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aihin\Downloads\"/>
    </mc:Choice>
  </mc:AlternateContent>
  <bookViews>
    <workbookView xWindow="0" yWindow="0" windowWidth="23040" windowHeight="11592" firstSheet="2" activeTab="10"/>
  </bookViews>
  <sheets>
    <sheet name="if" sheetId="1" r:id="rId1"/>
    <sheet name="sumIF" sheetId="2" r:id="rId2"/>
    <sheet name="sumIFs" sheetId="4" r:id="rId3"/>
    <sheet name="countIF" sheetId="5" r:id="rId4"/>
    <sheet name="countIFs" sheetId="6" r:id="rId5"/>
    <sheet name="MATCH" sheetId="10" r:id="rId6"/>
    <sheet name="vlookup" sheetId="7" r:id="rId7"/>
    <sheet name="employee_vlook_index_match" sheetId="8" r:id="rId8"/>
    <sheet name="depart" sheetId="9" r:id="rId9"/>
    <sheet name="finance" sheetId="11" r:id="rId10"/>
    <sheet name="table_donnees" sheetId="12" r:id="rId11"/>
  </sheets>
  <definedNames>
    <definedName name="_xlnm._FilterDatabase" localSheetId="3" hidden="1">countIF!$A$1:$G$1339</definedName>
    <definedName name="_xlnm._FilterDatabase" localSheetId="4" hidden="1">countIFs!$A$1:$G$1339</definedName>
    <definedName name="_xlnm._FilterDatabase" localSheetId="1" hidden="1">sumIF!$A$1:$H$1</definedName>
    <definedName name="_xlnm._FilterDatabase" localSheetId="2" hidden="1">sumIFs!$A$1:$H$1</definedName>
    <definedName name="departments_1" localSheetId="8">depart!$E$1:$E$28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2" l="1"/>
  <c r="H11" i="12" s="1"/>
  <c r="I11" i="12" s="1"/>
  <c r="J11" i="12" s="1"/>
  <c r="K11" i="12" s="1"/>
  <c r="E13" i="12"/>
  <c r="E14" i="12" s="1"/>
  <c r="E15" i="12" s="1"/>
  <c r="E16" i="12" s="1"/>
  <c r="E17" i="12" s="1"/>
  <c r="E18" i="12" s="1"/>
  <c r="B14" i="12"/>
  <c r="B15" i="12" s="1"/>
  <c r="B16" i="12" s="1"/>
  <c r="B17" i="12" s="1"/>
  <c r="B18" i="12" s="1"/>
  <c r="B13" i="12"/>
  <c r="H4" i="12"/>
  <c r="I4" i="12" s="1"/>
  <c r="J4" i="12" s="1"/>
  <c r="K4" i="12" s="1"/>
  <c r="G4" i="12"/>
  <c r="B7" i="12"/>
  <c r="E5" i="12" s="1"/>
  <c r="N6" i="11"/>
  <c r="J6" i="11"/>
  <c r="F6" i="11"/>
  <c r="B6" i="11"/>
  <c r="M3" i="8"/>
  <c r="M2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J3" i="10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N4" i="7"/>
  <c r="H4" i="7"/>
  <c r="B4" i="7"/>
  <c r="J4" i="6"/>
  <c r="I4" i="6"/>
  <c r="J4" i="5"/>
  <c r="I4" i="5"/>
  <c r="L5" i="4"/>
  <c r="L4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K4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E11" i="12" l="1"/>
  <c r="C11" i="1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2" i="1"/>
  <c r="N5" i="1"/>
  <c r="J13" i="1"/>
  <c r="J16" i="1"/>
  <c r="J21" i="1"/>
  <c r="J25" i="1"/>
  <c r="J31" i="1"/>
  <c r="J32" i="1"/>
  <c r="J36" i="1"/>
  <c r="J40" i="1"/>
  <c r="J41" i="1"/>
  <c r="J51" i="1"/>
  <c r="J54" i="1"/>
  <c r="J55" i="1"/>
  <c r="J57" i="1"/>
  <c r="J59" i="1"/>
  <c r="J60" i="1"/>
  <c r="J66" i="1"/>
  <c r="J71" i="1"/>
  <c r="J72" i="1"/>
  <c r="J84" i="1"/>
  <c r="J86" i="1"/>
  <c r="J87" i="1"/>
  <c r="J88" i="1"/>
  <c r="J94" i="1"/>
  <c r="J96" i="1"/>
  <c r="J100" i="1"/>
  <c r="J101" i="1"/>
  <c r="J105" i="1"/>
  <c r="J107" i="1"/>
  <c r="J111" i="1"/>
  <c r="J119" i="1"/>
  <c r="J125" i="1"/>
  <c r="J128" i="1"/>
  <c r="J130" i="1"/>
  <c r="J144" i="1"/>
  <c r="J146" i="1"/>
  <c r="J148" i="1"/>
  <c r="J155" i="1"/>
  <c r="J158" i="1"/>
  <c r="J159" i="1"/>
  <c r="J160" i="1"/>
  <c r="J162" i="1"/>
  <c r="J163" i="1"/>
  <c r="J177" i="1"/>
  <c r="J187" i="1"/>
  <c r="J205" i="1"/>
  <c r="J209" i="1"/>
  <c r="J225" i="1"/>
  <c r="J226" i="1"/>
  <c r="J237" i="1"/>
  <c r="J240" i="1"/>
  <c r="J242" i="1"/>
  <c r="J246" i="1"/>
  <c r="J252" i="1"/>
  <c r="J253" i="1"/>
  <c r="J254" i="1"/>
  <c r="J256" i="1"/>
  <c r="J258" i="1"/>
  <c r="J261" i="1"/>
  <c r="J263" i="1"/>
  <c r="J264" i="1"/>
  <c r="J265" i="1"/>
  <c r="J267" i="1"/>
  <c r="J268" i="1"/>
  <c r="J273" i="1"/>
  <c r="J282" i="1"/>
  <c r="J283" i="1"/>
  <c r="J290" i="1"/>
  <c r="J294" i="1"/>
  <c r="J298" i="1"/>
  <c r="J299" i="1"/>
  <c r="J300" i="1"/>
  <c r="J303" i="1"/>
  <c r="J314" i="1"/>
  <c r="J316" i="1"/>
  <c r="J324" i="1"/>
  <c r="J329" i="1"/>
  <c r="J330" i="1"/>
  <c r="J332" i="1"/>
  <c r="J333" i="1"/>
  <c r="J340" i="1"/>
  <c r="J364" i="1"/>
  <c r="J375" i="1"/>
  <c r="J377" i="1"/>
  <c r="J378" i="1"/>
  <c r="J379" i="1"/>
  <c r="J382" i="1"/>
  <c r="J383" i="1"/>
  <c r="J413" i="1"/>
  <c r="J414" i="1"/>
  <c r="J419" i="1"/>
  <c r="J421" i="1"/>
  <c r="J422" i="1"/>
  <c r="J423" i="1"/>
  <c r="J424" i="1"/>
  <c r="J443" i="1"/>
  <c r="J446" i="1"/>
  <c r="J463" i="1"/>
  <c r="J467" i="1"/>
  <c r="J476" i="1"/>
  <c r="J477" i="1"/>
  <c r="J478" i="1"/>
  <c r="J490" i="1"/>
  <c r="J496" i="1"/>
  <c r="J502" i="1"/>
  <c r="J504" i="1"/>
  <c r="J505" i="1"/>
  <c r="J516" i="1"/>
  <c r="J526" i="1"/>
  <c r="J532" i="1"/>
  <c r="J545" i="1"/>
  <c r="J547" i="1"/>
  <c r="J551" i="1"/>
  <c r="J560" i="1"/>
  <c r="J571" i="1"/>
  <c r="J579" i="1"/>
  <c r="J589" i="1"/>
  <c r="J595" i="1"/>
  <c r="J606" i="1"/>
  <c r="J609" i="1"/>
  <c r="J611" i="1"/>
  <c r="J617" i="1"/>
  <c r="J619" i="1"/>
  <c r="J620" i="1"/>
  <c r="J623" i="1"/>
  <c r="J625" i="1"/>
  <c r="J631" i="1"/>
  <c r="J640" i="1"/>
  <c r="J643" i="1"/>
  <c r="J657" i="1"/>
  <c r="J666" i="1"/>
  <c r="J667" i="1"/>
  <c r="J669" i="1"/>
  <c r="J670" i="1"/>
  <c r="J676" i="1"/>
  <c r="J679" i="1"/>
  <c r="J684" i="1"/>
  <c r="J691" i="1"/>
  <c r="J699" i="1"/>
  <c r="J708" i="1"/>
  <c r="J727" i="1"/>
  <c r="J729" i="1"/>
  <c r="J732" i="1"/>
  <c r="J738" i="1"/>
  <c r="J740" i="1"/>
  <c r="J741" i="1"/>
  <c r="J743" i="1"/>
  <c r="J744" i="1"/>
  <c r="J752" i="1"/>
  <c r="J759" i="1"/>
  <c r="J761" i="1"/>
  <c r="J764" i="1"/>
  <c r="J775" i="1"/>
  <c r="J782" i="1"/>
  <c r="J785" i="1"/>
  <c r="J795" i="1"/>
  <c r="J797" i="1"/>
  <c r="J801" i="1"/>
  <c r="J805" i="1"/>
  <c r="J820" i="1"/>
  <c r="J821" i="1"/>
  <c r="J828" i="1"/>
  <c r="J829" i="1"/>
  <c r="J830" i="1"/>
  <c r="J844" i="1"/>
  <c r="J845" i="1"/>
  <c r="J847" i="1"/>
  <c r="J852" i="1"/>
  <c r="J854" i="1"/>
  <c r="J856" i="1"/>
  <c r="J858" i="1"/>
  <c r="J859" i="1"/>
  <c r="J862" i="1"/>
  <c r="J885" i="1"/>
  <c r="J887" i="1"/>
  <c r="J888" i="1"/>
  <c r="J892" i="1"/>
  <c r="J895" i="1"/>
  <c r="J898" i="1"/>
  <c r="J903" i="1"/>
  <c r="J911" i="1"/>
  <c r="J913" i="1"/>
  <c r="J918" i="1"/>
  <c r="J919" i="1"/>
  <c r="J949" i="1"/>
  <c r="J951" i="1"/>
  <c r="J953" i="1"/>
  <c r="J955" i="1"/>
  <c r="J956" i="1"/>
  <c r="J958" i="1"/>
  <c r="J960" i="1"/>
  <c r="J968" i="1"/>
  <c r="J977" i="1"/>
  <c r="J984" i="1"/>
  <c r="J991" i="1"/>
  <c r="J996" i="1"/>
  <c r="J1002" i="1"/>
  <c r="J1003" i="1"/>
  <c r="J1009" i="1"/>
  <c r="J1013" i="1"/>
  <c r="J1023" i="1"/>
  <c r="J1024" i="1"/>
  <c r="J1028" i="1"/>
  <c r="J1032" i="1"/>
  <c r="J1033" i="1"/>
  <c r="J1035" i="1"/>
  <c r="J1038" i="1"/>
  <c r="J1039" i="1"/>
  <c r="J1042" i="1"/>
  <c r="J1044" i="1"/>
  <c r="J1047" i="1"/>
  <c r="J1049" i="1"/>
  <c r="J1051" i="1"/>
  <c r="J1055" i="1"/>
  <c r="J1064" i="1"/>
  <c r="J1072" i="1"/>
  <c r="J1080" i="1"/>
  <c r="J1087" i="1"/>
  <c r="J1092" i="1"/>
  <c r="J1095" i="1"/>
  <c r="J1098" i="1"/>
  <c r="J1102" i="1"/>
  <c r="J1113" i="1"/>
  <c r="J1114" i="1"/>
  <c r="J1119" i="1"/>
  <c r="J1120" i="1"/>
  <c r="J1122" i="1"/>
  <c r="J1124" i="1"/>
  <c r="J1126" i="1"/>
  <c r="J1141" i="1"/>
  <c r="J1148" i="1"/>
  <c r="J1154" i="1"/>
  <c r="J1158" i="1"/>
  <c r="J1172" i="1"/>
  <c r="J1173" i="1"/>
  <c r="J1178" i="1"/>
  <c r="J1181" i="1"/>
  <c r="J1186" i="1"/>
  <c r="J1188" i="1"/>
  <c r="J1190" i="1"/>
  <c r="J1198" i="1"/>
  <c r="J1206" i="1"/>
  <c r="J1209" i="1"/>
  <c r="J1210" i="1"/>
  <c r="J1220" i="1"/>
  <c r="J1225" i="1"/>
  <c r="J1232" i="1"/>
  <c r="J1233" i="1"/>
  <c r="J1242" i="1"/>
  <c r="J1243" i="1"/>
  <c r="J1251" i="1"/>
  <c r="J1252" i="1"/>
  <c r="J1254" i="1"/>
  <c r="J1267" i="1"/>
  <c r="J1269" i="1"/>
  <c r="J1276" i="1"/>
  <c r="J1280" i="1"/>
  <c r="J1283" i="1"/>
  <c r="J1284" i="1"/>
  <c r="J1286" i="1"/>
  <c r="J1290" i="1"/>
  <c r="J1293" i="1"/>
  <c r="J1302" i="1"/>
  <c r="J1303" i="1"/>
  <c r="J1305" i="1"/>
  <c r="J1306" i="1"/>
  <c r="J1308" i="1"/>
  <c r="J1309" i="1"/>
  <c r="J1310" i="1"/>
  <c r="J1315" i="1"/>
  <c r="J1316" i="1"/>
  <c r="J1323" i="1"/>
  <c r="J1325" i="1"/>
  <c r="J133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N4" i="1" l="1"/>
  <c r="N2" i="1"/>
  <c r="N3" i="1" s="1"/>
  <c r="J3" i="1" l="1"/>
  <c r="J11" i="1"/>
  <c r="J19" i="1"/>
  <c r="J27" i="1"/>
  <c r="J35" i="1"/>
  <c r="J43" i="1"/>
  <c r="J67" i="1"/>
  <c r="J75" i="1"/>
  <c r="J83" i="1"/>
  <c r="J91" i="1"/>
  <c r="J99" i="1"/>
  <c r="J115" i="1"/>
  <c r="J123" i="1"/>
  <c r="J131" i="1"/>
  <c r="J139" i="1"/>
  <c r="J147" i="1"/>
  <c r="J171" i="1"/>
  <c r="J179" i="1"/>
  <c r="J195" i="1"/>
  <c r="J203" i="1"/>
  <c r="J211" i="1"/>
  <c r="J219" i="1"/>
  <c r="J227" i="1"/>
  <c r="J235" i="1"/>
  <c r="J243" i="1"/>
  <c r="J251" i="1"/>
  <c r="J259" i="1"/>
  <c r="J275" i="1"/>
  <c r="J291" i="1"/>
  <c r="J307" i="1"/>
  <c r="J315" i="1"/>
  <c r="J323" i="1"/>
  <c r="J331" i="1"/>
  <c r="J339" i="1"/>
  <c r="J347" i="1"/>
  <c r="J355" i="1"/>
  <c r="J363" i="1"/>
  <c r="J371" i="1"/>
  <c r="J387" i="1"/>
  <c r="J395" i="1"/>
  <c r="J403" i="1"/>
  <c r="J411" i="1"/>
  <c r="J427" i="1"/>
  <c r="J435" i="1"/>
  <c r="J451" i="1"/>
  <c r="J459" i="1"/>
  <c r="J475" i="1"/>
  <c r="J483" i="1"/>
  <c r="J491" i="1"/>
  <c r="J499" i="1"/>
  <c r="J507" i="1"/>
  <c r="J515" i="1"/>
  <c r="J523" i="1"/>
  <c r="J531" i="1"/>
  <c r="J539" i="1"/>
  <c r="J555" i="1"/>
  <c r="J563" i="1"/>
  <c r="J587" i="1"/>
  <c r="J603" i="1"/>
  <c r="J627" i="1"/>
  <c r="J635" i="1"/>
  <c r="J651" i="1"/>
  <c r="J659" i="1"/>
  <c r="J675" i="1"/>
  <c r="J4" i="1"/>
  <c r="J12" i="1"/>
  <c r="J20" i="1"/>
  <c r="J28" i="1"/>
  <c r="J44" i="1"/>
  <c r="J52" i="1"/>
  <c r="J68" i="1"/>
  <c r="J76" i="1"/>
  <c r="J92" i="1"/>
  <c r="J108" i="1"/>
  <c r="J116" i="1"/>
  <c r="J124" i="1"/>
  <c r="J132" i="1"/>
  <c r="J140" i="1"/>
  <c r="J156" i="1"/>
  <c r="J164" i="1"/>
  <c r="J172" i="1"/>
  <c r="J180" i="1"/>
  <c r="J188" i="1"/>
  <c r="J196" i="1"/>
  <c r="J204" i="1"/>
  <c r="J212" i="1"/>
  <c r="J220" i="1"/>
  <c r="J228" i="1"/>
  <c r="J236" i="1"/>
  <c r="J244" i="1"/>
  <c r="J260" i="1"/>
  <c r="J276" i="1"/>
  <c r="J284" i="1"/>
  <c r="J292" i="1"/>
  <c r="J308" i="1"/>
  <c r="J348" i="1"/>
  <c r="J356" i="1"/>
  <c r="J372" i="1"/>
  <c r="J380" i="1"/>
  <c r="J388" i="1"/>
  <c r="J396" i="1"/>
  <c r="J404" i="1"/>
  <c r="J412" i="1"/>
  <c r="J420" i="1"/>
  <c r="J428" i="1"/>
  <c r="J436" i="1"/>
  <c r="J444" i="1"/>
  <c r="J452" i="1"/>
  <c r="J460" i="1"/>
  <c r="J468" i="1"/>
  <c r="J484" i="1"/>
  <c r="J492" i="1"/>
  <c r="J500" i="1"/>
  <c r="J508" i="1"/>
  <c r="J524" i="1"/>
  <c r="J540" i="1"/>
  <c r="J548" i="1"/>
  <c r="J556" i="1"/>
  <c r="J564" i="1"/>
  <c r="J572" i="1"/>
  <c r="J580" i="1"/>
  <c r="J588" i="1"/>
  <c r="J596" i="1"/>
  <c r="J604" i="1"/>
  <c r="J612" i="1"/>
  <c r="J628" i="1"/>
  <c r="J636" i="1"/>
  <c r="J644" i="1"/>
  <c r="J652" i="1"/>
  <c r="J660" i="1"/>
  <c r="J668" i="1"/>
  <c r="J692" i="1"/>
  <c r="J700" i="1"/>
  <c r="J716" i="1"/>
  <c r="J724" i="1"/>
  <c r="J748" i="1"/>
  <c r="J756" i="1"/>
  <c r="J772" i="1"/>
  <c r="J780" i="1"/>
  <c r="J788" i="1"/>
  <c r="J796" i="1"/>
  <c r="J804" i="1"/>
  <c r="J812" i="1"/>
  <c r="J836" i="1"/>
  <c r="J860" i="1"/>
  <c r="J868" i="1"/>
  <c r="J876" i="1"/>
  <c r="J884" i="1"/>
  <c r="J900" i="1"/>
  <c r="J5" i="1"/>
  <c r="J29" i="1"/>
  <c r="J37" i="1"/>
  <c r="J45" i="1"/>
  <c r="J53" i="1"/>
  <c r="J61" i="1"/>
  <c r="J69" i="1"/>
  <c r="J77" i="1"/>
  <c r="J85" i="1"/>
  <c r="J93" i="1"/>
  <c r="J109" i="1"/>
  <c r="J117" i="1"/>
  <c r="J133" i="1"/>
  <c r="J141" i="1"/>
  <c r="J149" i="1"/>
  <c r="J157" i="1"/>
  <c r="J165" i="1"/>
  <c r="J173" i="1"/>
  <c r="J181" i="1"/>
  <c r="J189" i="1"/>
  <c r="J197" i="1"/>
  <c r="J213" i="1"/>
  <c r="J221" i="1"/>
  <c r="J229" i="1"/>
  <c r="J245" i="1"/>
  <c r="J269" i="1"/>
  <c r="J277" i="1"/>
  <c r="J285" i="1"/>
  <c r="J293" i="1"/>
  <c r="J301" i="1"/>
  <c r="J309" i="1"/>
  <c r="J317" i="1"/>
  <c r="J325" i="1"/>
  <c r="J341" i="1"/>
  <c r="J349" i="1"/>
  <c r="J357" i="1"/>
  <c r="J365" i="1"/>
  <c r="J373" i="1"/>
  <c r="J381" i="1"/>
  <c r="J389" i="1"/>
  <c r="J397" i="1"/>
  <c r="J405" i="1"/>
  <c r="J429" i="1"/>
  <c r="J437" i="1"/>
  <c r="J445" i="1"/>
  <c r="J453" i="1"/>
  <c r="J461" i="1"/>
  <c r="J469" i="1"/>
  <c r="J485" i="1"/>
  <c r="J493" i="1"/>
  <c r="J501" i="1"/>
  <c r="J509" i="1"/>
  <c r="J517" i="1"/>
  <c r="J525" i="1"/>
  <c r="J533" i="1"/>
  <c r="J541" i="1"/>
  <c r="J549" i="1"/>
  <c r="J557" i="1"/>
  <c r="J565" i="1"/>
  <c r="J573" i="1"/>
  <c r="J581" i="1"/>
  <c r="J597" i="1"/>
  <c r="J605" i="1"/>
  <c r="J613" i="1"/>
  <c r="J621" i="1"/>
  <c r="J629" i="1"/>
  <c r="J637" i="1"/>
  <c r="J645" i="1"/>
  <c r="J653" i="1"/>
  <c r="J661" i="1"/>
  <c r="J15" i="1"/>
  <c r="J38" i="1"/>
  <c r="J49" i="1"/>
  <c r="J82" i="1"/>
  <c r="J95" i="1"/>
  <c r="J104" i="1"/>
  <c r="J114" i="1"/>
  <c r="J127" i="1"/>
  <c r="J138" i="1"/>
  <c r="J151" i="1"/>
  <c r="J161" i="1"/>
  <c r="J174" i="1"/>
  <c r="J185" i="1"/>
  <c r="J198" i="1"/>
  <c r="J208" i="1"/>
  <c r="J222" i="1"/>
  <c r="J233" i="1"/>
  <c r="J255" i="1"/>
  <c r="J274" i="1"/>
  <c r="J287" i="1"/>
  <c r="J310" i="1"/>
  <c r="J320" i="1"/>
  <c r="J352" i="1"/>
  <c r="J376" i="1"/>
  <c r="J386" i="1"/>
  <c r="J400" i="1"/>
  <c r="J433" i="1"/>
  <c r="J457" i="1"/>
  <c r="J470" i="1"/>
  <c r="J479" i="1"/>
  <c r="J528" i="1"/>
  <c r="J538" i="1"/>
  <c r="J562" i="1"/>
  <c r="J575" i="1"/>
  <c r="J585" i="1"/>
  <c r="J608" i="1"/>
  <c r="J618" i="1"/>
  <c r="J630" i="1"/>
  <c r="J641" i="1"/>
  <c r="J654" i="1"/>
  <c r="J665" i="1"/>
  <c r="J674" i="1"/>
  <c r="J683" i="1"/>
  <c r="J701" i="1"/>
  <c r="J709" i="1"/>
  <c r="J718" i="1"/>
  <c r="J735" i="1"/>
  <c r="J769" i="1"/>
  <c r="J778" i="1"/>
  <c r="J787" i="1"/>
  <c r="J806" i="1"/>
  <c r="J815" i="1"/>
  <c r="J823" i="1"/>
  <c r="J831" i="1"/>
  <c r="J840" i="1"/>
  <c r="J848" i="1"/>
  <c r="J865" i="1"/>
  <c r="J874" i="1"/>
  <c r="J883" i="1"/>
  <c r="J901" i="1"/>
  <c r="J909" i="1"/>
  <c r="J917" i="1"/>
  <c r="J925" i="1"/>
  <c r="J933" i="1"/>
  <c r="J941" i="1"/>
  <c r="J957" i="1"/>
  <c r="J965" i="1"/>
  <c r="J973" i="1"/>
  <c r="J981" i="1"/>
  <c r="J989" i="1"/>
  <c r="J997" i="1"/>
  <c r="J1005" i="1"/>
  <c r="J1021" i="1"/>
  <c r="J1029" i="1"/>
  <c r="J1037" i="1"/>
  <c r="J1045" i="1"/>
  <c r="J1053" i="1"/>
  <c r="J1061" i="1"/>
  <c r="J1069" i="1"/>
  <c r="J1077" i="1"/>
  <c r="J1085" i="1"/>
  <c r="J1093" i="1"/>
  <c r="J1101" i="1"/>
  <c r="J1109" i="1"/>
  <c r="J1117" i="1"/>
  <c r="J6" i="1"/>
  <c r="J26" i="1"/>
  <c r="J39" i="1"/>
  <c r="J50" i="1"/>
  <c r="J118" i="1"/>
  <c r="J142" i="1"/>
  <c r="J152" i="1"/>
  <c r="J175" i="1"/>
  <c r="J186" i="1"/>
  <c r="J199" i="1"/>
  <c r="J223" i="1"/>
  <c r="J234" i="1"/>
  <c r="J247" i="1"/>
  <c r="J266" i="1"/>
  <c r="J278" i="1"/>
  <c r="J288" i="1"/>
  <c r="J311" i="1"/>
  <c r="J321" i="1"/>
  <c r="J342" i="1"/>
  <c r="J353" i="1"/>
  <c r="J366" i="1"/>
  <c r="J390" i="1"/>
  <c r="J401" i="1"/>
  <c r="J434" i="1"/>
  <c r="J447" i="1"/>
  <c r="J458" i="1"/>
  <c r="J471" i="1"/>
  <c r="J480" i="1"/>
  <c r="J494" i="1"/>
  <c r="J518" i="1"/>
  <c r="J529" i="1"/>
  <c r="J542" i="1"/>
  <c r="J552" i="1"/>
  <c r="J566" i="1"/>
  <c r="J576" i="1"/>
  <c r="J586" i="1"/>
  <c r="J598" i="1"/>
  <c r="J642" i="1"/>
  <c r="J655" i="1"/>
  <c r="J693" i="1"/>
  <c r="J702" i="1"/>
  <c r="J710" i="1"/>
  <c r="J719" i="1"/>
  <c r="J728" i="1"/>
  <c r="J736" i="1"/>
  <c r="J753" i="1"/>
  <c r="J762" i="1"/>
  <c r="J770" i="1"/>
  <c r="J779" i="1"/>
  <c r="J789" i="1"/>
  <c r="J798" i="1"/>
  <c r="J807" i="1"/>
  <c r="J816" i="1"/>
  <c r="J824" i="1"/>
  <c r="J832" i="1"/>
  <c r="J841" i="1"/>
  <c r="J849" i="1"/>
  <c r="J857" i="1"/>
  <c r="J866" i="1"/>
  <c r="J875" i="1"/>
  <c r="J893" i="1"/>
  <c r="J902" i="1"/>
  <c r="J910" i="1"/>
  <c r="J926" i="1"/>
  <c r="J934" i="1"/>
  <c r="J942" i="1"/>
  <c r="J950" i="1"/>
  <c r="J966" i="1"/>
  <c r="J974" i="1"/>
  <c r="J982" i="1"/>
  <c r="J990" i="1"/>
  <c r="J998" i="1"/>
  <c r="J1006" i="1"/>
  <c r="J1014" i="1"/>
  <c r="J1022" i="1"/>
  <c r="J1030" i="1"/>
  <c r="J1046" i="1"/>
  <c r="J7" i="1"/>
  <c r="J8" i="1"/>
  <c r="J18" i="1"/>
  <c r="J63" i="1"/>
  <c r="J74" i="1"/>
  <c r="J98" i="1"/>
  <c r="J120" i="1"/>
  <c r="J154" i="1"/>
  <c r="J166" i="1"/>
  <c r="J190" i="1"/>
  <c r="J201" i="1"/>
  <c r="J214" i="1"/>
  <c r="J238" i="1"/>
  <c r="J249" i="1"/>
  <c r="J280" i="1"/>
  <c r="J302" i="1"/>
  <c r="J313" i="1"/>
  <c r="J334" i="1"/>
  <c r="J344" i="1"/>
  <c r="J358" i="1"/>
  <c r="J368" i="1"/>
  <c r="J392" i="1"/>
  <c r="J406" i="1"/>
  <c r="J416" i="1"/>
  <c r="J425" i="1"/>
  <c r="J439" i="1"/>
  <c r="J449" i="1"/>
  <c r="J473" i="1"/>
  <c r="J482" i="1"/>
  <c r="J510" i="1"/>
  <c r="J520" i="1"/>
  <c r="J544" i="1"/>
  <c r="J554" i="1"/>
  <c r="J568" i="1"/>
  <c r="J578" i="1"/>
  <c r="J590" i="1"/>
  <c r="J600" i="1"/>
  <c r="J622" i="1"/>
  <c r="J633" i="1"/>
  <c r="J646" i="1"/>
  <c r="J678" i="1"/>
  <c r="J686" i="1"/>
  <c r="J695" i="1"/>
  <c r="J704" i="1"/>
  <c r="J712" i="1"/>
  <c r="J721" i="1"/>
  <c r="J730" i="1"/>
  <c r="J746" i="1"/>
  <c r="J755" i="1"/>
  <c r="J773" i="1"/>
  <c r="J791" i="1"/>
  <c r="J800" i="1"/>
  <c r="J809" i="1"/>
  <c r="J818" i="1"/>
  <c r="J826" i="1"/>
  <c r="J834" i="1"/>
  <c r="J843" i="1"/>
  <c r="J851" i="1"/>
  <c r="J869" i="1"/>
  <c r="J878" i="1"/>
  <c r="J904" i="1"/>
  <c r="J912" i="1"/>
  <c r="J920" i="1"/>
  <c r="J928" i="1"/>
  <c r="J936" i="1"/>
  <c r="J944" i="1"/>
  <c r="J952" i="1"/>
  <c r="J9" i="1"/>
  <c r="J42" i="1"/>
  <c r="J64" i="1"/>
  <c r="J78" i="1"/>
  <c r="J110" i="1"/>
  <c r="J121" i="1"/>
  <c r="J134" i="1"/>
  <c r="J145" i="1"/>
  <c r="J167" i="1"/>
  <c r="J178" i="1"/>
  <c r="J191" i="1"/>
  <c r="J202" i="1"/>
  <c r="J215" i="1"/>
  <c r="J239" i="1"/>
  <c r="J250" i="1"/>
  <c r="J270" i="1"/>
  <c r="J281" i="1"/>
  <c r="J326" i="1"/>
  <c r="J335" i="1"/>
  <c r="J345" i="1"/>
  <c r="J359" i="1"/>
  <c r="J369" i="1"/>
  <c r="J393" i="1"/>
  <c r="J407" i="1"/>
  <c r="J417" i="1"/>
  <c r="J426" i="1"/>
  <c r="J440" i="1"/>
  <c r="J450" i="1"/>
  <c r="J464" i="1"/>
  <c r="J474" i="1"/>
  <c r="J486" i="1"/>
  <c r="J497" i="1"/>
  <c r="J511" i="1"/>
  <c r="J521" i="1"/>
  <c r="J534" i="1"/>
  <c r="J558" i="1"/>
  <c r="J569" i="1"/>
  <c r="J591" i="1"/>
  <c r="J601" i="1"/>
  <c r="J614" i="1"/>
  <c r="J634" i="1"/>
  <c r="J647" i="1"/>
  <c r="J658" i="1"/>
  <c r="J687" i="1"/>
  <c r="J696" i="1"/>
  <c r="J705" i="1"/>
  <c r="J713" i="1"/>
  <c r="J722" i="1"/>
  <c r="J731" i="1"/>
  <c r="J739" i="1"/>
  <c r="J747" i="1"/>
  <c r="J757" i="1"/>
  <c r="J765" i="1"/>
  <c r="J774" i="1"/>
  <c r="J783" i="1"/>
  <c r="J792" i="1"/>
  <c r="J810" i="1"/>
  <c r="J819" i="1"/>
  <c r="J827" i="1"/>
  <c r="J835" i="1"/>
  <c r="J861" i="1"/>
  <c r="J870" i="1"/>
  <c r="J879" i="1"/>
  <c r="J896" i="1"/>
  <c r="J905" i="1"/>
  <c r="J921" i="1"/>
  <c r="J929" i="1"/>
  <c r="J937" i="1"/>
  <c r="J945" i="1"/>
  <c r="J961" i="1"/>
  <c r="J23" i="1"/>
  <c r="J97" i="1"/>
  <c r="J129" i="1"/>
  <c r="J184" i="1"/>
  <c r="J207" i="1"/>
  <c r="J272" i="1"/>
  <c r="J304" i="1"/>
  <c r="J322" i="1"/>
  <c r="J336" i="1"/>
  <c r="J354" i="1"/>
  <c r="J391" i="1"/>
  <c r="J466" i="1"/>
  <c r="J488" i="1"/>
  <c r="J522" i="1"/>
  <c r="J543" i="1"/>
  <c r="J582" i="1"/>
  <c r="J599" i="1"/>
  <c r="J616" i="1"/>
  <c r="J650" i="1"/>
  <c r="J680" i="1"/>
  <c r="J726" i="1"/>
  <c r="J751" i="1"/>
  <c r="J781" i="1"/>
  <c r="J811" i="1"/>
  <c r="J855" i="1"/>
  <c r="J871" i="1"/>
  <c r="J886" i="1"/>
  <c r="J923" i="1"/>
  <c r="J939" i="1"/>
  <c r="J963" i="1"/>
  <c r="J975" i="1"/>
  <c r="J985" i="1"/>
  <c r="J995" i="1"/>
  <c r="J1007" i="1"/>
  <c r="J1016" i="1"/>
  <c r="J1026" i="1"/>
  <c r="J1036" i="1"/>
  <c r="J1056" i="1"/>
  <c r="J1065" i="1"/>
  <c r="J1074" i="1"/>
  <c r="J1083" i="1"/>
  <c r="J1111" i="1"/>
  <c r="J1128" i="1"/>
  <c r="J1136" i="1"/>
  <c r="J1144" i="1"/>
  <c r="J1152" i="1"/>
  <c r="J1160" i="1"/>
  <c r="J1168" i="1"/>
  <c r="J1176" i="1"/>
  <c r="J1184" i="1"/>
  <c r="J1192" i="1"/>
  <c r="J1200" i="1"/>
  <c r="J1208" i="1"/>
  <c r="J1216" i="1"/>
  <c r="J1224" i="1"/>
  <c r="J1240" i="1"/>
  <c r="J1248" i="1"/>
  <c r="J1256" i="1"/>
  <c r="J1264" i="1"/>
  <c r="J1272" i="1"/>
  <c r="J1288" i="1"/>
  <c r="J1296" i="1"/>
  <c r="J1304" i="1"/>
  <c r="J1312" i="1"/>
  <c r="J1320" i="1"/>
  <c r="J1328" i="1"/>
  <c r="J1336" i="1"/>
  <c r="J10" i="1"/>
  <c r="J24" i="1"/>
  <c r="J56" i="1"/>
  <c r="J70" i="1"/>
  <c r="J112" i="1"/>
  <c r="J150" i="1"/>
  <c r="J168" i="1"/>
  <c r="J230" i="1"/>
  <c r="J248" i="1"/>
  <c r="J262" i="1"/>
  <c r="J295" i="1"/>
  <c r="J305" i="1"/>
  <c r="J337" i="1"/>
  <c r="J360" i="1"/>
  <c r="J394" i="1"/>
  <c r="J430" i="1"/>
  <c r="J448" i="1"/>
  <c r="J489" i="1"/>
  <c r="J561" i="1"/>
  <c r="J583" i="1"/>
  <c r="J602" i="1"/>
  <c r="J632" i="1"/>
  <c r="J656" i="1"/>
  <c r="J681" i="1"/>
  <c r="J694" i="1"/>
  <c r="J711" i="1"/>
  <c r="J766" i="1"/>
  <c r="J813" i="1"/>
  <c r="J872" i="1"/>
  <c r="J897" i="1"/>
  <c r="J924" i="1"/>
  <c r="J940" i="1"/>
  <c r="J954" i="1"/>
  <c r="J964" i="1"/>
  <c r="J976" i="1"/>
  <c r="J986" i="1"/>
  <c r="J1008" i="1"/>
  <c r="J1017" i="1"/>
  <c r="J1027" i="1"/>
  <c r="J1048" i="1"/>
  <c r="J1057" i="1"/>
  <c r="J1066" i="1"/>
  <c r="J1075" i="1"/>
  <c r="J1084" i="1"/>
  <c r="J1094" i="1"/>
  <c r="J1103" i="1"/>
  <c r="J1112" i="1"/>
  <c r="J1121" i="1"/>
  <c r="J1129" i="1"/>
  <c r="J1137" i="1"/>
  <c r="J1145" i="1"/>
  <c r="J1153" i="1"/>
  <c r="J1161" i="1"/>
  <c r="J1169" i="1"/>
  <c r="J1177" i="1"/>
  <c r="J1185" i="1"/>
  <c r="J1193" i="1"/>
  <c r="J1201" i="1"/>
  <c r="J1217" i="1"/>
  <c r="J1241" i="1"/>
  <c r="J1249" i="1"/>
  <c r="J1257" i="1"/>
  <c r="J1265" i="1"/>
  <c r="J1273" i="1"/>
  <c r="J1281" i="1"/>
  <c r="J1289" i="1"/>
  <c r="J1297" i="1"/>
  <c r="J1313" i="1"/>
  <c r="J1321" i="1"/>
  <c r="J1329" i="1"/>
  <c r="J1337" i="1"/>
  <c r="J47" i="1"/>
  <c r="J137" i="1"/>
  <c r="J217" i="1"/>
  <c r="J343" i="1"/>
  <c r="J550" i="1"/>
  <c r="J685" i="1"/>
  <c r="J771" i="1"/>
  <c r="J947" i="1"/>
  <c r="J1020" i="1"/>
  <c r="J113" i="1"/>
  <c r="J135" i="1"/>
  <c r="J153" i="1"/>
  <c r="J169" i="1"/>
  <c r="J192" i="1"/>
  <c r="J210" i="1"/>
  <c r="J231" i="1"/>
  <c r="J279" i="1"/>
  <c r="J296" i="1"/>
  <c r="J306" i="1"/>
  <c r="J327" i="1"/>
  <c r="J338" i="1"/>
  <c r="J361" i="1"/>
  <c r="J398" i="1"/>
  <c r="J415" i="1"/>
  <c r="J431" i="1"/>
  <c r="J454" i="1"/>
  <c r="J472" i="1"/>
  <c r="J506" i="1"/>
  <c r="J527" i="1"/>
  <c r="J546" i="1"/>
  <c r="J567" i="1"/>
  <c r="J584" i="1"/>
  <c r="J638" i="1"/>
  <c r="J671" i="1"/>
  <c r="J682" i="1"/>
  <c r="J697" i="1"/>
  <c r="J714" i="1"/>
  <c r="J742" i="1"/>
  <c r="J754" i="1"/>
  <c r="J767" i="1"/>
  <c r="J784" i="1"/>
  <c r="J799" i="1"/>
  <c r="J814" i="1"/>
  <c r="J846" i="1"/>
  <c r="J873" i="1"/>
  <c r="J914" i="1"/>
  <c r="J927" i="1"/>
  <c r="J943" i="1"/>
  <c r="J967" i="1"/>
  <c r="J987" i="1"/>
  <c r="J999" i="1"/>
  <c r="J1018" i="1"/>
  <c r="J1058" i="1"/>
  <c r="J1067" i="1"/>
  <c r="J1076" i="1"/>
  <c r="J1086" i="1"/>
  <c r="J1104" i="1"/>
  <c r="J1130" i="1"/>
  <c r="J1138" i="1"/>
  <c r="J1146" i="1"/>
  <c r="J1162" i="1"/>
  <c r="J1170" i="1"/>
  <c r="J1194" i="1"/>
  <c r="J1202" i="1"/>
  <c r="J1218" i="1"/>
  <c r="J1226" i="1"/>
  <c r="J1234" i="1"/>
  <c r="J1250" i="1"/>
  <c r="J1258" i="1"/>
  <c r="J1266" i="1"/>
  <c r="J1274" i="1"/>
  <c r="J1282" i="1"/>
  <c r="J1298" i="1"/>
  <c r="J1314" i="1"/>
  <c r="J1322" i="1"/>
  <c r="J1330" i="1"/>
  <c r="J1338" i="1"/>
  <c r="J73" i="1"/>
  <c r="J103" i="1"/>
  <c r="J194" i="1"/>
  <c r="J438" i="1"/>
  <c r="J513" i="1"/>
  <c r="J592" i="1"/>
  <c r="J663" i="1"/>
  <c r="J733" i="1"/>
  <c r="J786" i="1"/>
  <c r="J850" i="1"/>
  <c r="J890" i="1"/>
  <c r="J931" i="1"/>
  <c r="J969" i="1"/>
  <c r="J1001" i="1"/>
  <c r="J14" i="1"/>
  <c r="J30" i="1"/>
  <c r="J46" i="1"/>
  <c r="J58" i="1"/>
  <c r="J102" i="1"/>
  <c r="J136" i="1"/>
  <c r="J170" i="1"/>
  <c r="J193" i="1"/>
  <c r="J216" i="1"/>
  <c r="J232" i="1"/>
  <c r="J297" i="1"/>
  <c r="J312" i="1"/>
  <c r="J328" i="1"/>
  <c r="J362" i="1"/>
  <c r="J399" i="1"/>
  <c r="J418" i="1"/>
  <c r="J432" i="1"/>
  <c r="J455" i="1"/>
  <c r="J495" i="1"/>
  <c r="J512" i="1"/>
  <c r="J530" i="1"/>
  <c r="J570" i="1"/>
  <c r="J607" i="1"/>
  <c r="J639" i="1"/>
  <c r="J662" i="1"/>
  <c r="J672" i="1"/>
  <c r="J698" i="1"/>
  <c r="J715" i="1"/>
  <c r="J758" i="1"/>
  <c r="J768" i="1"/>
  <c r="J817" i="1"/>
  <c r="J833" i="1"/>
  <c r="J877" i="1"/>
  <c r="J889" i="1"/>
  <c r="J899" i="1"/>
  <c r="J915" i="1"/>
  <c r="J930" i="1"/>
  <c r="J946" i="1"/>
  <c r="J978" i="1"/>
  <c r="J988" i="1"/>
  <c r="J1000" i="1"/>
  <c r="J1010" i="1"/>
  <c r="J1019" i="1"/>
  <c r="J1031" i="1"/>
  <c r="J1040" i="1"/>
  <c r="J1050" i="1"/>
  <c r="J1059" i="1"/>
  <c r="J1068" i="1"/>
  <c r="J1078" i="1"/>
  <c r="J1096" i="1"/>
  <c r="J1105" i="1"/>
  <c r="J1123" i="1"/>
  <c r="J1131" i="1"/>
  <c r="J1139" i="1"/>
  <c r="J1147" i="1"/>
  <c r="J1155" i="1"/>
  <c r="J1163" i="1"/>
  <c r="J1171" i="1"/>
  <c r="J1179" i="1"/>
  <c r="J1187" i="1"/>
  <c r="J1195" i="1"/>
  <c r="J1203" i="1"/>
  <c r="J1211" i="1"/>
  <c r="J1219" i="1"/>
  <c r="J1227" i="1"/>
  <c r="J1235" i="1"/>
  <c r="J1259" i="1"/>
  <c r="J1275" i="1"/>
  <c r="J1291" i="1"/>
  <c r="J1299" i="1"/>
  <c r="J1307" i="1"/>
  <c r="J1331" i="1"/>
  <c r="J89" i="1"/>
  <c r="J122" i="1"/>
  <c r="J176" i="1"/>
  <c r="J402" i="1"/>
  <c r="J456" i="1"/>
  <c r="J673" i="1"/>
  <c r="J717" i="1"/>
  <c r="J802" i="1"/>
  <c r="J837" i="1"/>
  <c r="J880" i="1"/>
  <c r="J916" i="1"/>
  <c r="J979" i="1"/>
  <c r="J1011" i="1"/>
  <c r="J17" i="1"/>
  <c r="J48" i="1"/>
  <c r="J79" i="1"/>
  <c r="J90" i="1"/>
  <c r="J143" i="1"/>
  <c r="J200" i="1"/>
  <c r="J218" i="1"/>
  <c r="J286" i="1"/>
  <c r="J346" i="1"/>
  <c r="J367" i="1"/>
  <c r="J408" i="1"/>
  <c r="J441" i="1"/>
  <c r="J462" i="1"/>
  <c r="J498" i="1"/>
  <c r="J514" i="1"/>
  <c r="J535" i="1"/>
  <c r="J574" i="1"/>
  <c r="J593" i="1"/>
  <c r="J610" i="1"/>
  <c r="J624" i="1"/>
  <c r="J664" i="1"/>
  <c r="J688" i="1"/>
  <c r="J703" i="1"/>
  <c r="J720" i="1"/>
  <c r="J734" i="1"/>
  <c r="J745" i="1"/>
  <c r="J760" i="1"/>
  <c r="J790" i="1"/>
  <c r="J803" i="1"/>
  <c r="J838" i="1"/>
  <c r="J863" i="1"/>
  <c r="J881" i="1"/>
  <c r="J891" i="1"/>
  <c r="J906" i="1"/>
  <c r="J932" i="1"/>
  <c r="J948" i="1"/>
  <c r="J959" i="1"/>
  <c r="J970" i="1"/>
  <c r="J980" i="1"/>
  <c r="J992" i="1"/>
  <c r="J1012" i="1"/>
  <c r="J1052" i="1"/>
  <c r="J1062" i="1"/>
  <c r="J1071" i="1"/>
  <c r="J1089" i="1"/>
  <c r="J1107" i="1"/>
  <c r="J1116" i="1"/>
  <c r="J1125" i="1"/>
  <c r="J1133" i="1"/>
  <c r="J1149" i="1"/>
  <c r="J1157" i="1"/>
  <c r="J1165" i="1"/>
  <c r="J1189" i="1"/>
  <c r="J1197" i="1"/>
  <c r="J1205" i="1"/>
  <c r="J1213" i="1"/>
  <c r="J1221" i="1"/>
  <c r="J1229" i="1"/>
  <c r="J1237" i="1"/>
  <c r="J1245" i="1"/>
  <c r="J1253" i="1"/>
  <c r="J1261" i="1"/>
  <c r="J1277" i="1"/>
  <c r="J1285" i="1"/>
  <c r="J1301" i="1"/>
  <c r="J1317" i="1"/>
  <c r="J1333" i="1"/>
  <c r="J33" i="1"/>
  <c r="J80" i="1"/>
  <c r="J126" i="1"/>
  <c r="J241" i="1"/>
  <c r="J374" i="1"/>
  <c r="J385" i="1"/>
  <c r="J503" i="1"/>
  <c r="J537" i="1"/>
  <c r="J577" i="1"/>
  <c r="J615" i="1"/>
  <c r="J750" i="1"/>
  <c r="J777" i="1"/>
  <c r="J907" i="1"/>
  <c r="J938" i="1"/>
  <c r="J962" i="1"/>
  <c r="J993" i="1"/>
  <c r="J1015" i="1"/>
  <c r="J1090" i="1"/>
  <c r="J1135" i="1"/>
  <c r="J1222" i="1"/>
  <c r="J1236" i="1"/>
  <c r="J1268" i="1"/>
  <c r="J1295" i="1"/>
  <c r="J106" i="1"/>
  <c r="J224" i="1"/>
  <c r="J594" i="1"/>
  <c r="J793" i="1"/>
  <c r="J972" i="1"/>
  <c r="J1041" i="1"/>
  <c r="J1110" i="1"/>
  <c r="J1159" i="1"/>
  <c r="J1228" i="1"/>
  <c r="J1271" i="1"/>
  <c r="J22" i="1"/>
  <c r="J318" i="1"/>
  <c r="J487" i="1"/>
  <c r="J553" i="1"/>
  <c r="J763" i="1"/>
  <c r="J822" i="1"/>
  <c r="J1081" i="1"/>
  <c r="J1164" i="1"/>
  <c r="J1196" i="1"/>
  <c r="J1230" i="1"/>
  <c r="J1318" i="1"/>
  <c r="J182" i="1"/>
  <c r="J351" i="1"/>
  <c r="J725" i="1"/>
  <c r="J864" i="1"/>
  <c r="J983" i="1"/>
  <c r="J1043" i="1"/>
  <c r="J1082" i="1"/>
  <c r="J1231" i="1"/>
  <c r="J1262" i="1"/>
  <c r="J1292" i="1"/>
  <c r="J1335" i="1"/>
  <c r="J465" i="1"/>
  <c r="J690" i="1"/>
  <c r="J867" i="1"/>
  <c r="J1099" i="1"/>
  <c r="J1132" i="1"/>
  <c r="J1167" i="1"/>
  <c r="J1199" i="1"/>
  <c r="J1246" i="1"/>
  <c r="J1279" i="1"/>
  <c r="J271" i="1"/>
  <c r="J384" i="1"/>
  <c r="J749" i="1"/>
  <c r="J853" i="1"/>
  <c r="J1088" i="1"/>
  <c r="J1118" i="1"/>
  <c r="J1151" i="1"/>
  <c r="J1204" i="1"/>
  <c r="J1247" i="1"/>
  <c r="J1324" i="1"/>
  <c r="J34" i="1"/>
  <c r="J81" i="1"/>
  <c r="J206" i="1"/>
  <c r="J409" i="1"/>
  <c r="J706" i="1"/>
  <c r="J737" i="1"/>
  <c r="J808" i="1"/>
  <c r="J839" i="1"/>
  <c r="J908" i="1"/>
  <c r="J994" i="1"/>
  <c r="J1073" i="1"/>
  <c r="J1091" i="1"/>
  <c r="J1106" i="1"/>
  <c r="J1140" i="1"/>
  <c r="J1156" i="1"/>
  <c r="J1174" i="1"/>
  <c r="J1207" i="1"/>
  <c r="J1223" i="1"/>
  <c r="J1238" i="1"/>
  <c r="J1300" i="1"/>
  <c r="J1311" i="1"/>
  <c r="J1326" i="1"/>
  <c r="J62" i="1"/>
  <c r="J289" i="1"/>
  <c r="J481" i="1"/>
  <c r="J649" i="1"/>
  <c r="J1025" i="1"/>
  <c r="J1142" i="1"/>
  <c r="J1191" i="1"/>
  <c r="J1255" i="1"/>
  <c r="J1287" i="1"/>
  <c r="J1332" i="1"/>
  <c r="J65" i="1"/>
  <c r="J350" i="1"/>
  <c r="J519" i="1"/>
  <c r="J723" i="1"/>
  <c r="J794" i="1"/>
  <c r="J894" i="1"/>
  <c r="J1060" i="1"/>
  <c r="J1097" i="1"/>
  <c r="J1143" i="1"/>
  <c r="J1180" i="1"/>
  <c r="J1212" i="1"/>
  <c r="J1260" i="1"/>
  <c r="J1334" i="1"/>
  <c r="J319" i="1"/>
  <c r="J559" i="1"/>
  <c r="J689" i="1"/>
  <c r="J825" i="1"/>
  <c r="J1004" i="1"/>
  <c r="J1063" i="1"/>
  <c r="J1127" i="1"/>
  <c r="J1166" i="1"/>
  <c r="J1214" i="1"/>
  <c r="J1244" i="1"/>
  <c r="J1278" i="1"/>
  <c r="J1319" i="1"/>
  <c r="J183" i="1"/>
  <c r="J626" i="1"/>
  <c r="J922" i="1"/>
  <c r="J1115" i="1"/>
  <c r="J1150" i="1"/>
  <c r="J1182" i="1"/>
  <c r="J1215" i="1"/>
  <c r="J1263" i="1"/>
  <c r="J257" i="1"/>
  <c r="J370" i="1"/>
  <c r="J536" i="1"/>
  <c r="J776" i="1"/>
  <c r="J882" i="1"/>
  <c r="J1070" i="1"/>
  <c r="J1100" i="1"/>
  <c r="J1134" i="1"/>
  <c r="J1183" i="1"/>
  <c r="J1294" i="1"/>
  <c r="J410" i="1"/>
  <c r="J442" i="1"/>
  <c r="J648" i="1"/>
  <c r="J677" i="1"/>
  <c r="J707" i="1"/>
  <c r="J842" i="1"/>
  <c r="J971" i="1"/>
  <c r="J1054" i="1"/>
  <c r="J1079" i="1"/>
  <c r="J1108" i="1"/>
  <c r="J1175" i="1"/>
  <c r="J1239" i="1"/>
  <c r="J1270" i="1"/>
  <c r="J1327" i="1"/>
  <c r="J935" i="1"/>
  <c r="J1034" i="1"/>
</calcChain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raw.githubusercontent.com/nmeraihi/data/master/departments.csv"/>
  </connection>
</connections>
</file>

<file path=xl/sharedStrings.xml><?xml version="1.0" encoding="utf-8"?>
<sst xmlns="http://schemas.openxmlformats.org/spreadsheetml/2006/main" count="24827" uniqueCount="522">
  <si>
    <t>age</t>
  </si>
  <si>
    <t>sex</t>
  </si>
  <si>
    <t>bmi</t>
  </si>
  <si>
    <t>children</t>
  </si>
  <si>
    <t>region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</si>
  <si>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</si>
  <si>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</si>
  <si>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</si>
  <si>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</si>
  <si>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</si>
  <si>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</si>
  <si>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</si>
  <si>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</si>
  <si>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Identifiant</t>
  </si>
  <si>
    <t>vaccin</t>
  </si>
  <si>
    <t>ramq_cost</t>
  </si>
  <si>
    <t>ramq_cost_dol</t>
  </si>
  <si>
    <t>Moyenne:</t>
  </si>
  <si>
    <t>Surcharge:</t>
  </si>
  <si>
    <t>Surcharge_meth_2:</t>
  </si>
  <si>
    <t>taxe_vaccin</t>
  </si>
  <si>
    <t>std_bmi</t>
  </si>
  <si>
    <t>taxe_vacc_bmi</t>
  </si>
  <si>
    <t>Note</t>
  </si>
  <si>
    <t>Région</t>
  </si>
  <si>
    <t>somme</t>
  </si>
  <si>
    <t>somme_reclamation</t>
  </si>
  <si>
    <t>Valeur critère</t>
  </si>
  <si>
    <t>Note étudiant</t>
  </si>
  <si>
    <t>Résultat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</si>
  <si>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</si>
  <si>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</si>
  <si>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</si>
  <si>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</si>
  <si>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</si>
  <si>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</si>
  <si>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</si>
  <si>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</si>
  <si>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</si>
  <si>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</si>
  <si>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</si>
  <si>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E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</si>
  <si>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</si>
  <si>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</si>
  <si>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</si>
  <si>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</si>
  <si>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</si>
  <si>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</si>
  <si>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</si>
  <si>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</si>
  <si>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</si>
  <si>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</si>
  <si>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</si>
  <si>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</si>
  <si>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</si>
  <si>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</si>
  <si>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</si>
  <si>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</si>
  <si>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</si>
  <si>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</si>
  <si>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</si>
  <si>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</si>
  <si>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</si>
  <si>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</si>
  <si>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</si>
  <si>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</si>
  <si>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</si>
  <si>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</si>
  <si>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</si>
  <si>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</si>
  <si>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</si>
  <si>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</si>
  <si>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</si>
  <si>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</si>
  <si>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</si>
  <si>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</si>
  <si>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</si>
  <si>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</si>
  <si>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</si>
  <si>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</si>
  <si>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</si>
  <si>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</si>
  <si>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</si>
  <si>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</si>
  <si>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</si>
  <si>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</si>
  <si>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</si>
  <si>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</si>
  <si>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</si>
  <si>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</si>
  <si>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</si>
  <si>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</si>
  <si>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</si>
  <si>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</si>
  <si>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</si>
  <si>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</si>
  <si>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</si>
  <si>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</si>
  <si>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</si>
  <si>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</si>
  <si>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</si>
  <si>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</si>
  <si>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</si>
  <si>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</si>
  <si>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</si>
  <si>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</si>
  <si>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</si>
  <si>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</si>
  <si>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</si>
  <si>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</si>
  <si>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</si>
  <si>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</si>
  <si>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</si>
  <si>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</si>
  <si>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</si>
  <si>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</si>
  <si>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</si>
  <si>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</si>
  <si>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</si>
  <si>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</si>
  <si>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</si>
  <si>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</si>
  <si>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</si>
  <si>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</si>
  <si>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</si>
  <si>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</si>
  <si>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</si>
  <si>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</si>
  <si>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</si>
  <si>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</si>
  <si>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</si>
  <si>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</si>
  <si>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</si>
  <si>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</si>
  <si>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</si>
  <si>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</si>
  <si>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</si>
  <si>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</si>
  <si>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</si>
  <si>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</si>
  <si>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</si>
  <si>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</si>
  <si>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</si>
  <si>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</si>
  <si>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</si>
  <si>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</si>
  <si>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</si>
  <si>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</si>
  <si>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</si>
  <si>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</si>
  <si>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</si>
  <si>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</si>
  <si>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</si>
  <si>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</si>
  <si>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</si>
  <si>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</si>
  <si>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</si>
  <si>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</si>
  <si>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</si>
  <si>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</si>
  <si>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</si>
  <si>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</si>
  <si>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</si>
  <si>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</si>
  <si>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</si>
  <si>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</si>
  <si>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</si>
  <si>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</si>
  <si>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</si>
  <si>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</si>
  <si>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</si>
  <si>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</si>
  <si>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</si>
  <si>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</si>
  <si>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</si>
  <si>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</si>
  <si>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</si>
  <si>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</si>
  <si>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</si>
  <si>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</si>
  <si>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</si>
  <si>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</si>
  <si>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</si>
  <si>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</si>
  <si>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</si>
  <si>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</si>
  <si>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</si>
  <si>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</si>
  <si>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</si>
  <si>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</si>
  <si>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</si>
  <si>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</si>
  <si>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</si>
  <si>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</si>
  <si>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</si>
  <si>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</si>
  <si>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</si>
  <si>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</si>
  <si>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</si>
  <si>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</si>
  <si>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</si>
  <si>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</si>
  <si>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</si>
  <si>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</si>
  <si>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</si>
  <si>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</si>
  <si>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</si>
  <si>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</si>
  <si>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</si>
  <si>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</si>
  <si>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</si>
  <si>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</si>
  <si>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</si>
  <si>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</si>
  <si>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</si>
  <si>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</si>
  <si>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</si>
  <si>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</si>
  <si>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</si>
  <si>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</si>
  <si>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</si>
  <si>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</si>
  <si>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</si>
  <si>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</si>
  <si>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</si>
  <si>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</si>
  <si>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</si>
  <si>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</si>
  <si>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</si>
  <si>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</si>
  <si>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</si>
  <si>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</si>
  <si>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</si>
  <si>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</si>
  <si>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</si>
  <si>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</si>
  <si>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</si>
  <si>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</si>
  <si>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</si>
  <si>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</si>
  <si>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</si>
  <si>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</si>
  <si>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</si>
  <si>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</si>
  <si>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</si>
  <si>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</si>
  <si>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</si>
  <si>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</si>
  <si>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</si>
  <si>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</si>
  <si>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</si>
  <si>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</si>
  <si>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</si>
  <si>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</si>
  <si>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</si>
  <si>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</si>
  <si>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</si>
  <si>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</si>
  <si>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</si>
  <si>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</si>
  <si>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</si>
  <si>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</si>
  <si>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</si>
  <si>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</si>
  <si>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</si>
  <si>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</si>
  <si>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</si>
  <si>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</si>
  <si>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</si>
  <si>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</si>
  <si>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</si>
  <si>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</si>
  <si>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</si>
  <si>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</si>
  <si>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</si>
  <si>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</si>
  <si>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</si>
  <si>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</si>
  <si>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</si>
  <si>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</si>
  <si>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</si>
  <si>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</si>
  <si>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</si>
  <si>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</si>
  <si>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</si>
  <si>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</si>
  <si>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</si>
  <si>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</si>
  <si>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</si>
  <si>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</si>
  <si>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</si>
  <si>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</si>
  <si>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</si>
  <si>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</si>
  <si>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</si>
  <si>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</si>
  <si>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</si>
  <si>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</si>
  <si>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</si>
  <si>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</si>
  <si>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</si>
  <si>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</si>
  <si>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</si>
  <si>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</si>
  <si>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</si>
  <si>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</si>
  <si>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</si>
  <si>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</si>
  <si>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</si>
  <si>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</si>
  <si>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</si>
  <si>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</si>
  <si>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</si>
  <si>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</si>
  <si>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</si>
  <si>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</si>
  <si>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</si>
  <si>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</si>
  <si>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</si>
  <si>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</si>
  <si>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</si>
  <si>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</si>
  <si>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</si>
  <si>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</si>
  <si>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</si>
  <si>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</si>
  <si>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</si>
  <si>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</si>
  <si>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</si>
  <si>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</si>
  <si>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</si>
  <si>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</si>
  <si>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</si>
  <si>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</si>
  <si>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</si>
  <si>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</si>
  <si>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</si>
  <si>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</si>
  <si>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</si>
  <si>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</si>
  <si>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</si>
  <si>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</si>
  <si>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</si>
  <si>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</si>
  <si>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</si>
  <si>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</si>
  <si>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</si>
  <si>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</si>
  <si>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</si>
  <si>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</si>
  <si>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</si>
  <si>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</si>
  <si>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</si>
  <si>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</si>
  <si>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</si>
  <si>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</si>
  <si>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</si>
  <si>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</si>
  <si>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</si>
  <si>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</si>
  <si>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</si>
  <si>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</si>
  <si>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</si>
  <si>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</si>
  <si>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</si>
  <si>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</si>
  <si>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</si>
  <si>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</si>
  <si>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</si>
  <si>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</si>
  <si>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</si>
  <si>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</si>
  <si>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</si>
  <si>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</si>
  <si>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</si>
  <si>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</si>
  <si>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</si>
  <si>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</si>
  <si>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</si>
  <si>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</si>
  <si>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</si>
  <si>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</si>
  <si>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</si>
  <si>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</si>
  <si>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</si>
  <si>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</si>
  <si>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</si>
  <si>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</si>
  <si>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</si>
  <si>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</si>
  <si>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</si>
  <si>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</si>
  <si>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</si>
  <si>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</si>
  <si>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</si>
  <si>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</si>
  <si>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</si>
  <si>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</si>
  <si>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</si>
  <si>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</si>
  <si>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</si>
  <si>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</si>
  <si>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</si>
  <si>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</si>
  <si>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</si>
  <si>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</si>
  <si>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</si>
  <si>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</si>
  <si>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</si>
  <si>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</si>
  <si>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</si>
  <si>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</si>
  <si>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</si>
  <si>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</si>
  <si>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</si>
  <si>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</si>
  <si>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</si>
  <si>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</si>
  <si>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</si>
  <si>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</si>
  <si>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</si>
  <si>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</si>
  <si>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</si>
  <si>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</si>
  <si>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</si>
  <si>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</si>
  <si>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</si>
  <si>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</si>
  <si>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</si>
  <si>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</si>
  <si>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</si>
  <si>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</si>
  <si>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</si>
  <si>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</si>
  <si>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</si>
  <si>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</si>
  <si>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</si>
  <si>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</si>
  <si>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</si>
  <si>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</si>
  <si>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</si>
  <si>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</si>
  <si>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</si>
  <si>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</si>
  <si>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</si>
  <si>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</si>
  <si>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</si>
  <si>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</si>
  <si>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</si>
  <si>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</si>
  <si>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</si>
  <si>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</si>
  <si>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</si>
  <si>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</si>
  <si>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</si>
  <si>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</si>
  <si>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</si>
  <si>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</si>
  <si>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</si>
  <si>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</si>
  <si>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</si>
  <si>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</si>
  <si>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</si>
  <si>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</si>
  <si>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</si>
  <si>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</si>
  <si>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</si>
  <si>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</si>
  <si>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</si>
  <si>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</si>
  <si>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</si>
  <si>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</si>
  <si>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</si>
  <si>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</si>
  <si>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</si>
  <si>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</si>
  <si>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</si>
  <si>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</si>
  <si>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</si>
  <si>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ï»¿DEPARTMENT_ID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</si>
  <si>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</si>
  <si>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</si>
  <si>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</si>
  <si>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</si>
  <si>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</si>
  <si>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</si>
  <si>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</si>
  <si>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</si>
  <si>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</si>
  <si>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</si>
  <si>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</si>
  <si>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</si>
  <si>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</si>
  <si>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</si>
  <si>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</si>
  <si>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</si>
  <si>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</si>
  <si>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</si>
  <si>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</si>
  <si>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</si>
  <si>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</si>
  <si>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</si>
  <si>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</si>
  <si>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</si>
  <si>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</si>
  <si>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</si>
  <si>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</si>
  <si>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</si>
  <si>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</si>
  <si>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Age</t>
  </si>
  <si>
    <t>taux</t>
  </si>
  <si>
    <t>npmt</t>
  </si>
  <si>
    <t>pmt</t>
  </si>
  <si>
    <t>pv</t>
  </si>
  <si>
    <t>FV</t>
  </si>
  <si>
    <t>nmpt</t>
  </si>
  <si>
    <t>fv</t>
  </si>
  <si>
    <t>investissement</t>
  </si>
  <si>
    <t>CF_1</t>
  </si>
  <si>
    <t>CF_2</t>
  </si>
  <si>
    <t>CF_3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</si>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</sst>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_-[$$-1009]* #,##0.00_-;\-[$$-1009]* #,##0.00_-;_-[$$-1009]* &quot;-&quot;??_-;_-@_-"/>
    <numFmt numFmtId="165" formatCode="_-[$$-1009]* #,##0_-;\-[$$-1009]* #,##0_-;_-[$$-1009]* &quot;-&quot;??_-;_-@_-"/>
    <numFmt numFmtId="166" formatCode="0.0000"/>
    <numFmt numFmtId="174" formatCode="_(&quot;$&quot;* #,##0_);_(&quot;$&quot;* \(#,##0\);_(&quot;$&quot;* &quot;-&quot;??_);_(@_)"/>
  </numFmts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center"/>
    </xf>
    <xf numFmtId="44" fontId="0" fillId="0" borderId="0" xfId="1" applyFont="1"/>
    <xf numFmtId="165" fontId="0" fillId="0" borderId="0" xfId="1" applyNumberFormat="1" applyFont="1"/>
    <xf numFmtId="164" fontId="0" fillId="0" borderId="0" xfId="0" applyNumberFormat="1"/>
    <xf numFmtId="0" fontId="0" fillId="0" borderId="0" xfId="1" applyNumberFormat="1" applyFont="1"/>
    <xf numFmtId="166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2" borderId="0" xfId="0" applyFill="1"/>
    <xf numFmtId="0" fontId="0" fillId="4" borderId="0" xfId="0" applyFill="1"/>
    <xf numFmtId="9" fontId="0" fillId="0" borderId="0" xfId="0" applyNumberFormat="1"/>
    <xf numFmtId="8" fontId="0" fillId="0" borderId="0" xfId="0" applyNumberFormat="1"/>
    <xf numFmtId="44" fontId="0" fillId="4" borderId="0" xfId="1" applyFont="1" applyFill="1"/>
    <xf numFmtId="174" fontId="0" fillId="0" borderId="0" xfId="1" applyNumberFormat="1" applyFont="1"/>
    <xf numFmtId="174" fontId="0" fillId="0" borderId="0" xfId="0" applyNumberFormat="1"/>
    <xf numFmtId="44" fontId="0" fillId="4" borderId="0" xfId="0" applyNumberFormat="1" applyFill="1"/>
    <xf numFmtId="10" fontId="0" fillId="0" borderId="0" xfId="0" applyNumberFormat="1"/>
    <xf numFmtId="0" fontId="0" fillId="0" borderId="4" xfId="0" applyBorder="1"/>
    <xf numFmtId="9" fontId="0" fillId="5" borderId="5" xfId="0" applyNumberFormat="1" applyFill="1" applyBorder="1"/>
    <xf numFmtId="10" fontId="0" fillId="5" borderId="5" xfId="0" applyNumberFormat="1" applyFill="1" applyBorder="1"/>
    <xf numFmtId="10" fontId="0" fillId="5" borderId="6" xfId="0" applyNumberFormat="1" applyFill="1" applyBorder="1"/>
    <xf numFmtId="44" fontId="0" fillId="4" borderId="7" xfId="0" applyNumberFormat="1" applyFill="1" applyBorder="1"/>
    <xf numFmtId="44" fontId="0" fillId="0" borderId="8" xfId="1" applyFont="1" applyBorder="1"/>
    <xf numFmtId="44" fontId="0" fillId="0" borderId="9" xfId="1" applyFont="1" applyBorder="1"/>
    <xf numFmtId="44" fontId="0" fillId="4" borderId="6" xfId="0" applyNumberFormat="1" applyFill="1" applyBorder="1"/>
    <xf numFmtId="44" fontId="0" fillId="0" borderId="11" xfId="1" applyFont="1" applyBorder="1"/>
    <xf numFmtId="174" fontId="0" fillId="3" borderId="10" xfId="1" applyNumberFormat="1" applyFont="1" applyFill="1" applyBorder="1"/>
    <xf numFmtId="174" fontId="0" fillId="3" borderId="10" xfId="0" applyNumberFormat="1" applyFill="1" applyBorder="1"/>
    <xf numFmtId="174" fontId="0" fillId="3" borderId="7" xfId="0" applyNumberFormat="1" applyFill="1" applyBorder="1"/>
    <xf numFmtId="44" fontId="0" fillId="4" borderId="4" xfId="0" applyNumberFormat="1" applyFill="1" applyBorder="1"/>
    <xf numFmtId="44" fontId="0" fillId="0" borderId="0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60960</xdr:colOff>
      <xdr:row>2</xdr:row>
      <xdr:rowOff>137160</xdr:rowOff>
    </xdr:from>
    <xdr:to>
      <xdr:col>19</xdr:col>
      <xdr:colOff>165417</xdr:colOff>
      <xdr:row>12</xdr:row>
      <xdr:rowOff>117884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6460" y="502920"/>
          <a:ext cx="2542857" cy="18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289560</xdr:colOff>
      <xdr:row>0</xdr:row>
      <xdr:rowOff>22860</xdr:rowOff>
    </xdr:from>
    <xdr:to>
      <xdr:col>20</xdr:col>
      <xdr:colOff>527046</xdr:colOff>
      <xdr:row>17</xdr:row>
      <xdr:rowOff>11037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06840" y="22860"/>
          <a:ext cx="5114286" cy="31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426720</xdr:colOff>
      <xdr:row>17</xdr:row>
      <xdr:rowOff>38100</xdr:rowOff>
    </xdr:from>
    <xdr:to>
      <xdr:col>17</xdr:col>
      <xdr:colOff>16815</xdr:colOff>
      <xdr:row>25</xdr:row>
      <xdr:rowOff>140772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3177540"/>
          <a:ext cx="2638095" cy="158095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department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1339"/>
  <sheetViews>
    <sheetView topLeftCell="A1319" zoomScale="170" zoomScaleNormal="170" workbookViewId="0">
      <selection activeCell="A1340" sqref="A1340"/>
    </sheetView>
  </sheetViews>
  <sheetFormatPr defaultColWidth="11.5546875" defaultRowHeight="14.4"/>
  <cols>
    <col min="8" max="8" width="12.109375" bestFit="1" customWidth="1"/>
    <col min="9" max="9" width="12.44140625" bestFit="1" customWidth="1"/>
    <col min="10" max="10" width="12.44140625" customWidth="1"/>
    <col min="11" max="11" width="24" customWidth="1"/>
    <col min="13" max="13" width="15.77734375" bestFit="1" customWidth="1"/>
    <col min="14" max="14" width="19.33203125" customWidth="1"/>
    <col min="15" max="15" width="14.33203125" bestFit="1" customWidth="1"/>
  </cols>
  <sheetData>
    <row r="1" spans="1:14">
      <c r="A1" t="s">
        <v>13</v>
      </c>
      <c r="B1" s="1" t="s">
        <v>0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15</v>
      </c>
      <c r="I1" t="s">
        <v>16</v>
      </c>
      <c r="J1" t="s">
        <v>20</v>
      </c>
      <c r="K1" t="s">
        <v>22</v>
      </c>
    </row>
    <row r="2" spans="1:14">
      <c r="A2">
        <v>1</v>
      </c>
      <c r="B2" s="1">
        <v>19</v>
      </c>
      <c r="C2" t="s">
        <v>5</v>
      </c>
      <c r="D2">
        <v>27.9</v>
      </c>
      <c r="E2">
        <v>0</v>
      </c>
      <c r="F2" t="s">
        <v>6</v>
      </c>
      <c r="G2" t="s">
        <v>7</v>
      </c>
      <c r="H2" s="5">
        <v>16884.923999999999</v>
      </c>
      <c r="I2" s="4">
        <f>ROUND(H2,2)</f>
        <v>16884.919999999998</v>
      </c>
      <c r="J2" s="4">
        <f>IF(F2&lt;&gt;"yes",$N$3,0)</f>
        <v>0</v>
      </c>
      <c r="K2" s="2">
        <f>IF(AND(F2&lt;&gt;"yes",D2&lt;AVERAGE($D$2:$D$1339)+STDEV($D$2:$D$1339)),0.2*AVERAGE($I$2:$I$1339),IF(F2&lt;&gt;"yes",$N$3,0))</f>
        <v>0</v>
      </c>
      <c r="M2" t="s">
        <v>17</v>
      </c>
      <c r="N2" s="4">
        <f>AVERAGE(I2:I1339)</f>
        <v>13270.422414050803</v>
      </c>
    </row>
    <row r="3" spans="1:14">
      <c r="A3">
        <f>A2+1</f>
        <v>2</v>
      </c>
      <c r="B3" s="1">
        <v>18</v>
      </c>
      <c r="C3" t="s">
        <v>8</v>
      </c>
      <c r="D3">
        <v>33.770000000000003</v>
      </c>
      <c r="E3">
        <v>1</v>
      </c>
      <c r="F3" t="s">
        <v>9</v>
      </c>
      <c r="G3" t="s">
        <v>10</v>
      </c>
      <c r="H3" s="5">
        <v>1725.5523000000001</v>
      </c>
      <c r="I3" s="4">
        <f t="shared" ref="I3:I66" si="0">ROUND(H3,2)</f>
        <v>1725.55</v>
      </c>
      <c r="J3" s="4">
        <f t="shared" ref="J3:J66" si="1">IF(F3&lt;&gt;"yes",$N$3,0)</f>
        <v>1327.0422414050804</v>
      </c>
      <c r="K3" s="2">
        <f>IF(AND(F3&lt;&gt;"yes",D3&lt;AVERAGE($D$2:$D$1339)+STDEV($D$2:$D$1339)),0.2*AVERAGE($I$2:$I$1339),IF(F3&lt;&gt;"yes",$N$3,0))</f>
        <v>2654.0844828101608</v>
      </c>
      <c r="M3" t="s">
        <v>18</v>
      </c>
      <c r="N3" s="4">
        <f>0.1*N2</f>
        <v>1327.0422414050804</v>
      </c>
    </row>
    <row r="4" spans="1:14">
      <c r="A4">
        <f t="shared" ref="A4:A67" si="2">A3+1</f>
        <v>3</v>
      </c>
      <c r="B4" s="1">
        <v>28</v>
      </c>
      <c r="C4" t="s">
        <v>8</v>
      </c>
      <c r="D4">
        <v>33</v>
      </c>
      <c r="E4">
        <v>3</v>
      </c>
      <c r="F4" t="s">
        <v>9</v>
      </c>
      <c r="G4" t="s">
        <v>10</v>
      </c>
      <c r="H4" s="5">
        <v>4449.4620000000004</v>
      </c>
      <c r="I4" s="4">
        <f t="shared" si="0"/>
        <v>4449.46</v>
      </c>
      <c r="J4" s="4">
        <f t="shared" si="1"/>
        <v>1327.0422414050804</v>
      </c>
      <c r="K4" s="2">
        <f t="shared" ref="K4:K17" si="3">IF(AND(F4&lt;&gt;"yes",D4&lt;AVERAGE($D$2:$D$1339)+STDEV($D$2:$D$1339)),0.2*AVERAGE($I$2:$I$1339),IF(F4&lt;&gt;"yes",$N$3,0))</f>
        <v>2654.0844828101608</v>
      </c>
      <c r="M4" t="s">
        <v>19</v>
      </c>
      <c r="N4" s="4">
        <f>0.1*AVERAGE(I2:I1339)</f>
        <v>1327.0422414050804</v>
      </c>
    </row>
    <row r="5" spans="1:14">
      <c r="A5">
        <f t="shared" si="2"/>
        <v>4</v>
      </c>
      <c r="B5" s="1">
        <v>33</v>
      </c>
      <c r="C5" t="s">
        <v>8</v>
      </c>
      <c r="D5">
        <v>22.704999999999998</v>
      </c>
      <c r="E5">
        <v>0</v>
      </c>
      <c r="F5" t="s">
        <v>9</v>
      </c>
      <c r="G5" t="s">
        <v>11</v>
      </c>
      <c r="H5" s="5">
        <v>21984.47061</v>
      </c>
      <c r="I5" s="4">
        <f t="shared" si="0"/>
        <v>21984.47</v>
      </c>
      <c r="J5" s="4">
        <f t="shared" si="1"/>
        <v>1327.0422414050804</v>
      </c>
      <c r="K5" s="2">
        <f t="shared" si="3"/>
        <v>2654.0844828101608</v>
      </c>
      <c r="M5" t="s">
        <v>21</v>
      </c>
      <c r="N5" s="6">
        <f>STDEV(D2:D1339)</f>
        <v>6.0981869116789778</v>
      </c>
    </row>
    <row r="6" spans="1:14">
      <c r="A6">
        <f t="shared" si="2"/>
        <v>5</v>
      </c>
      <c r="B6" s="1">
        <v>32</v>
      </c>
      <c r="C6" t="s">
        <v>8</v>
      </c>
      <c r="D6">
        <v>28.88</v>
      </c>
      <c r="E6">
        <v>0</v>
      </c>
      <c r="F6" t="s">
        <v>9</v>
      </c>
      <c r="G6" t="s">
        <v>11</v>
      </c>
      <c r="H6" s="5">
        <v>3866.8552</v>
      </c>
      <c r="I6" s="4">
        <f t="shared" si="0"/>
        <v>3866.86</v>
      </c>
      <c r="J6" s="4">
        <f t="shared" si="1"/>
        <v>1327.0422414050804</v>
      </c>
      <c r="K6" s="2">
        <f t="shared" si="3"/>
        <v>2654.0844828101608</v>
      </c>
    </row>
    <row r="7" spans="1:14">
      <c r="A7">
        <f t="shared" si="2"/>
        <v>6</v>
      </c>
      <c r="B7" s="1">
        <v>31</v>
      </c>
      <c r="C7" t="s">
        <v>5</v>
      </c>
      <c r="D7">
        <v>25.74</v>
      </c>
      <c r="E7">
        <v>0</v>
      </c>
      <c r="F7" t="s">
        <v>9</v>
      </c>
      <c r="G7" t="s">
        <v>10</v>
      </c>
      <c r="H7" s="5">
        <v>3756.6215999999999</v>
      </c>
      <c r="I7" s="4">
        <f t="shared" si="0"/>
        <v>3756.62</v>
      </c>
      <c r="J7" s="4">
        <f t="shared" si="1"/>
        <v>1327.0422414050804</v>
      </c>
      <c r="K7" s="2">
        <f t="shared" si="3"/>
        <v>2654.0844828101608</v>
      </c>
    </row>
    <row r="8" spans="1:14">
      <c r="A8">
        <f t="shared" si="2"/>
        <v>7</v>
      </c>
      <c r="B8" s="1">
        <v>46</v>
      </c>
      <c r="C8" t="s">
        <v>5</v>
      </c>
      <c r="D8">
        <v>33.44</v>
      </c>
      <c r="E8">
        <v>1</v>
      </c>
      <c r="F8" t="s">
        <v>9</v>
      </c>
      <c r="G8" t="s">
        <v>10</v>
      </c>
      <c r="H8" s="5">
        <v>8240.5895999999993</v>
      </c>
      <c r="I8" s="4">
        <f t="shared" si="0"/>
        <v>8240.59</v>
      </c>
      <c r="J8" s="4">
        <f t="shared" si="1"/>
        <v>1327.0422414050804</v>
      </c>
      <c r="K8" s="2">
        <f t="shared" si="3"/>
        <v>2654.0844828101608</v>
      </c>
    </row>
    <row r="9" spans="1:14">
      <c r="A9">
        <f t="shared" si="2"/>
        <v>8</v>
      </c>
      <c r="B9" s="1">
        <v>37</v>
      </c>
      <c r="C9" t="s">
        <v>5</v>
      </c>
      <c r="D9">
        <v>27.74</v>
      </c>
      <c r="E9">
        <v>3</v>
      </c>
      <c r="F9" t="s">
        <v>9</v>
      </c>
      <c r="G9" t="s">
        <v>11</v>
      </c>
      <c r="H9" s="5">
        <v>7281.5056000000004</v>
      </c>
      <c r="I9" s="4">
        <f t="shared" si="0"/>
        <v>7281.51</v>
      </c>
      <c r="J9" s="4">
        <f t="shared" si="1"/>
        <v>1327.0422414050804</v>
      </c>
      <c r="K9" s="2">
        <f t="shared" si="3"/>
        <v>2654.0844828101608</v>
      </c>
      <c r="M9" t="s">
        <v>23</v>
      </c>
      <c r="N9">
        <v>90</v>
      </c>
    </row>
    <row r="10" spans="1:14">
      <c r="A10">
        <f t="shared" si="2"/>
        <v>9</v>
      </c>
      <c r="B10" s="1">
        <v>37</v>
      </c>
      <c r="C10" t="s">
        <v>8</v>
      </c>
      <c r="D10">
        <v>29.83</v>
      </c>
      <c r="E10">
        <v>2</v>
      </c>
      <c r="F10" t="s">
        <v>9</v>
      </c>
      <c r="G10" t="s">
        <v>12</v>
      </c>
      <c r="H10" s="5">
        <v>6406.4107000000004</v>
      </c>
      <c r="I10" s="4">
        <f t="shared" si="0"/>
        <v>6406.41</v>
      </c>
      <c r="J10" s="4">
        <f t="shared" si="1"/>
        <v>1327.0422414050804</v>
      </c>
      <c r="K10" s="2">
        <f t="shared" si="3"/>
        <v>2654.0844828101608</v>
      </c>
    </row>
    <row r="11" spans="1:14">
      <c r="A11">
        <f t="shared" si="2"/>
        <v>10</v>
      </c>
      <c r="B11" s="1">
        <v>60</v>
      </c>
      <c r="C11" t="s">
        <v>5</v>
      </c>
      <c r="D11">
        <v>25.84</v>
      </c>
      <c r="E11">
        <v>0</v>
      </c>
      <c r="F11" t="s">
        <v>9</v>
      </c>
      <c r="G11" t="s">
        <v>11</v>
      </c>
      <c r="H11" s="5">
        <v>28923.136920000001</v>
      </c>
      <c r="I11" s="4">
        <f t="shared" si="0"/>
        <v>28923.14</v>
      </c>
      <c r="J11" s="4">
        <f t="shared" si="1"/>
        <v>1327.0422414050804</v>
      </c>
      <c r="K11" s="2">
        <f t="shared" si="3"/>
        <v>2654.0844828101608</v>
      </c>
    </row>
    <row r="12" spans="1:14">
      <c r="A12">
        <f t="shared" si="2"/>
        <v>11</v>
      </c>
      <c r="B12" s="1">
        <v>25</v>
      </c>
      <c r="C12" t="s">
        <v>8</v>
      </c>
      <c r="D12">
        <v>26.22</v>
      </c>
      <c r="E12">
        <v>0</v>
      </c>
      <c r="F12" t="s">
        <v>9</v>
      </c>
      <c r="G12" t="s">
        <v>12</v>
      </c>
      <c r="H12" s="5">
        <v>2721.3208</v>
      </c>
      <c r="I12" s="4">
        <f t="shared" si="0"/>
        <v>2721.32</v>
      </c>
      <c r="J12" s="4">
        <f t="shared" si="1"/>
        <v>1327.0422414050804</v>
      </c>
      <c r="K12" s="2">
        <f t="shared" si="3"/>
        <v>2654.0844828101608</v>
      </c>
    </row>
    <row r="13" spans="1:14">
      <c r="A13">
        <f t="shared" si="2"/>
        <v>12</v>
      </c>
      <c r="B13" s="1">
        <v>62</v>
      </c>
      <c r="C13" t="s">
        <v>5</v>
      </c>
      <c r="D13">
        <v>26.29</v>
      </c>
      <c r="E13">
        <v>0</v>
      </c>
      <c r="F13" t="s">
        <v>6</v>
      </c>
      <c r="G13" t="s">
        <v>10</v>
      </c>
      <c r="H13" s="5">
        <v>27808.7251</v>
      </c>
      <c r="I13" s="4">
        <f t="shared" si="0"/>
        <v>27808.73</v>
      </c>
      <c r="J13" s="4">
        <f t="shared" si="1"/>
        <v>0</v>
      </c>
      <c r="K13" s="2">
        <f t="shared" si="3"/>
        <v>0</v>
      </c>
    </row>
    <row r="14" spans="1:14">
      <c r="A14">
        <f t="shared" si="2"/>
        <v>13</v>
      </c>
      <c r="B14" s="1">
        <v>23</v>
      </c>
      <c r="C14" t="s">
        <v>8</v>
      </c>
      <c r="D14">
        <v>34.4</v>
      </c>
      <c r="E14">
        <v>0</v>
      </c>
      <c r="F14" t="s">
        <v>9</v>
      </c>
      <c r="G14" t="s">
        <v>7</v>
      </c>
      <c r="H14" s="5">
        <v>1826.8430000000001</v>
      </c>
      <c r="I14" s="4">
        <f t="shared" si="0"/>
        <v>1826.84</v>
      </c>
      <c r="J14" s="4">
        <f t="shared" si="1"/>
        <v>1327.0422414050804</v>
      </c>
      <c r="K14" s="2">
        <f t="shared" si="3"/>
        <v>2654.0844828101608</v>
      </c>
    </row>
    <row r="15" spans="1:14">
      <c r="A15">
        <f t="shared" si="2"/>
        <v>14</v>
      </c>
      <c r="B15" s="1">
        <v>56</v>
      </c>
      <c r="C15" t="s">
        <v>5</v>
      </c>
      <c r="D15">
        <v>39.82</v>
      </c>
      <c r="E15">
        <v>0</v>
      </c>
      <c r="F15" t="s">
        <v>9</v>
      </c>
      <c r="G15" t="s">
        <v>10</v>
      </c>
      <c r="H15" s="5">
        <v>11090.7178</v>
      </c>
      <c r="I15" s="4">
        <f t="shared" si="0"/>
        <v>11090.72</v>
      </c>
      <c r="J15" s="4">
        <f t="shared" si="1"/>
        <v>1327.0422414050804</v>
      </c>
      <c r="K15" s="2">
        <f t="shared" si="3"/>
        <v>1327.0422414050804</v>
      </c>
    </row>
    <row r="16" spans="1:14">
      <c r="A16">
        <f t="shared" si="2"/>
        <v>15</v>
      </c>
      <c r="B16" s="1">
        <v>27</v>
      </c>
      <c r="C16" t="s">
        <v>8</v>
      </c>
      <c r="D16">
        <v>42.13</v>
      </c>
      <c r="E16">
        <v>0</v>
      </c>
      <c r="F16" t="s">
        <v>6</v>
      </c>
      <c r="G16" t="s">
        <v>10</v>
      </c>
      <c r="H16" s="5">
        <v>39611.757700000002</v>
      </c>
      <c r="I16" s="4">
        <f t="shared" si="0"/>
        <v>39611.760000000002</v>
      </c>
      <c r="J16" s="4">
        <f t="shared" si="1"/>
        <v>0</v>
      </c>
      <c r="K16" s="2">
        <f t="shared" si="3"/>
        <v>0</v>
      </c>
    </row>
    <row r="17" spans="1:11">
      <c r="A17">
        <f t="shared" si="2"/>
        <v>16</v>
      </c>
      <c r="B17" s="1">
        <v>19</v>
      </c>
      <c r="C17" t="s">
        <v>8</v>
      </c>
      <c r="D17">
        <v>24.6</v>
      </c>
      <c r="E17">
        <v>1</v>
      </c>
      <c r="F17" t="s">
        <v>9</v>
      </c>
      <c r="G17" t="s">
        <v>7</v>
      </c>
      <c r="H17" s="5">
        <v>1837.2370000000001</v>
      </c>
      <c r="I17" s="4">
        <f t="shared" si="0"/>
        <v>1837.24</v>
      </c>
      <c r="J17" s="4">
        <f t="shared" si="1"/>
        <v>1327.0422414050804</v>
      </c>
      <c r="K17" s="2">
        <f t="shared" si="3"/>
        <v>2654.0844828101608</v>
      </c>
    </row>
    <row r="18" spans="1:11">
      <c r="A18">
        <f t="shared" si="2"/>
        <v>17</v>
      </c>
      <c r="B18" s="1">
        <v>52</v>
      </c>
      <c r="C18" t="s">
        <v>5</v>
      </c>
      <c r="D18">
        <v>30.78</v>
      </c>
      <c r="E18">
        <v>1</v>
      </c>
      <c r="F18" t="s">
        <v>9</v>
      </c>
      <c r="G18" t="s">
        <v>12</v>
      </c>
      <c r="H18" s="5">
        <v>10797.3362</v>
      </c>
      <c r="I18" s="4">
        <f t="shared" si="0"/>
        <v>10797.34</v>
      </c>
      <c r="J18" s="4">
        <f t="shared" si="1"/>
        <v>1327.0422414050804</v>
      </c>
      <c r="K18" s="2">
        <f t="shared" ref="K18:K66" si="4">IF(AND(F18&lt;&gt;"yes",D18&lt;AVERAGE($D$2:$D$1339)+STDEV($D$2:$D$1339)),0.2*AVERAGE($I$2:$I$1339),IF(F18&lt;&gt;"yes",$N$3,0))</f>
        <v>2654.0844828101608</v>
      </c>
    </row>
    <row r="19" spans="1:11">
      <c r="A19">
        <f t="shared" si="2"/>
        <v>18</v>
      </c>
      <c r="B19" s="1">
        <v>23</v>
      </c>
      <c r="C19" t="s">
        <v>8</v>
      </c>
      <c r="D19">
        <v>23.844999999999999</v>
      </c>
      <c r="E19">
        <v>0</v>
      </c>
      <c r="F19" t="s">
        <v>9</v>
      </c>
      <c r="G19" t="s">
        <v>12</v>
      </c>
      <c r="H19" s="5">
        <v>2395.17155</v>
      </c>
      <c r="I19" s="4">
        <f t="shared" si="0"/>
        <v>2395.17</v>
      </c>
      <c r="J19" s="4">
        <f t="shared" si="1"/>
        <v>1327.0422414050804</v>
      </c>
      <c r="K19" s="2">
        <f t="shared" si="4"/>
        <v>2654.0844828101608</v>
      </c>
    </row>
    <row r="20" spans="1:11">
      <c r="A20">
        <f t="shared" si="2"/>
        <v>19</v>
      </c>
      <c r="B20" s="1">
        <v>56</v>
      </c>
      <c r="C20" t="s">
        <v>8</v>
      </c>
      <c r="D20">
        <v>40.299999999999997</v>
      </c>
      <c r="E20">
        <v>0</v>
      </c>
      <c r="F20" t="s">
        <v>9</v>
      </c>
      <c r="G20" t="s">
        <v>7</v>
      </c>
      <c r="H20" s="5">
        <v>10602.385</v>
      </c>
      <c r="I20" s="4">
        <f t="shared" si="0"/>
        <v>10602.39</v>
      </c>
      <c r="J20" s="4">
        <f t="shared" si="1"/>
        <v>1327.0422414050804</v>
      </c>
      <c r="K20" s="2">
        <f t="shared" si="4"/>
        <v>1327.0422414050804</v>
      </c>
    </row>
    <row r="21" spans="1:11">
      <c r="A21">
        <f t="shared" si="2"/>
        <v>20</v>
      </c>
      <c r="B21" s="1">
        <v>30</v>
      </c>
      <c r="C21" t="s">
        <v>8</v>
      </c>
      <c r="D21">
        <v>35.299999999999997</v>
      </c>
      <c r="E21">
        <v>0</v>
      </c>
      <c r="F21" t="s">
        <v>6</v>
      </c>
      <c r="G21" t="s">
        <v>7</v>
      </c>
      <c r="H21" s="5">
        <v>36837.466999999997</v>
      </c>
      <c r="I21" s="4">
        <f t="shared" si="0"/>
        <v>36837.47</v>
      </c>
      <c r="J21" s="4">
        <f t="shared" si="1"/>
        <v>0</v>
      </c>
      <c r="K21" s="2">
        <f t="shared" si="4"/>
        <v>0</v>
      </c>
    </row>
    <row r="22" spans="1:11">
      <c r="A22">
        <f t="shared" si="2"/>
        <v>21</v>
      </c>
      <c r="B22" s="1">
        <v>60</v>
      </c>
      <c r="C22" t="s">
        <v>5</v>
      </c>
      <c r="D22">
        <v>36.005000000000003</v>
      </c>
      <c r="E22">
        <v>0</v>
      </c>
      <c r="F22" t="s">
        <v>9</v>
      </c>
      <c r="G22" t="s">
        <v>12</v>
      </c>
      <c r="H22" s="5">
        <v>13228.846949999999</v>
      </c>
      <c r="I22" s="4">
        <f t="shared" si="0"/>
        <v>13228.85</v>
      </c>
      <c r="J22" s="4">
        <f t="shared" si="1"/>
        <v>1327.0422414050804</v>
      </c>
      <c r="K22" s="2">
        <f t="shared" si="4"/>
        <v>2654.0844828101608</v>
      </c>
    </row>
    <row r="23" spans="1:11">
      <c r="A23">
        <f t="shared" si="2"/>
        <v>22</v>
      </c>
      <c r="B23" s="1">
        <v>30</v>
      </c>
      <c r="C23" t="s">
        <v>5</v>
      </c>
      <c r="D23">
        <v>32.4</v>
      </c>
      <c r="E23">
        <v>1</v>
      </c>
      <c r="F23" t="s">
        <v>9</v>
      </c>
      <c r="G23" t="s">
        <v>7</v>
      </c>
      <c r="H23" s="5">
        <v>4149.7359999999999</v>
      </c>
      <c r="I23" s="4">
        <f t="shared" si="0"/>
        <v>4149.74</v>
      </c>
      <c r="J23" s="4">
        <f t="shared" si="1"/>
        <v>1327.0422414050804</v>
      </c>
      <c r="K23" s="2">
        <f t="shared" si="4"/>
        <v>2654.0844828101608</v>
      </c>
    </row>
    <row r="24" spans="1:11">
      <c r="A24">
        <f t="shared" si="2"/>
        <v>23</v>
      </c>
      <c r="B24" s="1">
        <v>18</v>
      </c>
      <c r="C24" t="s">
        <v>8</v>
      </c>
      <c r="D24">
        <v>34.1</v>
      </c>
      <c r="E24">
        <v>0</v>
      </c>
      <c r="F24" t="s">
        <v>9</v>
      </c>
      <c r="G24" t="s">
        <v>10</v>
      </c>
      <c r="H24" s="5">
        <v>1137.011</v>
      </c>
      <c r="I24" s="4">
        <f t="shared" si="0"/>
        <v>1137.01</v>
      </c>
      <c r="J24" s="4">
        <f t="shared" si="1"/>
        <v>1327.0422414050804</v>
      </c>
      <c r="K24" s="2">
        <f t="shared" si="4"/>
        <v>2654.0844828101608</v>
      </c>
    </row>
    <row r="25" spans="1:11">
      <c r="A25">
        <f t="shared" si="2"/>
        <v>24</v>
      </c>
      <c r="B25" s="1">
        <v>34</v>
      </c>
      <c r="C25" t="s">
        <v>5</v>
      </c>
      <c r="D25">
        <v>31.92</v>
      </c>
      <c r="E25">
        <v>1</v>
      </c>
      <c r="F25" t="s">
        <v>6</v>
      </c>
      <c r="G25" t="s">
        <v>12</v>
      </c>
      <c r="H25" s="5">
        <v>37701.876799999998</v>
      </c>
      <c r="I25" s="4">
        <f t="shared" si="0"/>
        <v>37701.879999999997</v>
      </c>
      <c r="J25" s="4">
        <f t="shared" si="1"/>
        <v>0</v>
      </c>
      <c r="K25" s="2">
        <f t="shared" si="4"/>
        <v>0</v>
      </c>
    </row>
    <row r="26" spans="1:11">
      <c r="A26">
        <f t="shared" si="2"/>
        <v>25</v>
      </c>
      <c r="B26" s="1">
        <v>37</v>
      </c>
      <c r="C26" t="s">
        <v>8</v>
      </c>
      <c r="D26">
        <v>28.024999999999999</v>
      </c>
      <c r="E26">
        <v>2</v>
      </c>
      <c r="F26" t="s">
        <v>9</v>
      </c>
      <c r="G26" t="s">
        <v>11</v>
      </c>
      <c r="H26" s="5">
        <v>6203.90175</v>
      </c>
      <c r="I26" s="4">
        <f t="shared" si="0"/>
        <v>6203.9</v>
      </c>
      <c r="J26" s="4">
        <f t="shared" si="1"/>
        <v>1327.0422414050804</v>
      </c>
      <c r="K26" s="2">
        <f t="shared" si="4"/>
        <v>2654.0844828101608</v>
      </c>
    </row>
    <row r="27" spans="1:11">
      <c r="A27">
        <f t="shared" si="2"/>
        <v>26</v>
      </c>
      <c r="B27" s="1">
        <v>59</v>
      </c>
      <c r="C27" t="s">
        <v>5</v>
      </c>
      <c r="D27">
        <v>27.72</v>
      </c>
      <c r="E27">
        <v>3</v>
      </c>
      <c r="F27" t="s">
        <v>9</v>
      </c>
      <c r="G27" t="s">
        <v>10</v>
      </c>
      <c r="H27" s="5">
        <v>14001.1338</v>
      </c>
      <c r="I27" s="4">
        <f t="shared" si="0"/>
        <v>14001.13</v>
      </c>
      <c r="J27" s="4">
        <f t="shared" si="1"/>
        <v>1327.0422414050804</v>
      </c>
      <c r="K27" s="2">
        <f t="shared" si="4"/>
        <v>2654.0844828101608</v>
      </c>
    </row>
    <row r="28" spans="1:11">
      <c r="A28">
        <f t="shared" si="2"/>
        <v>27</v>
      </c>
      <c r="B28" s="1">
        <v>63</v>
      </c>
      <c r="C28" t="s">
        <v>5</v>
      </c>
      <c r="D28">
        <v>23.085000000000001</v>
      </c>
      <c r="E28">
        <v>0</v>
      </c>
      <c r="F28" t="s">
        <v>9</v>
      </c>
      <c r="G28" t="s">
        <v>12</v>
      </c>
      <c r="H28" s="5">
        <v>14451.835150000001</v>
      </c>
      <c r="I28" s="4">
        <f t="shared" si="0"/>
        <v>14451.84</v>
      </c>
      <c r="J28" s="4">
        <f t="shared" si="1"/>
        <v>1327.0422414050804</v>
      </c>
      <c r="K28" s="2">
        <f t="shared" si="4"/>
        <v>2654.0844828101608</v>
      </c>
    </row>
    <row r="29" spans="1:11">
      <c r="A29">
        <f t="shared" si="2"/>
        <v>28</v>
      </c>
      <c r="B29" s="1">
        <v>55</v>
      </c>
      <c r="C29" t="s">
        <v>5</v>
      </c>
      <c r="D29">
        <v>32.774999999999999</v>
      </c>
      <c r="E29">
        <v>2</v>
      </c>
      <c r="F29" t="s">
        <v>9</v>
      </c>
      <c r="G29" t="s">
        <v>11</v>
      </c>
      <c r="H29" s="5">
        <v>12268.632250000001</v>
      </c>
      <c r="I29" s="4">
        <f t="shared" si="0"/>
        <v>12268.63</v>
      </c>
      <c r="J29" s="4">
        <f t="shared" si="1"/>
        <v>1327.0422414050804</v>
      </c>
      <c r="K29" s="2">
        <f t="shared" si="4"/>
        <v>2654.0844828101608</v>
      </c>
    </row>
    <row r="30" spans="1:11">
      <c r="A30">
        <f t="shared" si="2"/>
        <v>29</v>
      </c>
      <c r="B30" s="1">
        <v>23</v>
      </c>
      <c r="C30" t="s">
        <v>8</v>
      </c>
      <c r="D30">
        <v>17.385000000000002</v>
      </c>
      <c r="E30">
        <v>1</v>
      </c>
      <c r="F30" t="s">
        <v>9</v>
      </c>
      <c r="G30" t="s">
        <v>11</v>
      </c>
      <c r="H30" s="5">
        <v>2775.1921499999999</v>
      </c>
      <c r="I30" s="4">
        <f t="shared" si="0"/>
        <v>2775.19</v>
      </c>
      <c r="J30" s="4">
        <f t="shared" si="1"/>
        <v>1327.0422414050804</v>
      </c>
      <c r="K30" s="2">
        <f t="shared" si="4"/>
        <v>2654.0844828101608</v>
      </c>
    </row>
    <row r="31" spans="1:11">
      <c r="A31">
        <f t="shared" si="2"/>
        <v>30</v>
      </c>
      <c r="B31" s="1">
        <v>31</v>
      </c>
      <c r="C31" t="s">
        <v>8</v>
      </c>
      <c r="D31">
        <v>36.299999999999997</v>
      </c>
      <c r="E31">
        <v>2</v>
      </c>
      <c r="F31" t="s">
        <v>6</v>
      </c>
      <c r="G31" t="s">
        <v>7</v>
      </c>
      <c r="H31" s="3">
        <v>38711</v>
      </c>
      <c r="I31" s="4">
        <f t="shared" si="0"/>
        <v>38711</v>
      </c>
      <c r="J31" s="4">
        <f t="shared" si="1"/>
        <v>0</v>
      </c>
      <c r="K31" s="2">
        <f t="shared" si="4"/>
        <v>0</v>
      </c>
    </row>
    <row r="32" spans="1:11">
      <c r="A32">
        <f t="shared" si="2"/>
        <v>31</v>
      </c>
      <c r="B32" s="1">
        <v>22</v>
      </c>
      <c r="C32" t="s">
        <v>8</v>
      </c>
      <c r="D32">
        <v>35.6</v>
      </c>
      <c r="E32">
        <v>0</v>
      </c>
      <c r="F32" t="s">
        <v>6</v>
      </c>
      <c r="G32" t="s">
        <v>7</v>
      </c>
      <c r="H32" s="5">
        <v>35585.576000000001</v>
      </c>
      <c r="I32" s="4">
        <f t="shared" si="0"/>
        <v>35585.58</v>
      </c>
      <c r="J32" s="4">
        <f t="shared" si="1"/>
        <v>0</v>
      </c>
      <c r="K32" s="2">
        <f t="shared" si="4"/>
        <v>0</v>
      </c>
    </row>
    <row r="33" spans="1:11">
      <c r="A33">
        <f t="shared" si="2"/>
        <v>32</v>
      </c>
      <c r="B33" s="1">
        <v>18</v>
      </c>
      <c r="C33" t="s">
        <v>5</v>
      </c>
      <c r="D33">
        <v>26.315000000000001</v>
      </c>
      <c r="E33">
        <v>0</v>
      </c>
      <c r="F33" t="s">
        <v>9</v>
      </c>
      <c r="G33" t="s">
        <v>12</v>
      </c>
      <c r="H33" s="5">
        <v>2198.1898500000002</v>
      </c>
      <c r="I33" s="4">
        <f t="shared" si="0"/>
        <v>2198.19</v>
      </c>
      <c r="J33" s="4">
        <f t="shared" si="1"/>
        <v>1327.0422414050804</v>
      </c>
      <c r="K33" s="2">
        <f t="shared" si="4"/>
        <v>2654.0844828101608</v>
      </c>
    </row>
    <row r="34" spans="1:11">
      <c r="A34">
        <f t="shared" si="2"/>
        <v>33</v>
      </c>
      <c r="B34" s="1">
        <v>19</v>
      </c>
      <c r="C34" t="s">
        <v>5</v>
      </c>
      <c r="D34">
        <v>28.6</v>
      </c>
      <c r="E34">
        <v>5</v>
      </c>
      <c r="F34" t="s">
        <v>9</v>
      </c>
      <c r="G34" t="s">
        <v>7</v>
      </c>
      <c r="H34" s="5">
        <v>4687.7969999999996</v>
      </c>
      <c r="I34" s="4">
        <f t="shared" si="0"/>
        <v>4687.8</v>
      </c>
      <c r="J34" s="4">
        <f t="shared" si="1"/>
        <v>1327.0422414050804</v>
      </c>
      <c r="K34" s="2">
        <f t="shared" si="4"/>
        <v>2654.0844828101608</v>
      </c>
    </row>
    <row r="35" spans="1:11">
      <c r="A35">
        <f t="shared" si="2"/>
        <v>34</v>
      </c>
      <c r="B35" s="1">
        <v>63</v>
      </c>
      <c r="C35" t="s">
        <v>8</v>
      </c>
      <c r="D35">
        <v>28.31</v>
      </c>
      <c r="E35">
        <v>0</v>
      </c>
      <c r="F35" t="s">
        <v>9</v>
      </c>
      <c r="G35" t="s">
        <v>11</v>
      </c>
      <c r="H35" s="5">
        <v>13770.097900000001</v>
      </c>
      <c r="I35" s="4">
        <f t="shared" si="0"/>
        <v>13770.1</v>
      </c>
      <c r="J35" s="4">
        <f t="shared" si="1"/>
        <v>1327.0422414050804</v>
      </c>
      <c r="K35" s="2">
        <f t="shared" si="4"/>
        <v>2654.0844828101608</v>
      </c>
    </row>
    <row r="36" spans="1:11">
      <c r="A36">
        <f t="shared" si="2"/>
        <v>35</v>
      </c>
      <c r="B36" s="1">
        <v>28</v>
      </c>
      <c r="C36" t="s">
        <v>8</v>
      </c>
      <c r="D36">
        <v>36.4</v>
      </c>
      <c r="E36">
        <v>1</v>
      </c>
      <c r="F36" t="s">
        <v>6</v>
      </c>
      <c r="G36" t="s">
        <v>7</v>
      </c>
      <c r="H36" s="5">
        <v>51194.559139999998</v>
      </c>
      <c r="I36" s="4">
        <f t="shared" si="0"/>
        <v>51194.559999999998</v>
      </c>
      <c r="J36" s="4">
        <f t="shared" si="1"/>
        <v>0</v>
      </c>
      <c r="K36" s="2">
        <f t="shared" si="4"/>
        <v>0</v>
      </c>
    </row>
    <row r="37" spans="1:11">
      <c r="A37">
        <f t="shared" si="2"/>
        <v>36</v>
      </c>
      <c r="B37" s="1">
        <v>19</v>
      </c>
      <c r="C37" t="s">
        <v>8</v>
      </c>
      <c r="D37">
        <v>20.425000000000001</v>
      </c>
      <c r="E37">
        <v>0</v>
      </c>
      <c r="F37" t="s">
        <v>9</v>
      </c>
      <c r="G37" t="s">
        <v>11</v>
      </c>
      <c r="H37" s="5">
        <v>1625.4337499999999</v>
      </c>
      <c r="I37" s="4">
        <f t="shared" si="0"/>
        <v>1625.43</v>
      </c>
      <c r="J37" s="4">
        <f t="shared" si="1"/>
        <v>1327.0422414050804</v>
      </c>
      <c r="K37" s="2">
        <f t="shared" si="4"/>
        <v>2654.0844828101608</v>
      </c>
    </row>
    <row r="38" spans="1:11">
      <c r="A38">
        <f t="shared" si="2"/>
        <v>37</v>
      </c>
      <c r="B38" s="1">
        <v>62</v>
      </c>
      <c r="C38" t="s">
        <v>5</v>
      </c>
      <c r="D38">
        <v>32.965000000000003</v>
      </c>
      <c r="E38">
        <v>3</v>
      </c>
      <c r="F38" t="s">
        <v>9</v>
      </c>
      <c r="G38" t="s">
        <v>11</v>
      </c>
      <c r="H38" s="5">
        <v>15612.19335</v>
      </c>
      <c r="I38" s="4">
        <f t="shared" si="0"/>
        <v>15612.19</v>
      </c>
      <c r="J38" s="4">
        <f t="shared" si="1"/>
        <v>1327.0422414050804</v>
      </c>
      <c r="K38" s="2">
        <f t="shared" si="4"/>
        <v>2654.0844828101608</v>
      </c>
    </row>
    <row r="39" spans="1:11">
      <c r="A39">
        <f t="shared" si="2"/>
        <v>38</v>
      </c>
      <c r="B39" s="1">
        <v>26</v>
      </c>
      <c r="C39" t="s">
        <v>8</v>
      </c>
      <c r="D39">
        <v>20.8</v>
      </c>
      <c r="E39">
        <v>0</v>
      </c>
      <c r="F39" t="s">
        <v>9</v>
      </c>
      <c r="G39" t="s">
        <v>7</v>
      </c>
      <c r="H39" s="5">
        <v>2302.3000000000002</v>
      </c>
      <c r="I39" s="4">
        <f t="shared" si="0"/>
        <v>2302.3000000000002</v>
      </c>
      <c r="J39" s="4">
        <f t="shared" si="1"/>
        <v>1327.0422414050804</v>
      </c>
      <c r="K39" s="2">
        <f t="shared" si="4"/>
        <v>2654.0844828101608</v>
      </c>
    </row>
    <row r="40" spans="1:11">
      <c r="A40">
        <f t="shared" si="2"/>
        <v>39</v>
      </c>
      <c r="B40" s="1">
        <v>35</v>
      </c>
      <c r="C40" t="s">
        <v>8</v>
      </c>
      <c r="D40">
        <v>36.67</v>
      </c>
      <c r="E40">
        <v>1</v>
      </c>
      <c r="F40" t="s">
        <v>6</v>
      </c>
      <c r="G40" t="s">
        <v>12</v>
      </c>
      <c r="H40" s="5">
        <v>39774.276299999998</v>
      </c>
      <c r="I40" s="4">
        <f t="shared" si="0"/>
        <v>39774.28</v>
      </c>
      <c r="J40" s="4">
        <f t="shared" si="1"/>
        <v>0</v>
      </c>
      <c r="K40" s="2">
        <f t="shared" si="4"/>
        <v>0</v>
      </c>
    </row>
    <row r="41" spans="1:11">
      <c r="A41">
        <f t="shared" si="2"/>
        <v>40</v>
      </c>
      <c r="B41" s="1">
        <v>60</v>
      </c>
      <c r="C41" t="s">
        <v>8</v>
      </c>
      <c r="D41">
        <v>39.9</v>
      </c>
      <c r="E41">
        <v>0</v>
      </c>
      <c r="F41" t="s">
        <v>6</v>
      </c>
      <c r="G41" t="s">
        <v>7</v>
      </c>
      <c r="H41" s="5">
        <v>48173.360999999997</v>
      </c>
      <c r="I41" s="4">
        <f t="shared" si="0"/>
        <v>48173.36</v>
      </c>
      <c r="J41" s="4">
        <f t="shared" si="1"/>
        <v>0</v>
      </c>
      <c r="K41" s="2">
        <f t="shared" si="4"/>
        <v>0</v>
      </c>
    </row>
    <row r="42" spans="1:11">
      <c r="A42">
        <f t="shared" si="2"/>
        <v>41</v>
      </c>
      <c r="B42" s="1">
        <v>24</v>
      </c>
      <c r="C42" t="s">
        <v>5</v>
      </c>
      <c r="D42">
        <v>26.6</v>
      </c>
      <c r="E42">
        <v>0</v>
      </c>
      <c r="F42" t="s">
        <v>9</v>
      </c>
      <c r="G42" t="s">
        <v>12</v>
      </c>
      <c r="H42" s="5">
        <v>3046.0619999999999</v>
      </c>
      <c r="I42" s="4">
        <f t="shared" si="0"/>
        <v>3046.06</v>
      </c>
      <c r="J42" s="4">
        <f t="shared" si="1"/>
        <v>1327.0422414050804</v>
      </c>
      <c r="K42" s="2">
        <f t="shared" si="4"/>
        <v>2654.0844828101608</v>
      </c>
    </row>
    <row r="43" spans="1:11">
      <c r="A43">
        <f t="shared" si="2"/>
        <v>42</v>
      </c>
      <c r="B43" s="1">
        <v>31</v>
      </c>
      <c r="C43" t="s">
        <v>5</v>
      </c>
      <c r="D43">
        <v>36.630000000000003</v>
      </c>
      <c r="E43">
        <v>2</v>
      </c>
      <c r="F43" t="s">
        <v>9</v>
      </c>
      <c r="G43" t="s">
        <v>10</v>
      </c>
      <c r="H43" s="5">
        <v>4949.7587000000003</v>
      </c>
      <c r="I43" s="4">
        <f t="shared" si="0"/>
        <v>4949.76</v>
      </c>
      <c r="J43" s="4">
        <f t="shared" si="1"/>
        <v>1327.0422414050804</v>
      </c>
      <c r="K43" s="2">
        <f t="shared" si="4"/>
        <v>2654.0844828101608</v>
      </c>
    </row>
    <row r="44" spans="1:11">
      <c r="A44">
        <f t="shared" si="2"/>
        <v>43</v>
      </c>
      <c r="B44" s="1">
        <v>41</v>
      </c>
      <c r="C44" t="s">
        <v>8</v>
      </c>
      <c r="D44">
        <v>21.78</v>
      </c>
      <c r="E44">
        <v>1</v>
      </c>
      <c r="F44" t="s">
        <v>9</v>
      </c>
      <c r="G44" t="s">
        <v>10</v>
      </c>
      <c r="H44" s="5">
        <v>6272.4772000000003</v>
      </c>
      <c r="I44" s="4">
        <f t="shared" si="0"/>
        <v>6272.48</v>
      </c>
      <c r="J44" s="4">
        <f t="shared" si="1"/>
        <v>1327.0422414050804</v>
      </c>
      <c r="K44" s="2">
        <f t="shared" si="4"/>
        <v>2654.0844828101608</v>
      </c>
    </row>
    <row r="45" spans="1:11">
      <c r="A45">
        <f t="shared" si="2"/>
        <v>44</v>
      </c>
      <c r="B45" s="1">
        <v>37</v>
      </c>
      <c r="C45" t="s">
        <v>5</v>
      </c>
      <c r="D45">
        <v>30.8</v>
      </c>
      <c r="E45">
        <v>2</v>
      </c>
      <c r="F45" t="s">
        <v>9</v>
      </c>
      <c r="G45" t="s">
        <v>10</v>
      </c>
      <c r="H45" s="5">
        <v>6313.759</v>
      </c>
      <c r="I45" s="4">
        <f t="shared" si="0"/>
        <v>6313.76</v>
      </c>
      <c r="J45" s="4">
        <f t="shared" si="1"/>
        <v>1327.0422414050804</v>
      </c>
      <c r="K45" s="2">
        <f t="shared" si="4"/>
        <v>2654.0844828101608</v>
      </c>
    </row>
    <row r="46" spans="1:11">
      <c r="A46">
        <f t="shared" si="2"/>
        <v>45</v>
      </c>
      <c r="B46" s="1">
        <v>38</v>
      </c>
      <c r="C46" t="s">
        <v>8</v>
      </c>
      <c r="D46">
        <v>37.049999999999997</v>
      </c>
      <c r="E46">
        <v>1</v>
      </c>
      <c r="F46" t="s">
        <v>9</v>
      </c>
      <c r="G46" t="s">
        <v>12</v>
      </c>
      <c r="H46" s="5">
        <v>6079.6715000000004</v>
      </c>
      <c r="I46" s="4">
        <f t="shared" si="0"/>
        <v>6079.67</v>
      </c>
      <c r="J46" s="4">
        <f t="shared" si="1"/>
        <v>1327.0422414050804</v>
      </c>
      <c r="K46" s="2">
        <f t="shared" si="4"/>
        <v>1327.0422414050804</v>
      </c>
    </row>
    <row r="47" spans="1:11">
      <c r="A47">
        <f t="shared" si="2"/>
        <v>46</v>
      </c>
      <c r="B47" s="1">
        <v>55</v>
      </c>
      <c r="C47" t="s">
        <v>8</v>
      </c>
      <c r="D47">
        <v>37.299999999999997</v>
      </c>
      <c r="E47">
        <v>0</v>
      </c>
      <c r="F47" t="s">
        <v>9</v>
      </c>
      <c r="G47" t="s">
        <v>7</v>
      </c>
      <c r="H47" s="5">
        <v>20630.283510000001</v>
      </c>
      <c r="I47" s="4">
        <f t="shared" si="0"/>
        <v>20630.28</v>
      </c>
      <c r="J47" s="4">
        <f t="shared" si="1"/>
        <v>1327.0422414050804</v>
      </c>
      <c r="K47" s="2">
        <f t="shared" si="4"/>
        <v>1327.0422414050804</v>
      </c>
    </row>
    <row r="48" spans="1:11">
      <c r="A48">
        <f t="shared" si="2"/>
        <v>47</v>
      </c>
      <c r="B48" s="1">
        <v>18</v>
      </c>
      <c r="C48" t="s">
        <v>5</v>
      </c>
      <c r="D48">
        <v>38.664999999999999</v>
      </c>
      <c r="E48">
        <v>2</v>
      </c>
      <c r="F48" t="s">
        <v>9</v>
      </c>
      <c r="G48" t="s">
        <v>12</v>
      </c>
      <c r="H48" s="5">
        <v>3393.35635</v>
      </c>
      <c r="I48" s="4">
        <f t="shared" si="0"/>
        <v>3393.36</v>
      </c>
      <c r="J48" s="4">
        <f t="shared" si="1"/>
        <v>1327.0422414050804</v>
      </c>
      <c r="K48" s="2">
        <f t="shared" si="4"/>
        <v>1327.0422414050804</v>
      </c>
    </row>
    <row r="49" spans="1:11">
      <c r="A49">
        <f t="shared" si="2"/>
        <v>48</v>
      </c>
      <c r="B49" s="1">
        <v>28</v>
      </c>
      <c r="C49" t="s">
        <v>5</v>
      </c>
      <c r="D49">
        <v>34.770000000000003</v>
      </c>
      <c r="E49">
        <v>0</v>
      </c>
      <c r="F49" t="s">
        <v>9</v>
      </c>
      <c r="G49" t="s">
        <v>11</v>
      </c>
      <c r="H49" s="5">
        <v>3556.9223000000002</v>
      </c>
      <c r="I49" s="4">
        <f t="shared" si="0"/>
        <v>3556.92</v>
      </c>
      <c r="J49" s="4">
        <f t="shared" si="1"/>
        <v>1327.0422414050804</v>
      </c>
      <c r="K49" s="2">
        <f t="shared" si="4"/>
        <v>2654.0844828101608</v>
      </c>
    </row>
    <row r="50" spans="1:11">
      <c r="A50">
        <f t="shared" si="2"/>
        <v>49</v>
      </c>
      <c r="B50" s="1">
        <v>60</v>
      </c>
      <c r="C50" t="s">
        <v>5</v>
      </c>
      <c r="D50">
        <v>24.53</v>
      </c>
      <c r="E50">
        <v>0</v>
      </c>
      <c r="F50" t="s">
        <v>9</v>
      </c>
      <c r="G50" t="s">
        <v>10</v>
      </c>
      <c r="H50" s="5">
        <v>12629.896699999999</v>
      </c>
      <c r="I50" s="4">
        <f t="shared" si="0"/>
        <v>12629.9</v>
      </c>
      <c r="J50" s="4">
        <f t="shared" si="1"/>
        <v>1327.0422414050804</v>
      </c>
      <c r="K50" s="2">
        <f t="shared" si="4"/>
        <v>2654.0844828101608</v>
      </c>
    </row>
    <row r="51" spans="1:11">
      <c r="A51">
        <f t="shared" si="2"/>
        <v>50</v>
      </c>
      <c r="B51" s="1">
        <v>36</v>
      </c>
      <c r="C51" t="s">
        <v>8</v>
      </c>
      <c r="D51">
        <v>35.200000000000003</v>
      </c>
      <c r="E51">
        <v>1</v>
      </c>
      <c r="F51" t="s">
        <v>6</v>
      </c>
      <c r="G51" t="s">
        <v>10</v>
      </c>
      <c r="H51" s="5">
        <v>38709.175999999999</v>
      </c>
      <c r="I51" s="4">
        <f t="shared" si="0"/>
        <v>38709.18</v>
      </c>
      <c r="J51" s="4">
        <f t="shared" si="1"/>
        <v>0</v>
      </c>
      <c r="K51" s="2">
        <f t="shared" si="4"/>
        <v>0</v>
      </c>
    </row>
    <row r="52" spans="1:11">
      <c r="A52">
        <f t="shared" si="2"/>
        <v>51</v>
      </c>
      <c r="B52" s="1">
        <v>18</v>
      </c>
      <c r="C52" t="s">
        <v>5</v>
      </c>
      <c r="D52">
        <v>35.625</v>
      </c>
      <c r="E52">
        <v>0</v>
      </c>
      <c r="F52" t="s">
        <v>9</v>
      </c>
      <c r="G52" t="s">
        <v>12</v>
      </c>
      <c r="H52" s="5">
        <v>2211.1307499999998</v>
      </c>
      <c r="I52" s="4">
        <f t="shared" si="0"/>
        <v>2211.13</v>
      </c>
      <c r="J52" s="4">
        <f t="shared" si="1"/>
        <v>1327.0422414050804</v>
      </c>
      <c r="K52" s="2">
        <f t="shared" si="4"/>
        <v>2654.0844828101608</v>
      </c>
    </row>
    <row r="53" spans="1:11">
      <c r="A53">
        <f t="shared" si="2"/>
        <v>52</v>
      </c>
      <c r="B53" s="1">
        <v>21</v>
      </c>
      <c r="C53" t="s">
        <v>5</v>
      </c>
      <c r="D53">
        <v>33.630000000000003</v>
      </c>
      <c r="E53">
        <v>2</v>
      </c>
      <c r="F53" t="s">
        <v>9</v>
      </c>
      <c r="G53" t="s">
        <v>11</v>
      </c>
      <c r="H53" s="5">
        <v>3579.8287</v>
      </c>
      <c r="I53" s="4">
        <f t="shared" si="0"/>
        <v>3579.83</v>
      </c>
      <c r="J53" s="4">
        <f t="shared" si="1"/>
        <v>1327.0422414050804</v>
      </c>
      <c r="K53" s="2">
        <f t="shared" si="4"/>
        <v>2654.0844828101608</v>
      </c>
    </row>
    <row r="54" spans="1:11">
      <c r="A54">
        <f t="shared" si="2"/>
        <v>53</v>
      </c>
      <c r="B54" s="1">
        <v>48</v>
      </c>
      <c r="C54" t="s">
        <v>8</v>
      </c>
      <c r="D54">
        <v>28</v>
      </c>
      <c r="E54">
        <v>1</v>
      </c>
      <c r="F54" t="s">
        <v>6</v>
      </c>
      <c r="G54" t="s">
        <v>7</v>
      </c>
      <c r="H54" s="5">
        <v>23568.272000000001</v>
      </c>
      <c r="I54" s="4">
        <f t="shared" si="0"/>
        <v>23568.27</v>
      </c>
      <c r="J54" s="4">
        <f t="shared" si="1"/>
        <v>0</v>
      </c>
      <c r="K54" s="2">
        <f t="shared" si="4"/>
        <v>0</v>
      </c>
    </row>
    <row r="55" spans="1:11">
      <c r="A55">
        <f t="shared" si="2"/>
        <v>54</v>
      </c>
      <c r="B55" s="1">
        <v>36</v>
      </c>
      <c r="C55" t="s">
        <v>8</v>
      </c>
      <c r="D55">
        <v>34.43</v>
      </c>
      <c r="E55">
        <v>0</v>
      </c>
      <c r="F55" t="s">
        <v>6</v>
      </c>
      <c r="G55" t="s">
        <v>10</v>
      </c>
      <c r="H55" s="5">
        <v>37742.575700000001</v>
      </c>
      <c r="I55" s="4">
        <f t="shared" si="0"/>
        <v>37742.58</v>
      </c>
      <c r="J55" s="4">
        <f t="shared" si="1"/>
        <v>0</v>
      </c>
      <c r="K55" s="2">
        <f t="shared" si="4"/>
        <v>0</v>
      </c>
    </row>
    <row r="56" spans="1:11">
      <c r="A56">
        <f t="shared" si="2"/>
        <v>55</v>
      </c>
      <c r="B56" s="1">
        <v>40</v>
      </c>
      <c r="C56" t="s">
        <v>5</v>
      </c>
      <c r="D56">
        <v>28.69</v>
      </c>
      <c r="E56">
        <v>3</v>
      </c>
      <c r="F56" t="s">
        <v>9</v>
      </c>
      <c r="G56" t="s">
        <v>11</v>
      </c>
      <c r="H56" s="5">
        <v>8059.6791000000003</v>
      </c>
      <c r="I56" s="4">
        <f t="shared" si="0"/>
        <v>8059.68</v>
      </c>
      <c r="J56" s="4">
        <f t="shared" si="1"/>
        <v>1327.0422414050804</v>
      </c>
      <c r="K56" s="2">
        <f t="shared" si="4"/>
        <v>2654.0844828101608</v>
      </c>
    </row>
    <row r="57" spans="1:11">
      <c r="A57">
        <f t="shared" si="2"/>
        <v>56</v>
      </c>
      <c r="B57" s="1">
        <v>58</v>
      </c>
      <c r="C57" t="s">
        <v>8</v>
      </c>
      <c r="D57">
        <v>36.954999999999998</v>
      </c>
      <c r="E57">
        <v>2</v>
      </c>
      <c r="F57" t="s">
        <v>6</v>
      </c>
      <c r="G57" t="s">
        <v>11</v>
      </c>
      <c r="H57" s="5">
        <v>47496.494449999998</v>
      </c>
      <c r="I57" s="4">
        <f t="shared" si="0"/>
        <v>47496.49</v>
      </c>
      <c r="J57" s="4">
        <f t="shared" si="1"/>
        <v>0</v>
      </c>
      <c r="K57" s="2">
        <f t="shared" si="4"/>
        <v>0</v>
      </c>
    </row>
    <row r="58" spans="1:11">
      <c r="A58">
        <f t="shared" si="2"/>
        <v>57</v>
      </c>
      <c r="B58" s="1">
        <v>58</v>
      </c>
      <c r="C58" t="s">
        <v>5</v>
      </c>
      <c r="D58">
        <v>31.824999999999999</v>
      </c>
      <c r="E58">
        <v>2</v>
      </c>
      <c r="F58" t="s">
        <v>9</v>
      </c>
      <c r="G58" t="s">
        <v>12</v>
      </c>
      <c r="H58" s="5">
        <v>13607.36875</v>
      </c>
      <c r="I58" s="4">
        <f t="shared" si="0"/>
        <v>13607.37</v>
      </c>
      <c r="J58" s="4">
        <f t="shared" si="1"/>
        <v>1327.0422414050804</v>
      </c>
      <c r="K58" s="2">
        <f t="shared" si="4"/>
        <v>2654.0844828101608</v>
      </c>
    </row>
    <row r="59" spans="1:11">
      <c r="A59">
        <f t="shared" si="2"/>
        <v>58</v>
      </c>
      <c r="B59" s="1">
        <v>18</v>
      </c>
      <c r="C59" t="s">
        <v>8</v>
      </c>
      <c r="D59">
        <v>31.68</v>
      </c>
      <c r="E59">
        <v>2</v>
      </c>
      <c r="F59" t="s">
        <v>6</v>
      </c>
      <c r="G59" t="s">
        <v>10</v>
      </c>
      <c r="H59" s="5">
        <v>34303.167200000004</v>
      </c>
      <c r="I59" s="4">
        <f t="shared" si="0"/>
        <v>34303.17</v>
      </c>
      <c r="J59" s="4">
        <f t="shared" si="1"/>
        <v>0</v>
      </c>
      <c r="K59" s="2">
        <f t="shared" si="4"/>
        <v>0</v>
      </c>
    </row>
    <row r="60" spans="1:11">
      <c r="A60">
        <f t="shared" si="2"/>
        <v>59</v>
      </c>
      <c r="B60" s="1">
        <v>53</v>
      </c>
      <c r="C60" t="s">
        <v>5</v>
      </c>
      <c r="D60">
        <v>22.88</v>
      </c>
      <c r="E60">
        <v>1</v>
      </c>
      <c r="F60" t="s">
        <v>6</v>
      </c>
      <c r="G60" t="s">
        <v>10</v>
      </c>
      <c r="H60" s="5">
        <v>23244.790199999999</v>
      </c>
      <c r="I60" s="4">
        <f t="shared" si="0"/>
        <v>23244.79</v>
      </c>
      <c r="J60" s="4">
        <f t="shared" si="1"/>
        <v>0</v>
      </c>
      <c r="K60" s="2">
        <f t="shared" si="4"/>
        <v>0</v>
      </c>
    </row>
    <row r="61" spans="1:11">
      <c r="A61">
        <f t="shared" si="2"/>
        <v>60</v>
      </c>
      <c r="B61" s="1">
        <v>34</v>
      </c>
      <c r="C61" t="s">
        <v>5</v>
      </c>
      <c r="D61">
        <v>37.335000000000001</v>
      </c>
      <c r="E61">
        <v>2</v>
      </c>
      <c r="F61" t="s">
        <v>9</v>
      </c>
      <c r="G61" t="s">
        <v>11</v>
      </c>
      <c r="H61" s="5">
        <v>5989.5236500000001</v>
      </c>
      <c r="I61" s="4">
        <f t="shared" si="0"/>
        <v>5989.52</v>
      </c>
      <c r="J61" s="4">
        <f t="shared" si="1"/>
        <v>1327.0422414050804</v>
      </c>
      <c r="K61" s="2">
        <f t="shared" si="4"/>
        <v>1327.0422414050804</v>
      </c>
    </row>
    <row r="62" spans="1:11">
      <c r="A62">
        <f t="shared" si="2"/>
        <v>61</v>
      </c>
      <c r="B62" s="1">
        <v>43</v>
      </c>
      <c r="C62" t="s">
        <v>8</v>
      </c>
      <c r="D62">
        <v>27.36</v>
      </c>
      <c r="E62">
        <v>3</v>
      </c>
      <c r="F62" t="s">
        <v>9</v>
      </c>
      <c r="G62" t="s">
        <v>12</v>
      </c>
      <c r="H62" s="5">
        <v>8606.2173999999995</v>
      </c>
      <c r="I62" s="4">
        <f t="shared" si="0"/>
        <v>8606.2199999999993</v>
      </c>
      <c r="J62" s="4">
        <f t="shared" si="1"/>
        <v>1327.0422414050804</v>
      </c>
      <c r="K62" s="2">
        <f t="shared" si="4"/>
        <v>2654.0844828101608</v>
      </c>
    </row>
    <row r="63" spans="1:11">
      <c r="A63">
        <f t="shared" si="2"/>
        <v>62</v>
      </c>
      <c r="B63" s="1">
        <v>25</v>
      </c>
      <c r="C63" t="s">
        <v>8</v>
      </c>
      <c r="D63">
        <v>33.659999999999997</v>
      </c>
      <c r="E63">
        <v>4</v>
      </c>
      <c r="F63" t="s">
        <v>9</v>
      </c>
      <c r="G63" t="s">
        <v>10</v>
      </c>
      <c r="H63" s="5">
        <v>4504.6624000000002</v>
      </c>
      <c r="I63" s="4">
        <f t="shared" si="0"/>
        <v>4504.66</v>
      </c>
      <c r="J63" s="4">
        <f t="shared" si="1"/>
        <v>1327.0422414050804</v>
      </c>
      <c r="K63" s="2">
        <f t="shared" si="4"/>
        <v>2654.0844828101608</v>
      </c>
    </row>
    <row r="64" spans="1:11">
      <c r="A64">
        <f t="shared" si="2"/>
        <v>63</v>
      </c>
      <c r="B64" s="1">
        <v>64</v>
      </c>
      <c r="C64" t="s">
        <v>8</v>
      </c>
      <c r="D64">
        <v>24.7</v>
      </c>
      <c r="E64">
        <v>1</v>
      </c>
      <c r="F64" t="s">
        <v>9</v>
      </c>
      <c r="G64" t="s">
        <v>11</v>
      </c>
      <c r="H64" s="5">
        <v>30166.618170000002</v>
      </c>
      <c r="I64" s="4">
        <f t="shared" si="0"/>
        <v>30166.62</v>
      </c>
      <c r="J64" s="4">
        <f t="shared" si="1"/>
        <v>1327.0422414050804</v>
      </c>
      <c r="K64" s="2">
        <f t="shared" si="4"/>
        <v>2654.0844828101608</v>
      </c>
    </row>
    <row r="65" spans="1:11">
      <c r="A65">
        <f t="shared" si="2"/>
        <v>64</v>
      </c>
      <c r="B65" s="1">
        <v>28</v>
      </c>
      <c r="C65" t="s">
        <v>5</v>
      </c>
      <c r="D65">
        <v>25.934999999999999</v>
      </c>
      <c r="E65">
        <v>1</v>
      </c>
      <c r="F65" t="s">
        <v>9</v>
      </c>
      <c r="G65" t="s">
        <v>11</v>
      </c>
      <c r="H65" s="5">
        <v>4133.6416499999996</v>
      </c>
      <c r="I65" s="4">
        <f t="shared" si="0"/>
        <v>4133.6400000000003</v>
      </c>
      <c r="J65" s="4">
        <f t="shared" si="1"/>
        <v>1327.0422414050804</v>
      </c>
      <c r="K65" s="2">
        <f t="shared" si="4"/>
        <v>2654.0844828101608</v>
      </c>
    </row>
    <row r="66" spans="1:11">
      <c r="A66">
        <f t="shared" si="2"/>
        <v>65</v>
      </c>
      <c r="B66" s="1">
        <v>20</v>
      </c>
      <c r="C66" t="s">
        <v>5</v>
      </c>
      <c r="D66">
        <v>22.42</v>
      </c>
      <c r="E66">
        <v>0</v>
      </c>
      <c r="F66" t="s">
        <v>6</v>
      </c>
      <c r="G66" t="s">
        <v>11</v>
      </c>
      <c r="H66" s="5">
        <v>14711.7438</v>
      </c>
      <c r="I66" s="4">
        <f t="shared" si="0"/>
        <v>14711.74</v>
      </c>
      <c r="J66" s="4">
        <f t="shared" si="1"/>
        <v>0</v>
      </c>
      <c r="K66" s="2">
        <f t="shared" si="4"/>
        <v>0</v>
      </c>
    </row>
    <row r="67" spans="1:11">
      <c r="A67">
        <f t="shared" si="2"/>
        <v>66</v>
      </c>
      <c r="B67" s="1">
        <v>19</v>
      </c>
      <c r="C67" t="s">
        <v>5</v>
      </c>
      <c r="D67">
        <v>28.9</v>
      </c>
      <c r="E67">
        <v>0</v>
      </c>
      <c r="F67" t="s">
        <v>9</v>
      </c>
      <c r="G67" t="s">
        <v>7</v>
      </c>
      <c r="H67" s="5">
        <v>1743.2139999999999</v>
      </c>
      <c r="I67" s="4">
        <f t="shared" ref="I67:I130" si="5">ROUND(H67,2)</f>
        <v>1743.21</v>
      </c>
      <c r="J67" s="4">
        <f t="shared" ref="J67:J130" si="6">IF(F67&lt;&gt;"yes",$N$3,0)</f>
        <v>1327.0422414050804</v>
      </c>
      <c r="K67" s="2">
        <f t="shared" ref="K67:K130" si="7">IF(AND(F67&lt;&gt;"yes",D67&lt;AVERAGE($D$2:$D$1339)+STDEV($D$2:$D$1339)),0.2*AVERAGE($I$2:$I$1339),IF(F67&lt;&gt;"yes",$N$3,0))</f>
        <v>2654.0844828101608</v>
      </c>
    </row>
    <row r="68" spans="1:11">
      <c r="A68">
        <f t="shared" ref="A68:A131" si="8">A67+1</f>
        <v>67</v>
      </c>
      <c r="B68" s="1">
        <v>61</v>
      </c>
      <c r="C68" t="s">
        <v>5</v>
      </c>
      <c r="D68">
        <v>39.1</v>
      </c>
      <c r="E68">
        <v>2</v>
      </c>
      <c r="F68" t="s">
        <v>9</v>
      </c>
      <c r="G68" t="s">
        <v>7</v>
      </c>
      <c r="H68" s="5">
        <v>14235.072</v>
      </c>
      <c r="I68" s="4">
        <f t="shared" si="5"/>
        <v>14235.07</v>
      </c>
      <c r="J68" s="4">
        <f t="shared" si="6"/>
        <v>1327.0422414050804</v>
      </c>
      <c r="K68" s="2">
        <f t="shared" si="7"/>
        <v>1327.0422414050804</v>
      </c>
    </row>
    <row r="69" spans="1:11">
      <c r="A69">
        <f t="shared" si="8"/>
        <v>68</v>
      </c>
      <c r="B69" s="1">
        <v>40</v>
      </c>
      <c r="C69" t="s">
        <v>8</v>
      </c>
      <c r="D69">
        <v>26.315000000000001</v>
      </c>
      <c r="E69">
        <v>1</v>
      </c>
      <c r="F69" t="s">
        <v>9</v>
      </c>
      <c r="G69" t="s">
        <v>11</v>
      </c>
      <c r="H69" s="5">
        <v>6389.3778499999999</v>
      </c>
      <c r="I69" s="4">
        <f t="shared" si="5"/>
        <v>6389.38</v>
      </c>
      <c r="J69" s="4">
        <f t="shared" si="6"/>
        <v>1327.0422414050804</v>
      </c>
      <c r="K69" s="2">
        <f t="shared" si="7"/>
        <v>2654.0844828101608</v>
      </c>
    </row>
    <row r="70" spans="1:11">
      <c r="A70">
        <f t="shared" si="8"/>
        <v>69</v>
      </c>
      <c r="B70" s="1">
        <v>40</v>
      </c>
      <c r="C70" t="s">
        <v>5</v>
      </c>
      <c r="D70">
        <v>36.19</v>
      </c>
      <c r="E70">
        <v>0</v>
      </c>
      <c r="F70" t="s">
        <v>9</v>
      </c>
      <c r="G70" t="s">
        <v>10</v>
      </c>
      <c r="H70" s="5">
        <v>5920.1040999999996</v>
      </c>
      <c r="I70" s="4">
        <f t="shared" si="5"/>
        <v>5920.1</v>
      </c>
      <c r="J70" s="4">
        <f t="shared" si="6"/>
        <v>1327.0422414050804</v>
      </c>
      <c r="K70" s="2">
        <f t="shared" si="7"/>
        <v>2654.0844828101608</v>
      </c>
    </row>
    <row r="71" spans="1:11">
      <c r="A71">
        <f t="shared" si="8"/>
        <v>70</v>
      </c>
      <c r="B71" s="1">
        <v>28</v>
      </c>
      <c r="C71" t="s">
        <v>8</v>
      </c>
      <c r="D71">
        <v>23.98</v>
      </c>
      <c r="E71">
        <v>3</v>
      </c>
      <c r="F71" t="s">
        <v>6</v>
      </c>
      <c r="G71" t="s">
        <v>10</v>
      </c>
      <c r="H71" s="5">
        <v>17663.144199999999</v>
      </c>
      <c r="I71" s="4">
        <f t="shared" si="5"/>
        <v>17663.14</v>
      </c>
      <c r="J71" s="4">
        <f t="shared" si="6"/>
        <v>0</v>
      </c>
      <c r="K71" s="2">
        <f t="shared" si="7"/>
        <v>0</v>
      </c>
    </row>
    <row r="72" spans="1:11">
      <c r="A72">
        <f t="shared" si="8"/>
        <v>71</v>
      </c>
      <c r="B72" s="1">
        <v>27</v>
      </c>
      <c r="C72" t="s">
        <v>5</v>
      </c>
      <c r="D72">
        <v>24.75</v>
      </c>
      <c r="E72">
        <v>0</v>
      </c>
      <c r="F72" t="s">
        <v>6</v>
      </c>
      <c r="G72" t="s">
        <v>10</v>
      </c>
      <c r="H72" s="5">
        <v>16577.779500000001</v>
      </c>
      <c r="I72" s="4">
        <f t="shared" si="5"/>
        <v>16577.78</v>
      </c>
      <c r="J72" s="4">
        <f t="shared" si="6"/>
        <v>0</v>
      </c>
      <c r="K72" s="2">
        <f t="shared" si="7"/>
        <v>0</v>
      </c>
    </row>
    <row r="73" spans="1:11">
      <c r="A73">
        <f t="shared" si="8"/>
        <v>72</v>
      </c>
      <c r="B73" s="1">
        <v>31</v>
      </c>
      <c r="C73" t="s">
        <v>8</v>
      </c>
      <c r="D73">
        <v>28.5</v>
      </c>
      <c r="E73">
        <v>5</v>
      </c>
      <c r="F73" t="s">
        <v>9</v>
      </c>
      <c r="G73" t="s">
        <v>12</v>
      </c>
      <c r="H73" s="5">
        <v>6799.4579999999996</v>
      </c>
      <c r="I73" s="4">
        <f t="shared" si="5"/>
        <v>6799.46</v>
      </c>
      <c r="J73" s="4">
        <f t="shared" si="6"/>
        <v>1327.0422414050804</v>
      </c>
      <c r="K73" s="2">
        <f t="shared" si="7"/>
        <v>2654.0844828101608</v>
      </c>
    </row>
    <row r="74" spans="1:11">
      <c r="A74">
        <f t="shared" si="8"/>
        <v>73</v>
      </c>
      <c r="B74" s="1">
        <v>53</v>
      </c>
      <c r="C74" t="s">
        <v>5</v>
      </c>
      <c r="D74">
        <v>28.1</v>
      </c>
      <c r="E74">
        <v>3</v>
      </c>
      <c r="F74" t="s">
        <v>9</v>
      </c>
      <c r="G74" t="s">
        <v>7</v>
      </c>
      <c r="H74" s="5">
        <v>11741.726000000001</v>
      </c>
      <c r="I74" s="4">
        <f t="shared" si="5"/>
        <v>11741.73</v>
      </c>
      <c r="J74" s="4">
        <f t="shared" si="6"/>
        <v>1327.0422414050804</v>
      </c>
      <c r="K74" s="2">
        <f t="shared" si="7"/>
        <v>2654.0844828101608</v>
      </c>
    </row>
    <row r="75" spans="1:11">
      <c r="A75">
        <f t="shared" si="8"/>
        <v>74</v>
      </c>
      <c r="B75" s="1">
        <v>58</v>
      </c>
      <c r="C75" t="s">
        <v>8</v>
      </c>
      <c r="D75">
        <v>32.01</v>
      </c>
      <c r="E75">
        <v>1</v>
      </c>
      <c r="F75" t="s">
        <v>9</v>
      </c>
      <c r="G75" t="s">
        <v>10</v>
      </c>
      <c r="H75" s="5">
        <v>11946.625899999999</v>
      </c>
      <c r="I75" s="4">
        <f t="shared" si="5"/>
        <v>11946.63</v>
      </c>
      <c r="J75" s="4">
        <f t="shared" si="6"/>
        <v>1327.0422414050804</v>
      </c>
      <c r="K75" s="2">
        <f t="shared" si="7"/>
        <v>2654.0844828101608</v>
      </c>
    </row>
    <row r="76" spans="1:11">
      <c r="A76">
        <f t="shared" si="8"/>
        <v>75</v>
      </c>
      <c r="B76" s="1">
        <v>44</v>
      </c>
      <c r="C76" t="s">
        <v>8</v>
      </c>
      <c r="D76">
        <v>27.4</v>
      </c>
      <c r="E76">
        <v>2</v>
      </c>
      <c r="F76" t="s">
        <v>9</v>
      </c>
      <c r="G76" t="s">
        <v>7</v>
      </c>
      <c r="H76" s="5">
        <v>7726.8540000000003</v>
      </c>
      <c r="I76" s="4">
        <f t="shared" si="5"/>
        <v>7726.85</v>
      </c>
      <c r="J76" s="4">
        <f t="shared" si="6"/>
        <v>1327.0422414050804</v>
      </c>
      <c r="K76" s="2">
        <f t="shared" si="7"/>
        <v>2654.0844828101608</v>
      </c>
    </row>
    <row r="77" spans="1:11">
      <c r="A77">
        <f t="shared" si="8"/>
        <v>76</v>
      </c>
      <c r="B77" s="1">
        <v>57</v>
      </c>
      <c r="C77" t="s">
        <v>8</v>
      </c>
      <c r="D77">
        <v>34.01</v>
      </c>
      <c r="E77">
        <v>0</v>
      </c>
      <c r="F77" t="s">
        <v>9</v>
      </c>
      <c r="G77" t="s">
        <v>11</v>
      </c>
      <c r="H77" s="5">
        <v>11356.660900000001</v>
      </c>
      <c r="I77" s="4">
        <f t="shared" si="5"/>
        <v>11356.66</v>
      </c>
      <c r="J77" s="4">
        <f t="shared" si="6"/>
        <v>1327.0422414050804</v>
      </c>
      <c r="K77" s="2">
        <f t="shared" si="7"/>
        <v>2654.0844828101608</v>
      </c>
    </row>
    <row r="78" spans="1:11">
      <c r="A78">
        <f t="shared" si="8"/>
        <v>77</v>
      </c>
      <c r="B78" s="1">
        <v>29</v>
      </c>
      <c r="C78" t="s">
        <v>5</v>
      </c>
      <c r="D78">
        <v>29.59</v>
      </c>
      <c r="E78">
        <v>1</v>
      </c>
      <c r="F78" t="s">
        <v>9</v>
      </c>
      <c r="G78" t="s">
        <v>10</v>
      </c>
      <c r="H78" s="5">
        <v>3947.4131000000002</v>
      </c>
      <c r="I78" s="4">
        <f t="shared" si="5"/>
        <v>3947.41</v>
      </c>
      <c r="J78" s="4">
        <f t="shared" si="6"/>
        <v>1327.0422414050804</v>
      </c>
      <c r="K78" s="2">
        <f t="shared" si="7"/>
        <v>2654.0844828101608</v>
      </c>
    </row>
    <row r="79" spans="1:11">
      <c r="A79">
        <f t="shared" si="8"/>
        <v>78</v>
      </c>
      <c r="B79" s="1">
        <v>21</v>
      </c>
      <c r="C79" t="s">
        <v>8</v>
      </c>
      <c r="D79">
        <v>35.53</v>
      </c>
      <c r="E79">
        <v>0</v>
      </c>
      <c r="F79" t="s">
        <v>9</v>
      </c>
      <c r="G79" t="s">
        <v>10</v>
      </c>
      <c r="H79" s="5">
        <v>1532.4697000000001</v>
      </c>
      <c r="I79" s="4">
        <f t="shared" si="5"/>
        <v>1532.47</v>
      </c>
      <c r="J79" s="4">
        <f t="shared" si="6"/>
        <v>1327.0422414050804</v>
      </c>
      <c r="K79" s="2">
        <f t="shared" si="7"/>
        <v>2654.0844828101608</v>
      </c>
    </row>
    <row r="80" spans="1:11">
      <c r="A80">
        <f t="shared" si="8"/>
        <v>79</v>
      </c>
      <c r="B80" s="1">
        <v>22</v>
      </c>
      <c r="C80" t="s">
        <v>5</v>
      </c>
      <c r="D80">
        <v>39.805</v>
      </c>
      <c r="E80">
        <v>0</v>
      </c>
      <c r="F80" t="s">
        <v>9</v>
      </c>
      <c r="G80" t="s">
        <v>12</v>
      </c>
      <c r="H80" s="5">
        <v>2755.0209500000001</v>
      </c>
      <c r="I80" s="4">
        <f t="shared" si="5"/>
        <v>2755.02</v>
      </c>
      <c r="J80" s="4">
        <f t="shared" si="6"/>
        <v>1327.0422414050804</v>
      </c>
      <c r="K80" s="2">
        <f t="shared" si="7"/>
        <v>1327.0422414050804</v>
      </c>
    </row>
    <row r="81" spans="1:11">
      <c r="A81">
        <f t="shared" si="8"/>
        <v>80</v>
      </c>
      <c r="B81" s="1">
        <v>41</v>
      </c>
      <c r="C81" t="s">
        <v>5</v>
      </c>
      <c r="D81">
        <v>32.965000000000003</v>
      </c>
      <c r="E81">
        <v>0</v>
      </c>
      <c r="F81" t="s">
        <v>9</v>
      </c>
      <c r="G81" t="s">
        <v>11</v>
      </c>
      <c r="H81" s="5">
        <v>6571.0243499999997</v>
      </c>
      <c r="I81" s="4">
        <f t="shared" si="5"/>
        <v>6571.02</v>
      </c>
      <c r="J81" s="4">
        <f t="shared" si="6"/>
        <v>1327.0422414050804</v>
      </c>
      <c r="K81" s="2">
        <f t="shared" si="7"/>
        <v>2654.0844828101608</v>
      </c>
    </row>
    <row r="82" spans="1:11">
      <c r="A82">
        <f t="shared" si="8"/>
        <v>81</v>
      </c>
      <c r="B82" s="1">
        <v>31</v>
      </c>
      <c r="C82" t="s">
        <v>8</v>
      </c>
      <c r="D82">
        <v>26.885000000000002</v>
      </c>
      <c r="E82">
        <v>1</v>
      </c>
      <c r="F82" t="s">
        <v>9</v>
      </c>
      <c r="G82" t="s">
        <v>12</v>
      </c>
      <c r="H82" s="5">
        <v>4441.2131499999996</v>
      </c>
      <c r="I82" s="4">
        <f t="shared" si="5"/>
        <v>4441.21</v>
      </c>
      <c r="J82" s="4">
        <f t="shared" si="6"/>
        <v>1327.0422414050804</v>
      </c>
      <c r="K82" s="2">
        <f t="shared" si="7"/>
        <v>2654.0844828101608</v>
      </c>
    </row>
    <row r="83" spans="1:11">
      <c r="A83">
        <f t="shared" si="8"/>
        <v>82</v>
      </c>
      <c r="B83" s="1">
        <v>45</v>
      </c>
      <c r="C83" t="s">
        <v>5</v>
      </c>
      <c r="D83">
        <v>38.284999999999997</v>
      </c>
      <c r="E83">
        <v>0</v>
      </c>
      <c r="F83" t="s">
        <v>9</v>
      </c>
      <c r="G83" t="s">
        <v>12</v>
      </c>
      <c r="H83" s="5">
        <v>7935.29115</v>
      </c>
      <c r="I83" s="4">
        <f t="shared" si="5"/>
        <v>7935.29</v>
      </c>
      <c r="J83" s="4">
        <f t="shared" si="6"/>
        <v>1327.0422414050804</v>
      </c>
      <c r="K83" s="2">
        <f t="shared" si="7"/>
        <v>1327.0422414050804</v>
      </c>
    </row>
    <row r="84" spans="1:11">
      <c r="A84">
        <f t="shared" si="8"/>
        <v>83</v>
      </c>
      <c r="B84" s="1">
        <v>22</v>
      </c>
      <c r="C84" t="s">
        <v>8</v>
      </c>
      <c r="D84">
        <v>37.619999999999997</v>
      </c>
      <c r="E84">
        <v>1</v>
      </c>
      <c r="F84" t="s">
        <v>6</v>
      </c>
      <c r="G84" t="s">
        <v>10</v>
      </c>
      <c r="H84" s="5">
        <v>37165.163800000002</v>
      </c>
      <c r="I84" s="4">
        <f t="shared" si="5"/>
        <v>37165.160000000003</v>
      </c>
      <c r="J84" s="4">
        <f t="shared" si="6"/>
        <v>0</v>
      </c>
      <c r="K84" s="2">
        <f t="shared" si="7"/>
        <v>0</v>
      </c>
    </row>
    <row r="85" spans="1:11">
      <c r="A85">
        <f t="shared" si="8"/>
        <v>84</v>
      </c>
      <c r="B85" s="1">
        <v>48</v>
      </c>
      <c r="C85" t="s">
        <v>5</v>
      </c>
      <c r="D85">
        <v>41.23</v>
      </c>
      <c r="E85">
        <v>4</v>
      </c>
      <c r="F85" t="s">
        <v>9</v>
      </c>
      <c r="G85" t="s">
        <v>11</v>
      </c>
      <c r="H85" s="5">
        <v>11033.661700000001</v>
      </c>
      <c r="I85" s="4">
        <f t="shared" si="5"/>
        <v>11033.66</v>
      </c>
      <c r="J85" s="4">
        <f t="shared" si="6"/>
        <v>1327.0422414050804</v>
      </c>
      <c r="K85" s="2">
        <f t="shared" si="7"/>
        <v>1327.0422414050804</v>
      </c>
    </row>
    <row r="86" spans="1:11">
      <c r="A86">
        <f t="shared" si="8"/>
        <v>85</v>
      </c>
      <c r="B86" s="1">
        <v>37</v>
      </c>
      <c r="C86" t="s">
        <v>5</v>
      </c>
      <c r="D86">
        <v>34.799999999999997</v>
      </c>
      <c r="E86">
        <v>2</v>
      </c>
      <c r="F86" t="s">
        <v>6</v>
      </c>
      <c r="G86" t="s">
        <v>7</v>
      </c>
      <c r="H86" s="5">
        <v>39836.519</v>
      </c>
      <c r="I86" s="4">
        <f t="shared" si="5"/>
        <v>39836.519999999997</v>
      </c>
      <c r="J86" s="4">
        <f t="shared" si="6"/>
        <v>0</v>
      </c>
      <c r="K86" s="2">
        <f t="shared" si="7"/>
        <v>0</v>
      </c>
    </row>
    <row r="87" spans="1:11">
      <c r="A87">
        <f t="shared" si="8"/>
        <v>86</v>
      </c>
      <c r="B87" s="1">
        <v>45</v>
      </c>
      <c r="C87" t="s">
        <v>8</v>
      </c>
      <c r="D87">
        <v>22.895</v>
      </c>
      <c r="E87">
        <v>2</v>
      </c>
      <c r="F87" t="s">
        <v>6</v>
      </c>
      <c r="G87" t="s">
        <v>11</v>
      </c>
      <c r="H87" s="5">
        <v>21098.554049999999</v>
      </c>
      <c r="I87" s="4">
        <f t="shared" si="5"/>
        <v>21098.55</v>
      </c>
      <c r="J87" s="4">
        <f t="shared" si="6"/>
        <v>0</v>
      </c>
      <c r="K87" s="2">
        <f t="shared" si="7"/>
        <v>0</v>
      </c>
    </row>
    <row r="88" spans="1:11">
      <c r="A88">
        <f t="shared" si="8"/>
        <v>87</v>
      </c>
      <c r="B88" s="1">
        <v>57</v>
      </c>
      <c r="C88" t="s">
        <v>5</v>
      </c>
      <c r="D88">
        <v>31.16</v>
      </c>
      <c r="E88">
        <v>0</v>
      </c>
      <c r="F88" t="s">
        <v>6</v>
      </c>
      <c r="G88" t="s">
        <v>11</v>
      </c>
      <c r="H88" s="5">
        <v>43578.939400000003</v>
      </c>
      <c r="I88" s="4">
        <f t="shared" si="5"/>
        <v>43578.94</v>
      </c>
      <c r="J88" s="4">
        <f t="shared" si="6"/>
        <v>0</v>
      </c>
      <c r="K88" s="2">
        <f t="shared" si="7"/>
        <v>0</v>
      </c>
    </row>
    <row r="89" spans="1:11">
      <c r="A89">
        <f t="shared" si="8"/>
        <v>88</v>
      </c>
      <c r="B89" s="1">
        <v>56</v>
      </c>
      <c r="C89" t="s">
        <v>5</v>
      </c>
      <c r="D89">
        <v>27.2</v>
      </c>
      <c r="E89">
        <v>0</v>
      </c>
      <c r="F89" t="s">
        <v>9</v>
      </c>
      <c r="G89" t="s">
        <v>7</v>
      </c>
      <c r="H89" s="5">
        <v>11073.175999999999</v>
      </c>
      <c r="I89" s="4">
        <f t="shared" si="5"/>
        <v>11073.18</v>
      </c>
      <c r="J89" s="4">
        <f t="shared" si="6"/>
        <v>1327.0422414050804</v>
      </c>
      <c r="K89" s="2">
        <f t="shared" si="7"/>
        <v>2654.0844828101608</v>
      </c>
    </row>
    <row r="90" spans="1:11">
      <c r="A90">
        <f t="shared" si="8"/>
        <v>89</v>
      </c>
      <c r="B90" s="1">
        <v>46</v>
      </c>
      <c r="C90" t="s">
        <v>5</v>
      </c>
      <c r="D90">
        <v>27.74</v>
      </c>
      <c r="E90">
        <v>0</v>
      </c>
      <c r="F90" t="s">
        <v>9</v>
      </c>
      <c r="G90" t="s">
        <v>11</v>
      </c>
      <c r="H90" s="5">
        <v>8026.6665999999996</v>
      </c>
      <c r="I90" s="4">
        <f t="shared" si="5"/>
        <v>8026.67</v>
      </c>
      <c r="J90" s="4">
        <f t="shared" si="6"/>
        <v>1327.0422414050804</v>
      </c>
      <c r="K90" s="2">
        <f t="shared" si="7"/>
        <v>2654.0844828101608</v>
      </c>
    </row>
    <row r="91" spans="1:11">
      <c r="A91">
        <f t="shared" si="8"/>
        <v>90</v>
      </c>
      <c r="B91" s="1">
        <v>55</v>
      </c>
      <c r="C91" t="s">
        <v>5</v>
      </c>
      <c r="D91">
        <v>26.98</v>
      </c>
      <c r="E91">
        <v>0</v>
      </c>
      <c r="F91" t="s">
        <v>9</v>
      </c>
      <c r="G91" t="s">
        <v>11</v>
      </c>
      <c r="H91" s="5">
        <v>11082.5772</v>
      </c>
      <c r="I91" s="4">
        <f t="shared" si="5"/>
        <v>11082.58</v>
      </c>
      <c r="J91" s="4">
        <f t="shared" si="6"/>
        <v>1327.0422414050804</v>
      </c>
      <c r="K91" s="2">
        <f t="shared" si="7"/>
        <v>2654.0844828101608</v>
      </c>
    </row>
    <row r="92" spans="1:11">
      <c r="A92">
        <f t="shared" si="8"/>
        <v>91</v>
      </c>
      <c r="B92" s="1">
        <v>21</v>
      </c>
      <c r="C92" t="s">
        <v>5</v>
      </c>
      <c r="D92">
        <v>39.49</v>
      </c>
      <c r="E92">
        <v>0</v>
      </c>
      <c r="F92" t="s">
        <v>9</v>
      </c>
      <c r="G92" t="s">
        <v>10</v>
      </c>
      <c r="H92" s="5">
        <v>2026.9740999999999</v>
      </c>
      <c r="I92" s="4">
        <f t="shared" si="5"/>
        <v>2026.97</v>
      </c>
      <c r="J92" s="4">
        <f t="shared" si="6"/>
        <v>1327.0422414050804</v>
      </c>
      <c r="K92" s="2">
        <f t="shared" si="7"/>
        <v>1327.0422414050804</v>
      </c>
    </row>
    <row r="93" spans="1:11">
      <c r="A93">
        <f t="shared" si="8"/>
        <v>92</v>
      </c>
      <c r="B93" s="1">
        <v>53</v>
      </c>
      <c r="C93" t="s">
        <v>5</v>
      </c>
      <c r="D93">
        <v>24.795000000000002</v>
      </c>
      <c r="E93">
        <v>1</v>
      </c>
      <c r="F93" t="s">
        <v>9</v>
      </c>
      <c r="G93" t="s">
        <v>11</v>
      </c>
      <c r="H93" s="5">
        <v>10942.13205</v>
      </c>
      <c r="I93" s="4">
        <f t="shared" si="5"/>
        <v>10942.13</v>
      </c>
      <c r="J93" s="4">
        <f t="shared" si="6"/>
        <v>1327.0422414050804</v>
      </c>
      <c r="K93" s="2">
        <f t="shared" si="7"/>
        <v>2654.0844828101608</v>
      </c>
    </row>
    <row r="94" spans="1:11">
      <c r="A94">
        <f t="shared" si="8"/>
        <v>93</v>
      </c>
      <c r="B94" s="1">
        <v>59</v>
      </c>
      <c r="C94" t="s">
        <v>8</v>
      </c>
      <c r="D94">
        <v>29.83</v>
      </c>
      <c r="E94">
        <v>3</v>
      </c>
      <c r="F94" t="s">
        <v>6</v>
      </c>
      <c r="G94" t="s">
        <v>12</v>
      </c>
      <c r="H94" s="5">
        <v>30184.936699999998</v>
      </c>
      <c r="I94" s="4">
        <f t="shared" si="5"/>
        <v>30184.94</v>
      </c>
      <c r="J94" s="4">
        <f t="shared" si="6"/>
        <v>0</v>
      </c>
      <c r="K94" s="2">
        <f t="shared" si="7"/>
        <v>0</v>
      </c>
    </row>
    <row r="95" spans="1:11">
      <c r="A95">
        <f t="shared" si="8"/>
        <v>94</v>
      </c>
      <c r="B95" s="1">
        <v>35</v>
      </c>
      <c r="C95" t="s">
        <v>8</v>
      </c>
      <c r="D95">
        <v>34.770000000000003</v>
      </c>
      <c r="E95">
        <v>2</v>
      </c>
      <c r="F95" t="s">
        <v>9</v>
      </c>
      <c r="G95" t="s">
        <v>11</v>
      </c>
      <c r="H95" s="5">
        <v>5729.0052999999998</v>
      </c>
      <c r="I95" s="4">
        <f t="shared" si="5"/>
        <v>5729.01</v>
      </c>
      <c r="J95" s="4">
        <f t="shared" si="6"/>
        <v>1327.0422414050804</v>
      </c>
      <c r="K95" s="2">
        <f t="shared" si="7"/>
        <v>2654.0844828101608</v>
      </c>
    </row>
    <row r="96" spans="1:11">
      <c r="A96">
        <f t="shared" si="8"/>
        <v>95</v>
      </c>
      <c r="B96" s="1">
        <v>64</v>
      </c>
      <c r="C96" t="s">
        <v>5</v>
      </c>
      <c r="D96">
        <v>31.3</v>
      </c>
      <c r="E96">
        <v>2</v>
      </c>
      <c r="F96" t="s">
        <v>6</v>
      </c>
      <c r="G96" t="s">
        <v>7</v>
      </c>
      <c r="H96" s="5">
        <v>47291.055</v>
      </c>
      <c r="I96" s="4">
        <f t="shared" si="5"/>
        <v>47291.06</v>
      </c>
      <c r="J96" s="4">
        <f t="shared" si="6"/>
        <v>0</v>
      </c>
      <c r="K96" s="2">
        <f t="shared" si="7"/>
        <v>0</v>
      </c>
    </row>
    <row r="97" spans="1:11">
      <c r="A97">
        <f t="shared" si="8"/>
        <v>96</v>
      </c>
      <c r="B97" s="1">
        <v>28</v>
      </c>
      <c r="C97" t="s">
        <v>5</v>
      </c>
      <c r="D97">
        <v>37.619999999999997</v>
      </c>
      <c r="E97">
        <v>1</v>
      </c>
      <c r="F97" t="s">
        <v>9</v>
      </c>
      <c r="G97" t="s">
        <v>10</v>
      </c>
      <c r="H97" s="5">
        <v>3766.8838000000001</v>
      </c>
      <c r="I97" s="4">
        <f t="shared" si="5"/>
        <v>3766.88</v>
      </c>
      <c r="J97" s="4">
        <f t="shared" si="6"/>
        <v>1327.0422414050804</v>
      </c>
      <c r="K97" s="2">
        <f t="shared" si="7"/>
        <v>1327.0422414050804</v>
      </c>
    </row>
    <row r="98" spans="1:11">
      <c r="A98">
        <f t="shared" si="8"/>
        <v>97</v>
      </c>
      <c r="B98" s="1">
        <v>54</v>
      </c>
      <c r="C98" t="s">
        <v>5</v>
      </c>
      <c r="D98">
        <v>30.8</v>
      </c>
      <c r="E98">
        <v>3</v>
      </c>
      <c r="F98" t="s">
        <v>9</v>
      </c>
      <c r="G98" t="s">
        <v>7</v>
      </c>
      <c r="H98" s="5">
        <v>12105.32</v>
      </c>
      <c r="I98" s="4">
        <f t="shared" si="5"/>
        <v>12105.32</v>
      </c>
      <c r="J98" s="4">
        <f t="shared" si="6"/>
        <v>1327.0422414050804</v>
      </c>
      <c r="K98" s="2">
        <f t="shared" si="7"/>
        <v>2654.0844828101608</v>
      </c>
    </row>
    <row r="99" spans="1:11">
      <c r="A99">
        <f t="shared" si="8"/>
        <v>98</v>
      </c>
      <c r="B99" s="1">
        <v>55</v>
      </c>
      <c r="C99" t="s">
        <v>8</v>
      </c>
      <c r="D99">
        <v>38.28</v>
      </c>
      <c r="E99">
        <v>0</v>
      </c>
      <c r="F99" t="s">
        <v>9</v>
      </c>
      <c r="G99" t="s">
        <v>10</v>
      </c>
      <c r="H99" s="5">
        <v>10226.2842</v>
      </c>
      <c r="I99" s="4">
        <f t="shared" si="5"/>
        <v>10226.280000000001</v>
      </c>
      <c r="J99" s="4">
        <f t="shared" si="6"/>
        <v>1327.0422414050804</v>
      </c>
      <c r="K99" s="2">
        <f t="shared" si="7"/>
        <v>1327.0422414050804</v>
      </c>
    </row>
    <row r="100" spans="1:11">
      <c r="A100">
        <f t="shared" si="8"/>
        <v>99</v>
      </c>
      <c r="B100" s="1">
        <v>56</v>
      </c>
      <c r="C100" t="s">
        <v>8</v>
      </c>
      <c r="D100">
        <v>19.95</v>
      </c>
      <c r="E100">
        <v>0</v>
      </c>
      <c r="F100" t="s">
        <v>6</v>
      </c>
      <c r="G100" t="s">
        <v>12</v>
      </c>
      <c r="H100" s="5">
        <v>22412.648499999999</v>
      </c>
      <c r="I100" s="4">
        <f t="shared" si="5"/>
        <v>22412.65</v>
      </c>
      <c r="J100" s="4">
        <f t="shared" si="6"/>
        <v>0</v>
      </c>
      <c r="K100" s="2">
        <f t="shared" si="7"/>
        <v>0</v>
      </c>
    </row>
    <row r="101" spans="1:11">
      <c r="A101">
        <f t="shared" si="8"/>
        <v>100</v>
      </c>
      <c r="B101" s="1">
        <v>38</v>
      </c>
      <c r="C101" t="s">
        <v>8</v>
      </c>
      <c r="D101">
        <v>19.3</v>
      </c>
      <c r="E101">
        <v>0</v>
      </c>
      <c r="F101" t="s">
        <v>6</v>
      </c>
      <c r="G101" t="s">
        <v>7</v>
      </c>
      <c r="H101" s="5">
        <v>15820.699000000001</v>
      </c>
      <c r="I101" s="4">
        <f t="shared" si="5"/>
        <v>15820.7</v>
      </c>
      <c r="J101" s="4">
        <f t="shared" si="6"/>
        <v>0</v>
      </c>
      <c r="K101" s="2">
        <f t="shared" si="7"/>
        <v>0</v>
      </c>
    </row>
    <row r="102" spans="1:11">
      <c r="A102">
        <f t="shared" si="8"/>
        <v>101</v>
      </c>
      <c r="B102" s="1">
        <v>41</v>
      </c>
      <c r="C102" t="s">
        <v>5</v>
      </c>
      <c r="D102">
        <v>31.6</v>
      </c>
      <c r="E102">
        <v>0</v>
      </c>
      <c r="F102" t="s">
        <v>9</v>
      </c>
      <c r="G102" t="s">
        <v>7</v>
      </c>
      <c r="H102" s="5">
        <v>6186.1270000000004</v>
      </c>
      <c r="I102" s="4">
        <f t="shared" si="5"/>
        <v>6186.13</v>
      </c>
      <c r="J102" s="4">
        <f t="shared" si="6"/>
        <v>1327.0422414050804</v>
      </c>
      <c r="K102" s="2">
        <f t="shared" si="7"/>
        <v>2654.0844828101608</v>
      </c>
    </row>
    <row r="103" spans="1:11">
      <c r="A103">
        <f t="shared" si="8"/>
        <v>102</v>
      </c>
      <c r="B103" s="1">
        <v>30</v>
      </c>
      <c r="C103" t="s">
        <v>8</v>
      </c>
      <c r="D103">
        <v>25.46</v>
      </c>
      <c r="E103">
        <v>0</v>
      </c>
      <c r="F103" t="s">
        <v>9</v>
      </c>
      <c r="G103" t="s">
        <v>12</v>
      </c>
      <c r="H103" s="5">
        <v>3645.0893999999998</v>
      </c>
      <c r="I103" s="4">
        <f t="shared" si="5"/>
        <v>3645.09</v>
      </c>
      <c r="J103" s="4">
        <f t="shared" si="6"/>
        <v>1327.0422414050804</v>
      </c>
      <c r="K103" s="2">
        <f t="shared" si="7"/>
        <v>2654.0844828101608</v>
      </c>
    </row>
    <row r="104" spans="1:11">
      <c r="A104">
        <f t="shared" si="8"/>
        <v>103</v>
      </c>
      <c r="B104" s="1">
        <v>18</v>
      </c>
      <c r="C104" t="s">
        <v>5</v>
      </c>
      <c r="D104">
        <v>30.114999999999998</v>
      </c>
      <c r="E104">
        <v>0</v>
      </c>
      <c r="F104" t="s">
        <v>9</v>
      </c>
      <c r="G104" t="s">
        <v>12</v>
      </c>
      <c r="H104" s="5">
        <v>21344.846699999998</v>
      </c>
      <c r="I104" s="4">
        <f t="shared" si="5"/>
        <v>21344.85</v>
      </c>
      <c r="J104" s="4">
        <f t="shared" si="6"/>
        <v>1327.0422414050804</v>
      </c>
      <c r="K104" s="2">
        <f t="shared" si="7"/>
        <v>2654.0844828101608</v>
      </c>
    </row>
    <row r="105" spans="1:11">
      <c r="A105">
        <f t="shared" si="8"/>
        <v>104</v>
      </c>
      <c r="B105" s="1">
        <v>61</v>
      </c>
      <c r="C105" t="s">
        <v>5</v>
      </c>
      <c r="D105">
        <v>29.92</v>
      </c>
      <c r="E105">
        <v>3</v>
      </c>
      <c r="F105" t="s">
        <v>6</v>
      </c>
      <c r="G105" t="s">
        <v>10</v>
      </c>
      <c r="H105" s="5">
        <v>30942.191800000001</v>
      </c>
      <c r="I105" s="4">
        <f t="shared" si="5"/>
        <v>30942.19</v>
      </c>
      <c r="J105" s="4">
        <f t="shared" si="6"/>
        <v>0</v>
      </c>
      <c r="K105" s="2">
        <f t="shared" si="7"/>
        <v>0</v>
      </c>
    </row>
    <row r="106" spans="1:11">
      <c r="A106">
        <f t="shared" si="8"/>
        <v>105</v>
      </c>
      <c r="B106" s="1">
        <v>34</v>
      </c>
      <c r="C106" t="s">
        <v>5</v>
      </c>
      <c r="D106">
        <v>27.5</v>
      </c>
      <c r="E106">
        <v>1</v>
      </c>
      <c r="F106" t="s">
        <v>9</v>
      </c>
      <c r="G106" t="s">
        <v>7</v>
      </c>
      <c r="H106" s="5">
        <v>5003.8530000000001</v>
      </c>
      <c r="I106" s="4">
        <f t="shared" si="5"/>
        <v>5003.8500000000004</v>
      </c>
      <c r="J106" s="4">
        <f t="shared" si="6"/>
        <v>1327.0422414050804</v>
      </c>
      <c r="K106" s="2">
        <f t="shared" si="7"/>
        <v>2654.0844828101608</v>
      </c>
    </row>
    <row r="107" spans="1:11">
      <c r="A107">
        <f t="shared" si="8"/>
        <v>106</v>
      </c>
      <c r="B107" s="1">
        <v>20</v>
      </c>
      <c r="C107" t="s">
        <v>8</v>
      </c>
      <c r="D107">
        <v>28.024999999999999</v>
      </c>
      <c r="E107">
        <v>1</v>
      </c>
      <c r="F107" t="s">
        <v>6</v>
      </c>
      <c r="G107" t="s">
        <v>11</v>
      </c>
      <c r="H107" s="5">
        <v>17560.37975</v>
      </c>
      <c r="I107" s="4">
        <f t="shared" si="5"/>
        <v>17560.38</v>
      </c>
      <c r="J107" s="4">
        <f t="shared" si="6"/>
        <v>0</v>
      </c>
      <c r="K107" s="2">
        <f t="shared" si="7"/>
        <v>0</v>
      </c>
    </row>
    <row r="108" spans="1:11">
      <c r="A108">
        <f t="shared" si="8"/>
        <v>107</v>
      </c>
      <c r="B108" s="1">
        <v>19</v>
      </c>
      <c r="C108" t="s">
        <v>5</v>
      </c>
      <c r="D108">
        <v>28.4</v>
      </c>
      <c r="E108">
        <v>1</v>
      </c>
      <c r="F108" t="s">
        <v>9</v>
      </c>
      <c r="G108" t="s">
        <v>7</v>
      </c>
      <c r="H108" s="5">
        <v>2331.5189999999998</v>
      </c>
      <c r="I108" s="4">
        <f t="shared" si="5"/>
        <v>2331.52</v>
      </c>
      <c r="J108" s="4">
        <f t="shared" si="6"/>
        <v>1327.0422414050804</v>
      </c>
      <c r="K108" s="2">
        <f t="shared" si="7"/>
        <v>2654.0844828101608</v>
      </c>
    </row>
    <row r="109" spans="1:11">
      <c r="A109">
        <f t="shared" si="8"/>
        <v>108</v>
      </c>
      <c r="B109" s="1">
        <v>26</v>
      </c>
      <c r="C109" t="s">
        <v>8</v>
      </c>
      <c r="D109">
        <v>30.875</v>
      </c>
      <c r="E109">
        <v>2</v>
      </c>
      <c r="F109" t="s">
        <v>9</v>
      </c>
      <c r="G109" t="s">
        <v>11</v>
      </c>
      <c r="H109" s="5">
        <v>3877.3042500000001</v>
      </c>
      <c r="I109" s="4">
        <f t="shared" si="5"/>
        <v>3877.3</v>
      </c>
      <c r="J109" s="4">
        <f t="shared" si="6"/>
        <v>1327.0422414050804</v>
      </c>
      <c r="K109" s="2">
        <f t="shared" si="7"/>
        <v>2654.0844828101608</v>
      </c>
    </row>
    <row r="110" spans="1:11">
      <c r="A110">
        <f t="shared" si="8"/>
        <v>109</v>
      </c>
      <c r="B110" s="1">
        <v>29</v>
      </c>
      <c r="C110" t="s">
        <v>8</v>
      </c>
      <c r="D110">
        <v>27.94</v>
      </c>
      <c r="E110">
        <v>0</v>
      </c>
      <c r="F110" t="s">
        <v>9</v>
      </c>
      <c r="G110" t="s">
        <v>10</v>
      </c>
      <c r="H110" s="5">
        <v>2867.1196</v>
      </c>
      <c r="I110" s="4">
        <f t="shared" si="5"/>
        <v>2867.12</v>
      </c>
      <c r="J110" s="4">
        <f t="shared" si="6"/>
        <v>1327.0422414050804</v>
      </c>
      <c r="K110" s="2">
        <f t="shared" si="7"/>
        <v>2654.0844828101608</v>
      </c>
    </row>
    <row r="111" spans="1:11">
      <c r="A111">
        <f t="shared" si="8"/>
        <v>110</v>
      </c>
      <c r="B111" s="1">
        <v>63</v>
      </c>
      <c r="C111" t="s">
        <v>8</v>
      </c>
      <c r="D111">
        <v>35.090000000000003</v>
      </c>
      <c r="E111">
        <v>0</v>
      </c>
      <c r="F111" t="s">
        <v>6</v>
      </c>
      <c r="G111" t="s">
        <v>10</v>
      </c>
      <c r="H111" s="5">
        <v>47055.532099999997</v>
      </c>
      <c r="I111" s="4">
        <f t="shared" si="5"/>
        <v>47055.53</v>
      </c>
      <c r="J111" s="4">
        <f t="shared" si="6"/>
        <v>0</v>
      </c>
      <c r="K111" s="2">
        <f t="shared" si="7"/>
        <v>0</v>
      </c>
    </row>
    <row r="112" spans="1:11">
      <c r="A112">
        <f t="shared" si="8"/>
        <v>111</v>
      </c>
      <c r="B112" s="1">
        <v>54</v>
      </c>
      <c r="C112" t="s">
        <v>8</v>
      </c>
      <c r="D112">
        <v>33.630000000000003</v>
      </c>
      <c r="E112">
        <v>1</v>
      </c>
      <c r="F112" t="s">
        <v>9</v>
      </c>
      <c r="G112" t="s">
        <v>11</v>
      </c>
      <c r="H112" s="5">
        <v>10825.253699999999</v>
      </c>
      <c r="I112" s="4">
        <f t="shared" si="5"/>
        <v>10825.25</v>
      </c>
      <c r="J112" s="4">
        <f t="shared" si="6"/>
        <v>1327.0422414050804</v>
      </c>
      <c r="K112" s="2">
        <f t="shared" si="7"/>
        <v>2654.0844828101608</v>
      </c>
    </row>
    <row r="113" spans="1:11">
      <c r="A113">
        <f t="shared" si="8"/>
        <v>112</v>
      </c>
      <c r="B113" s="1">
        <v>55</v>
      </c>
      <c r="C113" t="s">
        <v>5</v>
      </c>
      <c r="D113">
        <v>29.7</v>
      </c>
      <c r="E113">
        <v>2</v>
      </c>
      <c r="F113" t="s">
        <v>9</v>
      </c>
      <c r="G113" t="s">
        <v>7</v>
      </c>
      <c r="H113" s="5">
        <v>11881.358</v>
      </c>
      <c r="I113" s="4">
        <f t="shared" si="5"/>
        <v>11881.36</v>
      </c>
      <c r="J113" s="4">
        <f t="shared" si="6"/>
        <v>1327.0422414050804</v>
      </c>
      <c r="K113" s="2">
        <f t="shared" si="7"/>
        <v>2654.0844828101608</v>
      </c>
    </row>
    <row r="114" spans="1:11">
      <c r="A114">
        <f t="shared" si="8"/>
        <v>113</v>
      </c>
      <c r="B114" s="1">
        <v>37</v>
      </c>
      <c r="C114" t="s">
        <v>8</v>
      </c>
      <c r="D114">
        <v>30.8</v>
      </c>
      <c r="E114">
        <v>0</v>
      </c>
      <c r="F114" t="s">
        <v>9</v>
      </c>
      <c r="G114" t="s">
        <v>7</v>
      </c>
      <c r="H114" s="5">
        <v>4646.759</v>
      </c>
      <c r="I114" s="4">
        <f t="shared" si="5"/>
        <v>4646.76</v>
      </c>
      <c r="J114" s="4">
        <f t="shared" si="6"/>
        <v>1327.0422414050804</v>
      </c>
      <c r="K114" s="2">
        <f t="shared" si="7"/>
        <v>2654.0844828101608</v>
      </c>
    </row>
    <row r="115" spans="1:11">
      <c r="A115">
        <f t="shared" si="8"/>
        <v>114</v>
      </c>
      <c r="B115" s="1">
        <v>21</v>
      </c>
      <c r="C115" t="s">
        <v>5</v>
      </c>
      <c r="D115">
        <v>35.72</v>
      </c>
      <c r="E115">
        <v>0</v>
      </c>
      <c r="F115" t="s">
        <v>9</v>
      </c>
      <c r="G115" t="s">
        <v>11</v>
      </c>
      <c r="H115" s="5">
        <v>2404.7338</v>
      </c>
      <c r="I115" s="4">
        <f t="shared" si="5"/>
        <v>2404.73</v>
      </c>
      <c r="J115" s="4">
        <f t="shared" si="6"/>
        <v>1327.0422414050804</v>
      </c>
      <c r="K115" s="2">
        <f t="shared" si="7"/>
        <v>2654.0844828101608</v>
      </c>
    </row>
    <row r="116" spans="1:11">
      <c r="A116">
        <f t="shared" si="8"/>
        <v>115</v>
      </c>
      <c r="B116" s="1">
        <v>52</v>
      </c>
      <c r="C116" t="s">
        <v>8</v>
      </c>
      <c r="D116">
        <v>32.204999999999998</v>
      </c>
      <c r="E116">
        <v>3</v>
      </c>
      <c r="F116" t="s">
        <v>9</v>
      </c>
      <c r="G116" t="s">
        <v>12</v>
      </c>
      <c r="H116" s="5">
        <v>11488.31695</v>
      </c>
      <c r="I116" s="4">
        <f t="shared" si="5"/>
        <v>11488.32</v>
      </c>
      <c r="J116" s="4">
        <f t="shared" si="6"/>
        <v>1327.0422414050804</v>
      </c>
      <c r="K116" s="2">
        <f t="shared" si="7"/>
        <v>2654.0844828101608</v>
      </c>
    </row>
    <row r="117" spans="1:11">
      <c r="A117">
        <f t="shared" si="8"/>
        <v>116</v>
      </c>
      <c r="B117" s="1">
        <v>60</v>
      </c>
      <c r="C117" t="s">
        <v>8</v>
      </c>
      <c r="D117">
        <v>28.594999999999999</v>
      </c>
      <c r="E117">
        <v>0</v>
      </c>
      <c r="F117" t="s">
        <v>9</v>
      </c>
      <c r="G117" t="s">
        <v>12</v>
      </c>
      <c r="H117" s="5">
        <v>30259.995559999999</v>
      </c>
      <c r="I117" s="4">
        <f t="shared" si="5"/>
        <v>30260</v>
      </c>
      <c r="J117" s="4">
        <f t="shared" si="6"/>
        <v>1327.0422414050804</v>
      </c>
      <c r="K117" s="2">
        <f t="shared" si="7"/>
        <v>2654.0844828101608</v>
      </c>
    </row>
    <row r="118" spans="1:11">
      <c r="A118">
        <f t="shared" si="8"/>
        <v>117</v>
      </c>
      <c r="B118" s="1">
        <v>58</v>
      </c>
      <c r="C118" t="s">
        <v>8</v>
      </c>
      <c r="D118">
        <v>49.06</v>
      </c>
      <c r="E118">
        <v>0</v>
      </c>
      <c r="F118" t="s">
        <v>9</v>
      </c>
      <c r="G118" t="s">
        <v>10</v>
      </c>
      <c r="H118" s="5">
        <v>11381.3254</v>
      </c>
      <c r="I118" s="4">
        <f t="shared" si="5"/>
        <v>11381.33</v>
      </c>
      <c r="J118" s="4">
        <f t="shared" si="6"/>
        <v>1327.0422414050804</v>
      </c>
      <c r="K118" s="2">
        <f t="shared" si="7"/>
        <v>1327.0422414050804</v>
      </c>
    </row>
    <row r="119" spans="1:11">
      <c r="A119">
        <f t="shared" si="8"/>
        <v>118</v>
      </c>
      <c r="B119" s="1">
        <v>29</v>
      </c>
      <c r="C119" t="s">
        <v>5</v>
      </c>
      <c r="D119">
        <v>27.94</v>
      </c>
      <c r="E119">
        <v>1</v>
      </c>
      <c r="F119" t="s">
        <v>6</v>
      </c>
      <c r="G119" t="s">
        <v>10</v>
      </c>
      <c r="H119" s="5">
        <v>19107.779600000002</v>
      </c>
      <c r="I119" s="4">
        <f t="shared" si="5"/>
        <v>19107.78</v>
      </c>
      <c r="J119" s="4">
        <f t="shared" si="6"/>
        <v>0</v>
      </c>
      <c r="K119" s="2">
        <f t="shared" si="7"/>
        <v>0</v>
      </c>
    </row>
    <row r="120" spans="1:11">
      <c r="A120">
        <f t="shared" si="8"/>
        <v>119</v>
      </c>
      <c r="B120" s="1">
        <v>49</v>
      </c>
      <c r="C120" t="s">
        <v>5</v>
      </c>
      <c r="D120">
        <v>27.17</v>
      </c>
      <c r="E120">
        <v>0</v>
      </c>
      <c r="F120" t="s">
        <v>9</v>
      </c>
      <c r="G120" t="s">
        <v>10</v>
      </c>
      <c r="H120" s="5">
        <v>8601.3292999999994</v>
      </c>
      <c r="I120" s="4">
        <f t="shared" si="5"/>
        <v>8601.33</v>
      </c>
      <c r="J120" s="4">
        <f t="shared" si="6"/>
        <v>1327.0422414050804</v>
      </c>
      <c r="K120" s="2">
        <f t="shared" si="7"/>
        <v>2654.0844828101608</v>
      </c>
    </row>
    <row r="121" spans="1:11">
      <c r="A121">
        <f t="shared" si="8"/>
        <v>120</v>
      </c>
      <c r="B121" s="1">
        <v>37</v>
      </c>
      <c r="C121" t="s">
        <v>5</v>
      </c>
      <c r="D121">
        <v>23.37</v>
      </c>
      <c r="E121">
        <v>2</v>
      </c>
      <c r="F121" t="s">
        <v>9</v>
      </c>
      <c r="G121" t="s">
        <v>11</v>
      </c>
      <c r="H121" s="5">
        <v>6686.4313000000002</v>
      </c>
      <c r="I121" s="4">
        <f t="shared" si="5"/>
        <v>6686.43</v>
      </c>
      <c r="J121" s="4">
        <f t="shared" si="6"/>
        <v>1327.0422414050804</v>
      </c>
      <c r="K121" s="2">
        <f t="shared" si="7"/>
        <v>2654.0844828101608</v>
      </c>
    </row>
    <row r="122" spans="1:11">
      <c r="A122">
        <f t="shared" si="8"/>
        <v>121</v>
      </c>
      <c r="B122" s="1">
        <v>44</v>
      </c>
      <c r="C122" t="s">
        <v>8</v>
      </c>
      <c r="D122">
        <v>37.1</v>
      </c>
      <c r="E122">
        <v>2</v>
      </c>
      <c r="F122" t="s">
        <v>9</v>
      </c>
      <c r="G122" t="s">
        <v>7</v>
      </c>
      <c r="H122" s="5">
        <v>7740.3370000000004</v>
      </c>
      <c r="I122" s="4">
        <f t="shared" si="5"/>
        <v>7740.34</v>
      </c>
      <c r="J122" s="4">
        <f t="shared" si="6"/>
        <v>1327.0422414050804</v>
      </c>
      <c r="K122" s="2">
        <f t="shared" si="7"/>
        <v>1327.0422414050804</v>
      </c>
    </row>
    <row r="123" spans="1:11">
      <c r="A123">
        <f t="shared" si="8"/>
        <v>122</v>
      </c>
      <c r="B123" s="1">
        <v>18</v>
      </c>
      <c r="C123" t="s">
        <v>8</v>
      </c>
      <c r="D123">
        <v>23.75</v>
      </c>
      <c r="E123">
        <v>0</v>
      </c>
      <c r="F123" t="s">
        <v>9</v>
      </c>
      <c r="G123" t="s">
        <v>12</v>
      </c>
      <c r="H123" s="5">
        <v>1705.6244999999999</v>
      </c>
      <c r="I123" s="4">
        <f t="shared" si="5"/>
        <v>1705.62</v>
      </c>
      <c r="J123" s="4">
        <f t="shared" si="6"/>
        <v>1327.0422414050804</v>
      </c>
      <c r="K123" s="2">
        <f t="shared" si="7"/>
        <v>2654.0844828101608</v>
      </c>
    </row>
    <row r="124" spans="1:11">
      <c r="A124">
        <f t="shared" si="8"/>
        <v>123</v>
      </c>
      <c r="B124" s="1">
        <v>20</v>
      </c>
      <c r="C124" t="s">
        <v>5</v>
      </c>
      <c r="D124">
        <v>28.975000000000001</v>
      </c>
      <c r="E124">
        <v>0</v>
      </c>
      <c r="F124" t="s">
        <v>9</v>
      </c>
      <c r="G124" t="s">
        <v>11</v>
      </c>
      <c r="H124" s="5">
        <v>2257.47525</v>
      </c>
      <c r="I124" s="4">
        <f t="shared" si="5"/>
        <v>2257.48</v>
      </c>
      <c r="J124" s="4">
        <f t="shared" si="6"/>
        <v>1327.0422414050804</v>
      </c>
      <c r="K124" s="2">
        <f t="shared" si="7"/>
        <v>2654.0844828101608</v>
      </c>
    </row>
    <row r="125" spans="1:11">
      <c r="A125">
        <f t="shared" si="8"/>
        <v>124</v>
      </c>
      <c r="B125" s="1">
        <v>44</v>
      </c>
      <c r="C125" t="s">
        <v>8</v>
      </c>
      <c r="D125">
        <v>31.35</v>
      </c>
      <c r="E125">
        <v>1</v>
      </c>
      <c r="F125" t="s">
        <v>6</v>
      </c>
      <c r="G125" t="s">
        <v>12</v>
      </c>
      <c r="H125" s="5">
        <v>39556.494500000001</v>
      </c>
      <c r="I125" s="4">
        <f t="shared" si="5"/>
        <v>39556.49</v>
      </c>
      <c r="J125" s="4">
        <f t="shared" si="6"/>
        <v>0</v>
      </c>
      <c r="K125" s="2">
        <f t="shared" si="7"/>
        <v>0</v>
      </c>
    </row>
    <row r="126" spans="1:11">
      <c r="A126">
        <f t="shared" si="8"/>
        <v>125</v>
      </c>
      <c r="B126" s="1">
        <v>47</v>
      </c>
      <c r="C126" t="s">
        <v>5</v>
      </c>
      <c r="D126">
        <v>33.914999999999999</v>
      </c>
      <c r="E126">
        <v>3</v>
      </c>
      <c r="F126" t="s">
        <v>9</v>
      </c>
      <c r="G126" t="s">
        <v>11</v>
      </c>
      <c r="H126" s="5">
        <v>10115.00885</v>
      </c>
      <c r="I126" s="4">
        <f t="shared" si="5"/>
        <v>10115.01</v>
      </c>
      <c r="J126" s="4">
        <f t="shared" si="6"/>
        <v>1327.0422414050804</v>
      </c>
      <c r="K126" s="2">
        <f t="shared" si="7"/>
        <v>2654.0844828101608</v>
      </c>
    </row>
    <row r="127" spans="1:11">
      <c r="A127">
        <f t="shared" si="8"/>
        <v>126</v>
      </c>
      <c r="B127" s="1">
        <v>26</v>
      </c>
      <c r="C127" t="s">
        <v>5</v>
      </c>
      <c r="D127">
        <v>28.785</v>
      </c>
      <c r="E127">
        <v>0</v>
      </c>
      <c r="F127" t="s">
        <v>9</v>
      </c>
      <c r="G127" t="s">
        <v>12</v>
      </c>
      <c r="H127" s="5">
        <v>3385.3991500000002</v>
      </c>
      <c r="I127" s="4">
        <f t="shared" si="5"/>
        <v>3385.4</v>
      </c>
      <c r="J127" s="4">
        <f t="shared" si="6"/>
        <v>1327.0422414050804</v>
      </c>
      <c r="K127" s="2">
        <f t="shared" si="7"/>
        <v>2654.0844828101608</v>
      </c>
    </row>
    <row r="128" spans="1:11">
      <c r="A128">
        <f t="shared" si="8"/>
        <v>127</v>
      </c>
      <c r="B128" s="1">
        <v>19</v>
      </c>
      <c r="C128" t="s">
        <v>5</v>
      </c>
      <c r="D128">
        <v>28.3</v>
      </c>
      <c r="E128">
        <v>0</v>
      </c>
      <c r="F128" t="s">
        <v>6</v>
      </c>
      <c r="G128" t="s">
        <v>7</v>
      </c>
      <c r="H128" s="5">
        <v>17081.080000000002</v>
      </c>
      <c r="I128" s="4">
        <f t="shared" si="5"/>
        <v>17081.080000000002</v>
      </c>
      <c r="J128" s="4">
        <f t="shared" si="6"/>
        <v>0</v>
      </c>
      <c r="K128" s="2">
        <f t="shared" si="7"/>
        <v>0</v>
      </c>
    </row>
    <row r="129" spans="1:11">
      <c r="A129">
        <f t="shared" si="8"/>
        <v>128</v>
      </c>
      <c r="B129" s="1">
        <v>52</v>
      </c>
      <c r="C129" t="s">
        <v>5</v>
      </c>
      <c r="D129">
        <v>37.4</v>
      </c>
      <c r="E129">
        <v>0</v>
      </c>
      <c r="F129" t="s">
        <v>9</v>
      </c>
      <c r="G129" t="s">
        <v>7</v>
      </c>
      <c r="H129" s="5">
        <v>9634.5380000000005</v>
      </c>
      <c r="I129" s="4">
        <f t="shared" si="5"/>
        <v>9634.5400000000009</v>
      </c>
      <c r="J129" s="4">
        <f t="shared" si="6"/>
        <v>1327.0422414050804</v>
      </c>
      <c r="K129" s="2">
        <f t="shared" si="7"/>
        <v>1327.0422414050804</v>
      </c>
    </row>
    <row r="130" spans="1:11">
      <c r="A130">
        <f t="shared" si="8"/>
        <v>129</v>
      </c>
      <c r="B130" s="1">
        <v>32</v>
      </c>
      <c r="C130" t="s">
        <v>5</v>
      </c>
      <c r="D130">
        <v>17.765000000000001</v>
      </c>
      <c r="E130">
        <v>2</v>
      </c>
      <c r="F130" t="s">
        <v>6</v>
      </c>
      <c r="G130" t="s">
        <v>11</v>
      </c>
      <c r="H130" s="5">
        <v>32734.186300000001</v>
      </c>
      <c r="I130" s="4">
        <f t="shared" si="5"/>
        <v>32734.19</v>
      </c>
      <c r="J130" s="4">
        <f t="shared" si="6"/>
        <v>0</v>
      </c>
      <c r="K130" s="2">
        <f t="shared" si="7"/>
        <v>0</v>
      </c>
    </row>
    <row r="131" spans="1:11">
      <c r="A131">
        <f t="shared" si="8"/>
        <v>130</v>
      </c>
      <c r="B131" s="1">
        <v>38</v>
      </c>
      <c r="C131" t="s">
        <v>8</v>
      </c>
      <c r="D131">
        <v>34.700000000000003</v>
      </c>
      <c r="E131">
        <v>2</v>
      </c>
      <c r="F131" t="s">
        <v>9</v>
      </c>
      <c r="G131" t="s">
        <v>7</v>
      </c>
      <c r="H131" s="5">
        <v>6082.4049999999997</v>
      </c>
      <c r="I131" s="4">
        <f t="shared" ref="I131:I194" si="9">ROUND(H131,2)</f>
        <v>6082.41</v>
      </c>
      <c r="J131" s="4">
        <f t="shared" ref="J131:J194" si="10">IF(F131&lt;&gt;"yes",$N$3,0)</f>
        <v>1327.0422414050804</v>
      </c>
      <c r="K131" s="2">
        <f t="shared" ref="K131:K194" si="11">IF(AND(F131&lt;&gt;"yes",D131&lt;AVERAGE($D$2:$D$1339)+STDEV($D$2:$D$1339)),0.2*AVERAGE($I$2:$I$1339),IF(F131&lt;&gt;"yes",$N$3,0))</f>
        <v>2654.0844828101608</v>
      </c>
    </row>
    <row r="132" spans="1:11">
      <c r="A132">
        <f t="shared" ref="A132:A195" si="12">A131+1</f>
        <v>131</v>
      </c>
      <c r="B132" s="1">
        <v>59</v>
      </c>
      <c r="C132" t="s">
        <v>5</v>
      </c>
      <c r="D132">
        <v>26.504999999999999</v>
      </c>
      <c r="E132">
        <v>0</v>
      </c>
      <c r="F132" t="s">
        <v>9</v>
      </c>
      <c r="G132" t="s">
        <v>12</v>
      </c>
      <c r="H132" s="5">
        <v>12815.444949999999</v>
      </c>
      <c r="I132" s="4">
        <f t="shared" si="9"/>
        <v>12815.44</v>
      </c>
      <c r="J132" s="4">
        <f t="shared" si="10"/>
        <v>1327.0422414050804</v>
      </c>
      <c r="K132" s="2">
        <f t="shared" si="11"/>
        <v>2654.0844828101608</v>
      </c>
    </row>
    <row r="133" spans="1:11">
      <c r="A133">
        <f t="shared" si="12"/>
        <v>132</v>
      </c>
      <c r="B133" s="1">
        <v>61</v>
      </c>
      <c r="C133" t="s">
        <v>5</v>
      </c>
      <c r="D133">
        <v>22.04</v>
      </c>
      <c r="E133">
        <v>0</v>
      </c>
      <c r="F133" t="s">
        <v>9</v>
      </c>
      <c r="G133" t="s">
        <v>12</v>
      </c>
      <c r="H133" s="5">
        <v>13616.3586</v>
      </c>
      <c r="I133" s="4">
        <f t="shared" si="9"/>
        <v>13616.36</v>
      </c>
      <c r="J133" s="4">
        <f t="shared" si="10"/>
        <v>1327.0422414050804</v>
      </c>
      <c r="K133" s="2">
        <f t="shared" si="11"/>
        <v>2654.0844828101608</v>
      </c>
    </row>
    <row r="134" spans="1:11">
      <c r="A134">
        <f t="shared" si="12"/>
        <v>133</v>
      </c>
      <c r="B134" s="1">
        <v>53</v>
      </c>
      <c r="C134" t="s">
        <v>5</v>
      </c>
      <c r="D134">
        <v>35.9</v>
      </c>
      <c r="E134">
        <v>2</v>
      </c>
      <c r="F134" t="s">
        <v>9</v>
      </c>
      <c r="G134" t="s">
        <v>7</v>
      </c>
      <c r="H134" s="5">
        <v>11163.567999999999</v>
      </c>
      <c r="I134" s="4">
        <f t="shared" si="9"/>
        <v>11163.57</v>
      </c>
      <c r="J134" s="4">
        <f t="shared" si="10"/>
        <v>1327.0422414050804</v>
      </c>
      <c r="K134" s="2">
        <f t="shared" si="11"/>
        <v>2654.0844828101608</v>
      </c>
    </row>
    <row r="135" spans="1:11">
      <c r="A135">
        <f t="shared" si="12"/>
        <v>134</v>
      </c>
      <c r="B135" s="1">
        <v>19</v>
      </c>
      <c r="C135" t="s">
        <v>8</v>
      </c>
      <c r="D135">
        <v>25.555</v>
      </c>
      <c r="E135">
        <v>0</v>
      </c>
      <c r="F135" t="s">
        <v>9</v>
      </c>
      <c r="G135" t="s">
        <v>11</v>
      </c>
      <c r="H135" s="5">
        <v>1632.5644500000001</v>
      </c>
      <c r="I135" s="4">
        <f t="shared" si="9"/>
        <v>1632.56</v>
      </c>
      <c r="J135" s="4">
        <f t="shared" si="10"/>
        <v>1327.0422414050804</v>
      </c>
      <c r="K135" s="2">
        <f t="shared" si="11"/>
        <v>2654.0844828101608</v>
      </c>
    </row>
    <row r="136" spans="1:11">
      <c r="A136">
        <f t="shared" si="12"/>
        <v>135</v>
      </c>
      <c r="B136" s="1">
        <v>20</v>
      </c>
      <c r="C136" t="s">
        <v>5</v>
      </c>
      <c r="D136">
        <v>28.785</v>
      </c>
      <c r="E136">
        <v>0</v>
      </c>
      <c r="F136" t="s">
        <v>9</v>
      </c>
      <c r="G136" t="s">
        <v>12</v>
      </c>
      <c r="H136" s="5">
        <v>2457.2111500000001</v>
      </c>
      <c r="I136" s="4">
        <f t="shared" si="9"/>
        <v>2457.21</v>
      </c>
      <c r="J136" s="4">
        <f t="shared" si="10"/>
        <v>1327.0422414050804</v>
      </c>
      <c r="K136" s="2">
        <f t="shared" si="11"/>
        <v>2654.0844828101608</v>
      </c>
    </row>
    <row r="137" spans="1:11">
      <c r="A137">
        <f t="shared" si="12"/>
        <v>136</v>
      </c>
      <c r="B137" s="1">
        <v>22</v>
      </c>
      <c r="C137" t="s">
        <v>5</v>
      </c>
      <c r="D137">
        <v>28.05</v>
      </c>
      <c r="E137">
        <v>0</v>
      </c>
      <c r="F137" t="s">
        <v>9</v>
      </c>
      <c r="G137" t="s">
        <v>10</v>
      </c>
      <c r="H137" s="5">
        <v>2155.6815000000001</v>
      </c>
      <c r="I137" s="4">
        <f t="shared" si="9"/>
        <v>2155.6799999999998</v>
      </c>
      <c r="J137" s="4">
        <f t="shared" si="10"/>
        <v>1327.0422414050804</v>
      </c>
      <c r="K137" s="2">
        <f t="shared" si="11"/>
        <v>2654.0844828101608</v>
      </c>
    </row>
    <row r="138" spans="1:11">
      <c r="A138">
        <f t="shared" si="12"/>
        <v>137</v>
      </c>
      <c r="B138" s="1">
        <v>19</v>
      </c>
      <c r="C138" t="s">
        <v>8</v>
      </c>
      <c r="D138">
        <v>34.1</v>
      </c>
      <c r="E138">
        <v>0</v>
      </c>
      <c r="F138" t="s">
        <v>9</v>
      </c>
      <c r="G138" t="s">
        <v>7</v>
      </c>
      <c r="H138" s="5">
        <v>1261.442</v>
      </c>
      <c r="I138" s="4">
        <f t="shared" si="9"/>
        <v>1261.44</v>
      </c>
      <c r="J138" s="4">
        <f t="shared" si="10"/>
        <v>1327.0422414050804</v>
      </c>
      <c r="K138" s="2">
        <f t="shared" si="11"/>
        <v>2654.0844828101608</v>
      </c>
    </row>
    <row r="139" spans="1:11">
      <c r="A139">
        <f t="shared" si="12"/>
        <v>138</v>
      </c>
      <c r="B139" s="1">
        <v>22</v>
      </c>
      <c r="C139" t="s">
        <v>8</v>
      </c>
      <c r="D139">
        <v>25.175000000000001</v>
      </c>
      <c r="E139">
        <v>0</v>
      </c>
      <c r="F139" t="s">
        <v>9</v>
      </c>
      <c r="G139" t="s">
        <v>11</v>
      </c>
      <c r="H139" s="5">
        <v>2045.68525</v>
      </c>
      <c r="I139" s="4">
        <f t="shared" si="9"/>
        <v>2045.69</v>
      </c>
      <c r="J139" s="4">
        <f t="shared" si="10"/>
        <v>1327.0422414050804</v>
      </c>
      <c r="K139" s="2">
        <f t="shared" si="11"/>
        <v>2654.0844828101608</v>
      </c>
    </row>
    <row r="140" spans="1:11">
      <c r="A140">
        <f t="shared" si="12"/>
        <v>139</v>
      </c>
      <c r="B140" s="1">
        <v>54</v>
      </c>
      <c r="C140" t="s">
        <v>5</v>
      </c>
      <c r="D140">
        <v>31.9</v>
      </c>
      <c r="E140">
        <v>3</v>
      </c>
      <c r="F140" t="s">
        <v>9</v>
      </c>
      <c r="G140" t="s">
        <v>10</v>
      </c>
      <c r="H140" s="5">
        <v>27322.73386</v>
      </c>
      <c r="I140" s="4">
        <f t="shared" si="9"/>
        <v>27322.73</v>
      </c>
      <c r="J140" s="4">
        <f t="shared" si="10"/>
        <v>1327.0422414050804</v>
      </c>
      <c r="K140" s="2">
        <f t="shared" si="11"/>
        <v>2654.0844828101608</v>
      </c>
    </row>
    <row r="141" spans="1:11">
      <c r="A141">
        <f t="shared" si="12"/>
        <v>140</v>
      </c>
      <c r="B141" s="1">
        <v>22</v>
      </c>
      <c r="C141" t="s">
        <v>5</v>
      </c>
      <c r="D141">
        <v>36</v>
      </c>
      <c r="E141">
        <v>0</v>
      </c>
      <c r="F141" t="s">
        <v>9</v>
      </c>
      <c r="G141" t="s">
        <v>7</v>
      </c>
      <c r="H141" s="5">
        <v>2166.732</v>
      </c>
      <c r="I141" s="4">
        <f t="shared" si="9"/>
        <v>2166.73</v>
      </c>
      <c r="J141" s="4">
        <f t="shared" si="10"/>
        <v>1327.0422414050804</v>
      </c>
      <c r="K141" s="2">
        <f t="shared" si="11"/>
        <v>2654.0844828101608</v>
      </c>
    </row>
    <row r="142" spans="1:11">
      <c r="A142">
        <f t="shared" si="12"/>
        <v>141</v>
      </c>
      <c r="B142" s="1">
        <v>34</v>
      </c>
      <c r="C142" t="s">
        <v>8</v>
      </c>
      <c r="D142">
        <v>22.42</v>
      </c>
      <c r="E142">
        <v>2</v>
      </c>
      <c r="F142" t="s">
        <v>9</v>
      </c>
      <c r="G142" t="s">
        <v>12</v>
      </c>
      <c r="H142" s="5">
        <v>27375.904780000001</v>
      </c>
      <c r="I142" s="4">
        <f t="shared" si="9"/>
        <v>27375.9</v>
      </c>
      <c r="J142" s="4">
        <f t="shared" si="10"/>
        <v>1327.0422414050804</v>
      </c>
      <c r="K142" s="2">
        <f t="shared" si="11"/>
        <v>2654.0844828101608</v>
      </c>
    </row>
    <row r="143" spans="1:11">
      <c r="A143">
        <f t="shared" si="12"/>
        <v>142</v>
      </c>
      <c r="B143" s="1">
        <v>26</v>
      </c>
      <c r="C143" t="s">
        <v>8</v>
      </c>
      <c r="D143">
        <v>32.49</v>
      </c>
      <c r="E143">
        <v>1</v>
      </c>
      <c r="F143" t="s">
        <v>9</v>
      </c>
      <c r="G143" t="s">
        <v>12</v>
      </c>
      <c r="H143" s="5">
        <v>3490.5491000000002</v>
      </c>
      <c r="I143" s="4">
        <f t="shared" si="9"/>
        <v>3490.55</v>
      </c>
      <c r="J143" s="4">
        <f t="shared" si="10"/>
        <v>1327.0422414050804</v>
      </c>
      <c r="K143" s="2">
        <f t="shared" si="11"/>
        <v>2654.0844828101608</v>
      </c>
    </row>
    <row r="144" spans="1:11">
      <c r="A144">
        <f t="shared" si="12"/>
        <v>143</v>
      </c>
      <c r="B144" s="1">
        <v>34</v>
      </c>
      <c r="C144" t="s">
        <v>8</v>
      </c>
      <c r="D144">
        <v>25.3</v>
      </c>
      <c r="E144">
        <v>2</v>
      </c>
      <c r="F144" t="s">
        <v>6</v>
      </c>
      <c r="G144" t="s">
        <v>10</v>
      </c>
      <c r="H144" s="5">
        <v>18972.494999999999</v>
      </c>
      <c r="I144" s="4">
        <f t="shared" si="9"/>
        <v>18972.5</v>
      </c>
      <c r="J144" s="4">
        <f t="shared" si="10"/>
        <v>0</v>
      </c>
      <c r="K144" s="2">
        <f t="shared" si="11"/>
        <v>0</v>
      </c>
    </row>
    <row r="145" spans="1:11">
      <c r="A145">
        <f t="shared" si="12"/>
        <v>144</v>
      </c>
      <c r="B145" s="1">
        <v>29</v>
      </c>
      <c r="C145" t="s">
        <v>8</v>
      </c>
      <c r="D145">
        <v>29.734999999999999</v>
      </c>
      <c r="E145">
        <v>2</v>
      </c>
      <c r="F145" t="s">
        <v>9</v>
      </c>
      <c r="G145" t="s">
        <v>11</v>
      </c>
      <c r="H145" s="5">
        <v>18157.876</v>
      </c>
      <c r="I145" s="4">
        <f t="shared" si="9"/>
        <v>18157.88</v>
      </c>
      <c r="J145" s="4">
        <f t="shared" si="10"/>
        <v>1327.0422414050804</v>
      </c>
      <c r="K145" s="2">
        <f t="shared" si="11"/>
        <v>2654.0844828101608</v>
      </c>
    </row>
    <row r="146" spans="1:11">
      <c r="A146">
        <f t="shared" si="12"/>
        <v>145</v>
      </c>
      <c r="B146" s="1">
        <v>30</v>
      </c>
      <c r="C146" t="s">
        <v>8</v>
      </c>
      <c r="D146">
        <v>28.69</v>
      </c>
      <c r="E146">
        <v>3</v>
      </c>
      <c r="F146" t="s">
        <v>6</v>
      </c>
      <c r="G146" t="s">
        <v>11</v>
      </c>
      <c r="H146" s="5">
        <v>20745.989099999999</v>
      </c>
      <c r="I146" s="4">
        <f t="shared" si="9"/>
        <v>20745.990000000002</v>
      </c>
      <c r="J146" s="4">
        <f t="shared" si="10"/>
        <v>0</v>
      </c>
      <c r="K146" s="2">
        <f t="shared" si="11"/>
        <v>0</v>
      </c>
    </row>
    <row r="147" spans="1:11">
      <c r="A147">
        <f t="shared" si="12"/>
        <v>146</v>
      </c>
      <c r="B147" s="1">
        <v>29</v>
      </c>
      <c r="C147" t="s">
        <v>5</v>
      </c>
      <c r="D147">
        <v>38.83</v>
      </c>
      <c r="E147">
        <v>3</v>
      </c>
      <c r="F147" t="s">
        <v>9</v>
      </c>
      <c r="G147" t="s">
        <v>10</v>
      </c>
      <c r="H147" s="5">
        <v>5138.2566999999999</v>
      </c>
      <c r="I147" s="4">
        <f t="shared" si="9"/>
        <v>5138.26</v>
      </c>
      <c r="J147" s="4">
        <f t="shared" si="10"/>
        <v>1327.0422414050804</v>
      </c>
      <c r="K147" s="2">
        <f t="shared" si="11"/>
        <v>1327.0422414050804</v>
      </c>
    </row>
    <row r="148" spans="1:11">
      <c r="A148">
        <f t="shared" si="12"/>
        <v>147</v>
      </c>
      <c r="B148" s="1">
        <v>46</v>
      </c>
      <c r="C148" t="s">
        <v>8</v>
      </c>
      <c r="D148">
        <v>30.495000000000001</v>
      </c>
      <c r="E148">
        <v>3</v>
      </c>
      <c r="F148" t="s">
        <v>6</v>
      </c>
      <c r="G148" t="s">
        <v>11</v>
      </c>
      <c r="H148" s="5">
        <v>40720.551050000002</v>
      </c>
      <c r="I148" s="4">
        <f t="shared" si="9"/>
        <v>40720.550000000003</v>
      </c>
      <c r="J148" s="4">
        <f t="shared" si="10"/>
        <v>0</v>
      </c>
      <c r="K148" s="2">
        <f t="shared" si="11"/>
        <v>0</v>
      </c>
    </row>
    <row r="149" spans="1:11">
      <c r="A149">
        <f t="shared" si="12"/>
        <v>148</v>
      </c>
      <c r="B149" s="1">
        <v>51</v>
      </c>
      <c r="C149" t="s">
        <v>5</v>
      </c>
      <c r="D149">
        <v>37.729999999999997</v>
      </c>
      <c r="E149">
        <v>1</v>
      </c>
      <c r="F149" t="s">
        <v>9</v>
      </c>
      <c r="G149" t="s">
        <v>10</v>
      </c>
      <c r="H149" s="5">
        <v>9877.6077000000005</v>
      </c>
      <c r="I149" s="4">
        <f t="shared" si="9"/>
        <v>9877.61</v>
      </c>
      <c r="J149" s="4">
        <f t="shared" si="10"/>
        <v>1327.0422414050804</v>
      </c>
      <c r="K149" s="2">
        <f t="shared" si="11"/>
        <v>1327.0422414050804</v>
      </c>
    </row>
    <row r="150" spans="1:11">
      <c r="A150">
        <f t="shared" si="12"/>
        <v>149</v>
      </c>
      <c r="B150" s="1">
        <v>53</v>
      </c>
      <c r="C150" t="s">
        <v>5</v>
      </c>
      <c r="D150">
        <v>37.43</v>
      </c>
      <c r="E150">
        <v>1</v>
      </c>
      <c r="F150" t="s">
        <v>9</v>
      </c>
      <c r="G150" t="s">
        <v>11</v>
      </c>
      <c r="H150" s="5">
        <v>10959.6947</v>
      </c>
      <c r="I150" s="4">
        <f t="shared" si="9"/>
        <v>10959.69</v>
      </c>
      <c r="J150" s="4">
        <f t="shared" si="10"/>
        <v>1327.0422414050804</v>
      </c>
      <c r="K150" s="2">
        <f t="shared" si="11"/>
        <v>1327.0422414050804</v>
      </c>
    </row>
    <row r="151" spans="1:11">
      <c r="A151">
        <f t="shared" si="12"/>
        <v>150</v>
      </c>
      <c r="B151" s="1">
        <v>19</v>
      </c>
      <c r="C151" t="s">
        <v>8</v>
      </c>
      <c r="D151">
        <v>28.4</v>
      </c>
      <c r="E151">
        <v>1</v>
      </c>
      <c r="F151" t="s">
        <v>9</v>
      </c>
      <c r="G151" t="s">
        <v>7</v>
      </c>
      <c r="H151" s="5">
        <v>1842.519</v>
      </c>
      <c r="I151" s="4">
        <f t="shared" si="9"/>
        <v>1842.52</v>
      </c>
      <c r="J151" s="4">
        <f t="shared" si="10"/>
        <v>1327.0422414050804</v>
      </c>
      <c r="K151" s="2">
        <f t="shared" si="11"/>
        <v>2654.0844828101608</v>
      </c>
    </row>
    <row r="152" spans="1:11">
      <c r="A152">
        <f t="shared" si="12"/>
        <v>151</v>
      </c>
      <c r="B152" s="1">
        <v>35</v>
      </c>
      <c r="C152" t="s">
        <v>8</v>
      </c>
      <c r="D152">
        <v>24.13</v>
      </c>
      <c r="E152">
        <v>1</v>
      </c>
      <c r="F152" t="s">
        <v>9</v>
      </c>
      <c r="G152" t="s">
        <v>11</v>
      </c>
      <c r="H152" s="5">
        <v>5125.2156999999997</v>
      </c>
      <c r="I152" s="4">
        <f t="shared" si="9"/>
        <v>5125.22</v>
      </c>
      <c r="J152" s="4">
        <f t="shared" si="10"/>
        <v>1327.0422414050804</v>
      </c>
      <c r="K152" s="2">
        <f t="shared" si="11"/>
        <v>2654.0844828101608</v>
      </c>
    </row>
    <row r="153" spans="1:11">
      <c r="A153">
        <f t="shared" si="12"/>
        <v>152</v>
      </c>
      <c r="B153" s="1">
        <v>48</v>
      </c>
      <c r="C153" t="s">
        <v>8</v>
      </c>
      <c r="D153">
        <v>29.7</v>
      </c>
      <c r="E153">
        <v>0</v>
      </c>
      <c r="F153" t="s">
        <v>9</v>
      </c>
      <c r="G153" t="s">
        <v>10</v>
      </c>
      <c r="H153" s="5">
        <v>7789.6350000000002</v>
      </c>
      <c r="I153" s="4">
        <f t="shared" si="9"/>
        <v>7789.64</v>
      </c>
      <c r="J153" s="4">
        <f t="shared" si="10"/>
        <v>1327.0422414050804</v>
      </c>
      <c r="K153" s="2">
        <f t="shared" si="11"/>
        <v>2654.0844828101608</v>
      </c>
    </row>
    <row r="154" spans="1:11">
      <c r="A154">
        <f t="shared" si="12"/>
        <v>153</v>
      </c>
      <c r="B154" s="1">
        <v>32</v>
      </c>
      <c r="C154" t="s">
        <v>5</v>
      </c>
      <c r="D154">
        <v>37.145000000000003</v>
      </c>
      <c r="E154">
        <v>3</v>
      </c>
      <c r="F154" t="s">
        <v>9</v>
      </c>
      <c r="G154" t="s">
        <v>12</v>
      </c>
      <c r="H154" s="5">
        <v>6334.3435499999996</v>
      </c>
      <c r="I154" s="4">
        <f t="shared" si="9"/>
        <v>6334.34</v>
      </c>
      <c r="J154" s="4">
        <f t="shared" si="10"/>
        <v>1327.0422414050804</v>
      </c>
      <c r="K154" s="2">
        <f t="shared" si="11"/>
        <v>1327.0422414050804</v>
      </c>
    </row>
    <row r="155" spans="1:11">
      <c r="A155">
        <f t="shared" si="12"/>
        <v>154</v>
      </c>
      <c r="B155" s="1">
        <v>42</v>
      </c>
      <c r="C155" t="s">
        <v>5</v>
      </c>
      <c r="D155">
        <v>23.37</v>
      </c>
      <c r="E155">
        <v>0</v>
      </c>
      <c r="F155" t="s">
        <v>6</v>
      </c>
      <c r="G155" t="s">
        <v>12</v>
      </c>
      <c r="H155" s="5">
        <v>19964.746299999999</v>
      </c>
      <c r="I155" s="4">
        <f t="shared" si="9"/>
        <v>19964.75</v>
      </c>
      <c r="J155" s="4">
        <f t="shared" si="10"/>
        <v>0</v>
      </c>
      <c r="K155" s="2">
        <f t="shared" si="11"/>
        <v>0</v>
      </c>
    </row>
    <row r="156" spans="1:11">
      <c r="A156">
        <f t="shared" si="12"/>
        <v>155</v>
      </c>
      <c r="B156" s="1">
        <v>40</v>
      </c>
      <c r="C156" t="s">
        <v>5</v>
      </c>
      <c r="D156">
        <v>25.46</v>
      </c>
      <c r="E156">
        <v>1</v>
      </c>
      <c r="F156" t="s">
        <v>9</v>
      </c>
      <c r="G156" t="s">
        <v>12</v>
      </c>
      <c r="H156" s="5">
        <v>7077.1894000000002</v>
      </c>
      <c r="I156" s="4">
        <f t="shared" si="9"/>
        <v>7077.19</v>
      </c>
      <c r="J156" s="4">
        <f t="shared" si="10"/>
        <v>1327.0422414050804</v>
      </c>
      <c r="K156" s="2">
        <f t="shared" si="11"/>
        <v>2654.0844828101608</v>
      </c>
    </row>
    <row r="157" spans="1:11">
      <c r="A157">
        <f t="shared" si="12"/>
        <v>156</v>
      </c>
      <c r="B157" s="1">
        <v>44</v>
      </c>
      <c r="C157" t="s">
        <v>8</v>
      </c>
      <c r="D157">
        <v>39.520000000000003</v>
      </c>
      <c r="E157">
        <v>0</v>
      </c>
      <c r="F157" t="s">
        <v>9</v>
      </c>
      <c r="G157" t="s">
        <v>11</v>
      </c>
      <c r="H157" s="5">
        <v>6948.7007999999996</v>
      </c>
      <c r="I157" s="4">
        <f t="shared" si="9"/>
        <v>6948.7</v>
      </c>
      <c r="J157" s="4">
        <f t="shared" si="10"/>
        <v>1327.0422414050804</v>
      </c>
      <c r="K157" s="2">
        <f t="shared" si="11"/>
        <v>1327.0422414050804</v>
      </c>
    </row>
    <row r="158" spans="1:11">
      <c r="A158">
        <f t="shared" si="12"/>
        <v>157</v>
      </c>
      <c r="B158" s="1">
        <v>48</v>
      </c>
      <c r="C158" t="s">
        <v>8</v>
      </c>
      <c r="D158">
        <v>24.42</v>
      </c>
      <c r="E158">
        <v>0</v>
      </c>
      <c r="F158" t="s">
        <v>6</v>
      </c>
      <c r="G158" t="s">
        <v>10</v>
      </c>
      <c r="H158" s="5">
        <v>21223.675800000001</v>
      </c>
      <c r="I158" s="4">
        <f t="shared" si="9"/>
        <v>21223.68</v>
      </c>
      <c r="J158" s="4">
        <f t="shared" si="10"/>
        <v>0</v>
      </c>
      <c r="K158" s="2">
        <f t="shared" si="11"/>
        <v>0</v>
      </c>
    </row>
    <row r="159" spans="1:11">
      <c r="A159">
        <f t="shared" si="12"/>
        <v>158</v>
      </c>
      <c r="B159" s="1">
        <v>18</v>
      </c>
      <c r="C159" t="s">
        <v>8</v>
      </c>
      <c r="D159">
        <v>25.175000000000001</v>
      </c>
      <c r="E159">
        <v>0</v>
      </c>
      <c r="F159" t="s">
        <v>6</v>
      </c>
      <c r="G159" t="s">
        <v>12</v>
      </c>
      <c r="H159" s="5">
        <v>15518.180249999999</v>
      </c>
      <c r="I159" s="4">
        <f t="shared" si="9"/>
        <v>15518.18</v>
      </c>
      <c r="J159" s="4">
        <f t="shared" si="10"/>
        <v>0</v>
      </c>
      <c r="K159" s="2">
        <f t="shared" si="11"/>
        <v>0</v>
      </c>
    </row>
    <row r="160" spans="1:11">
      <c r="A160">
        <f t="shared" si="12"/>
        <v>159</v>
      </c>
      <c r="B160" s="1">
        <v>30</v>
      </c>
      <c r="C160" t="s">
        <v>8</v>
      </c>
      <c r="D160">
        <v>35.53</v>
      </c>
      <c r="E160">
        <v>0</v>
      </c>
      <c r="F160" t="s">
        <v>6</v>
      </c>
      <c r="G160" t="s">
        <v>10</v>
      </c>
      <c r="H160" s="5">
        <v>36950.256699999998</v>
      </c>
      <c r="I160" s="4">
        <f t="shared" si="9"/>
        <v>36950.26</v>
      </c>
      <c r="J160" s="4">
        <f t="shared" si="10"/>
        <v>0</v>
      </c>
      <c r="K160" s="2">
        <f t="shared" si="11"/>
        <v>0</v>
      </c>
    </row>
    <row r="161" spans="1:11">
      <c r="A161">
        <f t="shared" si="12"/>
        <v>160</v>
      </c>
      <c r="B161" s="1">
        <v>50</v>
      </c>
      <c r="C161" t="s">
        <v>5</v>
      </c>
      <c r="D161">
        <v>27.83</v>
      </c>
      <c r="E161">
        <v>3</v>
      </c>
      <c r="F161" t="s">
        <v>9</v>
      </c>
      <c r="G161" t="s">
        <v>10</v>
      </c>
      <c r="H161" s="5">
        <v>19749.383379999999</v>
      </c>
      <c r="I161" s="4">
        <f t="shared" si="9"/>
        <v>19749.38</v>
      </c>
      <c r="J161" s="4">
        <f t="shared" si="10"/>
        <v>1327.0422414050804</v>
      </c>
      <c r="K161" s="2">
        <f t="shared" si="11"/>
        <v>2654.0844828101608</v>
      </c>
    </row>
    <row r="162" spans="1:11">
      <c r="A162">
        <f t="shared" si="12"/>
        <v>161</v>
      </c>
      <c r="B162" s="1">
        <v>42</v>
      </c>
      <c r="C162" t="s">
        <v>5</v>
      </c>
      <c r="D162">
        <v>26.6</v>
      </c>
      <c r="E162">
        <v>0</v>
      </c>
      <c r="F162" t="s">
        <v>6</v>
      </c>
      <c r="G162" t="s">
        <v>11</v>
      </c>
      <c r="H162" s="5">
        <v>21348.705999999998</v>
      </c>
      <c r="I162" s="4">
        <f t="shared" si="9"/>
        <v>21348.71</v>
      </c>
      <c r="J162" s="4">
        <f t="shared" si="10"/>
        <v>0</v>
      </c>
      <c r="K162" s="2">
        <f t="shared" si="11"/>
        <v>0</v>
      </c>
    </row>
    <row r="163" spans="1:11">
      <c r="A163">
        <f t="shared" si="12"/>
        <v>162</v>
      </c>
      <c r="B163" s="1">
        <v>18</v>
      </c>
      <c r="C163" t="s">
        <v>5</v>
      </c>
      <c r="D163">
        <v>36.85</v>
      </c>
      <c r="E163">
        <v>0</v>
      </c>
      <c r="F163" t="s">
        <v>6</v>
      </c>
      <c r="G163" t="s">
        <v>10</v>
      </c>
      <c r="H163" s="5">
        <v>36149.483500000002</v>
      </c>
      <c r="I163" s="4">
        <f t="shared" si="9"/>
        <v>36149.480000000003</v>
      </c>
      <c r="J163" s="4">
        <f t="shared" si="10"/>
        <v>0</v>
      </c>
      <c r="K163" s="2">
        <f t="shared" si="11"/>
        <v>0</v>
      </c>
    </row>
    <row r="164" spans="1:11">
      <c r="A164">
        <f t="shared" si="12"/>
        <v>163</v>
      </c>
      <c r="B164" s="1">
        <v>54</v>
      </c>
      <c r="C164" t="s">
        <v>8</v>
      </c>
      <c r="D164">
        <v>39.6</v>
      </c>
      <c r="E164">
        <v>1</v>
      </c>
      <c r="F164" t="s">
        <v>9</v>
      </c>
      <c r="G164" t="s">
        <v>7</v>
      </c>
      <c r="H164" s="5">
        <v>10450.552</v>
      </c>
      <c r="I164" s="4">
        <f t="shared" si="9"/>
        <v>10450.549999999999</v>
      </c>
      <c r="J164" s="4">
        <f t="shared" si="10"/>
        <v>1327.0422414050804</v>
      </c>
      <c r="K164" s="2">
        <f t="shared" si="11"/>
        <v>1327.0422414050804</v>
      </c>
    </row>
    <row r="165" spans="1:11">
      <c r="A165">
        <f t="shared" si="12"/>
        <v>164</v>
      </c>
      <c r="B165" s="1">
        <v>32</v>
      </c>
      <c r="C165" t="s">
        <v>5</v>
      </c>
      <c r="D165">
        <v>29.8</v>
      </c>
      <c r="E165">
        <v>2</v>
      </c>
      <c r="F165" t="s">
        <v>9</v>
      </c>
      <c r="G165" t="s">
        <v>7</v>
      </c>
      <c r="H165" s="5">
        <v>5152.134</v>
      </c>
      <c r="I165" s="4">
        <f t="shared" si="9"/>
        <v>5152.13</v>
      </c>
      <c r="J165" s="4">
        <f t="shared" si="10"/>
        <v>1327.0422414050804</v>
      </c>
      <c r="K165" s="2">
        <f t="shared" si="11"/>
        <v>2654.0844828101608</v>
      </c>
    </row>
    <row r="166" spans="1:11">
      <c r="A166">
        <f t="shared" si="12"/>
        <v>165</v>
      </c>
      <c r="B166" s="1">
        <v>37</v>
      </c>
      <c r="C166" t="s">
        <v>8</v>
      </c>
      <c r="D166">
        <v>29.64</v>
      </c>
      <c r="E166">
        <v>0</v>
      </c>
      <c r="F166" t="s">
        <v>9</v>
      </c>
      <c r="G166" t="s">
        <v>11</v>
      </c>
      <c r="H166" s="5">
        <v>5028.1466</v>
      </c>
      <c r="I166" s="4">
        <f t="shared" si="9"/>
        <v>5028.1499999999996</v>
      </c>
      <c r="J166" s="4">
        <f t="shared" si="10"/>
        <v>1327.0422414050804</v>
      </c>
      <c r="K166" s="2">
        <f t="shared" si="11"/>
        <v>2654.0844828101608</v>
      </c>
    </row>
    <row r="167" spans="1:11">
      <c r="A167">
        <f t="shared" si="12"/>
        <v>166</v>
      </c>
      <c r="B167" s="1">
        <v>47</v>
      </c>
      <c r="C167" t="s">
        <v>8</v>
      </c>
      <c r="D167">
        <v>28.215</v>
      </c>
      <c r="E167">
        <v>4</v>
      </c>
      <c r="F167" t="s">
        <v>9</v>
      </c>
      <c r="G167" t="s">
        <v>12</v>
      </c>
      <c r="H167" s="5">
        <v>10407.085849999999</v>
      </c>
      <c r="I167" s="4">
        <f t="shared" si="9"/>
        <v>10407.09</v>
      </c>
      <c r="J167" s="4">
        <f t="shared" si="10"/>
        <v>1327.0422414050804</v>
      </c>
      <c r="K167" s="2">
        <f t="shared" si="11"/>
        <v>2654.0844828101608</v>
      </c>
    </row>
    <row r="168" spans="1:11">
      <c r="A168">
        <f t="shared" si="12"/>
        <v>167</v>
      </c>
      <c r="B168" s="1">
        <v>20</v>
      </c>
      <c r="C168" t="s">
        <v>5</v>
      </c>
      <c r="D168">
        <v>37</v>
      </c>
      <c r="E168">
        <v>5</v>
      </c>
      <c r="F168" t="s">
        <v>9</v>
      </c>
      <c r="G168" t="s">
        <v>7</v>
      </c>
      <c r="H168" s="5">
        <v>4830.63</v>
      </c>
      <c r="I168" s="4">
        <f t="shared" si="9"/>
        <v>4830.63</v>
      </c>
      <c r="J168" s="4">
        <f t="shared" si="10"/>
        <v>1327.0422414050804</v>
      </c>
      <c r="K168" s="2">
        <f t="shared" si="11"/>
        <v>1327.0422414050804</v>
      </c>
    </row>
    <row r="169" spans="1:11">
      <c r="A169">
        <f t="shared" si="12"/>
        <v>168</v>
      </c>
      <c r="B169" s="1">
        <v>32</v>
      </c>
      <c r="C169" t="s">
        <v>5</v>
      </c>
      <c r="D169">
        <v>33.155000000000001</v>
      </c>
      <c r="E169">
        <v>3</v>
      </c>
      <c r="F169" t="s">
        <v>9</v>
      </c>
      <c r="G169" t="s">
        <v>11</v>
      </c>
      <c r="H169" s="5">
        <v>6128.79745</v>
      </c>
      <c r="I169" s="4">
        <f t="shared" si="9"/>
        <v>6128.8</v>
      </c>
      <c r="J169" s="4">
        <f t="shared" si="10"/>
        <v>1327.0422414050804</v>
      </c>
      <c r="K169" s="2">
        <f t="shared" si="11"/>
        <v>2654.0844828101608</v>
      </c>
    </row>
    <row r="170" spans="1:11">
      <c r="A170">
        <f t="shared" si="12"/>
        <v>169</v>
      </c>
      <c r="B170" s="1">
        <v>19</v>
      </c>
      <c r="C170" t="s">
        <v>5</v>
      </c>
      <c r="D170">
        <v>31.824999999999999</v>
      </c>
      <c r="E170">
        <v>1</v>
      </c>
      <c r="F170" t="s">
        <v>9</v>
      </c>
      <c r="G170" t="s">
        <v>11</v>
      </c>
      <c r="H170" s="5">
        <v>2719.2797500000001</v>
      </c>
      <c r="I170" s="4">
        <f t="shared" si="9"/>
        <v>2719.28</v>
      </c>
      <c r="J170" s="4">
        <f t="shared" si="10"/>
        <v>1327.0422414050804</v>
      </c>
      <c r="K170" s="2">
        <f t="shared" si="11"/>
        <v>2654.0844828101608</v>
      </c>
    </row>
    <row r="171" spans="1:11">
      <c r="A171">
        <f t="shared" si="12"/>
        <v>170</v>
      </c>
      <c r="B171" s="1">
        <v>27</v>
      </c>
      <c r="C171" t="s">
        <v>8</v>
      </c>
      <c r="D171">
        <v>18.905000000000001</v>
      </c>
      <c r="E171">
        <v>3</v>
      </c>
      <c r="F171" t="s">
        <v>9</v>
      </c>
      <c r="G171" t="s">
        <v>12</v>
      </c>
      <c r="H171" s="5">
        <v>4827.9049500000001</v>
      </c>
      <c r="I171" s="4">
        <f t="shared" si="9"/>
        <v>4827.8999999999996</v>
      </c>
      <c r="J171" s="4">
        <f t="shared" si="10"/>
        <v>1327.0422414050804</v>
      </c>
      <c r="K171" s="2">
        <f t="shared" si="11"/>
        <v>2654.0844828101608</v>
      </c>
    </row>
    <row r="172" spans="1:11">
      <c r="A172">
        <f t="shared" si="12"/>
        <v>171</v>
      </c>
      <c r="B172" s="1">
        <v>63</v>
      </c>
      <c r="C172" t="s">
        <v>8</v>
      </c>
      <c r="D172">
        <v>41.47</v>
      </c>
      <c r="E172">
        <v>0</v>
      </c>
      <c r="F172" t="s">
        <v>9</v>
      </c>
      <c r="G172" t="s">
        <v>10</v>
      </c>
      <c r="H172" s="5">
        <v>13405.390299999999</v>
      </c>
      <c r="I172" s="4">
        <f t="shared" si="9"/>
        <v>13405.39</v>
      </c>
      <c r="J172" s="4">
        <f t="shared" si="10"/>
        <v>1327.0422414050804</v>
      </c>
      <c r="K172" s="2">
        <f t="shared" si="11"/>
        <v>1327.0422414050804</v>
      </c>
    </row>
    <row r="173" spans="1:11">
      <c r="A173">
        <f t="shared" si="12"/>
        <v>172</v>
      </c>
      <c r="B173" s="1">
        <v>49</v>
      </c>
      <c r="C173" t="s">
        <v>8</v>
      </c>
      <c r="D173">
        <v>30.3</v>
      </c>
      <c r="E173">
        <v>0</v>
      </c>
      <c r="F173" t="s">
        <v>9</v>
      </c>
      <c r="G173" t="s">
        <v>7</v>
      </c>
      <c r="H173" s="5">
        <v>8116.68</v>
      </c>
      <c r="I173" s="4">
        <f t="shared" si="9"/>
        <v>8116.68</v>
      </c>
      <c r="J173" s="4">
        <f t="shared" si="10"/>
        <v>1327.0422414050804</v>
      </c>
      <c r="K173" s="2">
        <f t="shared" si="11"/>
        <v>2654.0844828101608</v>
      </c>
    </row>
    <row r="174" spans="1:11">
      <c r="A174">
        <f t="shared" si="12"/>
        <v>173</v>
      </c>
      <c r="B174" s="1">
        <v>18</v>
      </c>
      <c r="C174" t="s">
        <v>8</v>
      </c>
      <c r="D174">
        <v>15.96</v>
      </c>
      <c r="E174">
        <v>0</v>
      </c>
      <c r="F174" t="s">
        <v>9</v>
      </c>
      <c r="G174" t="s">
        <v>12</v>
      </c>
      <c r="H174" s="5">
        <v>1694.7963999999999</v>
      </c>
      <c r="I174" s="4">
        <f t="shared" si="9"/>
        <v>1694.8</v>
      </c>
      <c r="J174" s="4">
        <f t="shared" si="10"/>
        <v>1327.0422414050804</v>
      </c>
      <c r="K174" s="2">
        <f t="shared" si="11"/>
        <v>2654.0844828101608</v>
      </c>
    </row>
    <row r="175" spans="1:11">
      <c r="A175">
        <f t="shared" si="12"/>
        <v>174</v>
      </c>
      <c r="B175" s="1">
        <v>35</v>
      </c>
      <c r="C175" t="s">
        <v>5</v>
      </c>
      <c r="D175">
        <v>34.799999999999997</v>
      </c>
      <c r="E175">
        <v>1</v>
      </c>
      <c r="F175" t="s">
        <v>9</v>
      </c>
      <c r="G175" t="s">
        <v>7</v>
      </c>
      <c r="H175" s="5">
        <v>5246.0469999999996</v>
      </c>
      <c r="I175" s="4">
        <f t="shared" si="9"/>
        <v>5246.05</v>
      </c>
      <c r="J175" s="4">
        <f t="shared" si="10"/>
        <v>1327.0422414050804</v>
      </c>
      <c r="K175" s="2">
        <f t="shared" si="11"/>
        <v>2654.0844828101608</v>
      </c>
    </row>
    <row r="176" spans="1:11">
      <c r="A176">
        <f t="shared" si="12"/>
        <v>175</v>
      </c>
      <c r="B176" s="1">
        <v>24</v>
      </c>
      <c r="C176" t="s">
        <v>5</v>
      </c>
      <c r="D176">
        <v>33.344999999999999</v>
      </c>
      <c r="E176">
        <v>0</v>
      </c>
      <c r="F176" t="s">
        <v>9</v>
      </c>
      <c r="G176" t="s">
        <v>11</v>
      </c>
      <c r="H176" s="5">
        <v>2855.4375500000001</v>
      </c>
      <c r="I176" s="4">
        <f t="shared" si="9"/>
        <v>2855.44</v>
      </c>
      <c r="J176" s="4">
        <f t="shared" si="10"/>
        <v>1327.0422414050804</v>
      </c>
      <c r="K176" s="2">
        <f t="shared" si="11"/>
        <v>2654.0844828101608</v>
      </c>
    </row>
    <row r="177" spans="1:11">
      <c r="A177">
        <f t="shared" si="12"/>
        <v>176</v>
      </c>
      <c r="B177" s="1">
        <v>63</v>
      </c>
      <c r="C177" t="s">
        <v>5</v>
      </c>
      <c r="D177">
        <v>37.700000000000003</v>
      </c>
      <c r="E177">
        <v>0</v>
      </c>
      <c r="F177" t="s">
        <v>6</v>
      </c>
      <c r="G177" t="s">
        <v>7</v>
      </c>
      <c r="H177" s="5">
        <v>48824.45</v>
      </c>
      <c r="I177" s="4">
        <f t="shared" si="9"/>
        <v>48824.45</v>
      </c>
      <c r="J177" s="4">
        <f t="shared" si="10"/>
        <v>0</v>
      </c>
      <c r="K177" s="2">
        <f t="shared" si="11"/>
        <v>0</v>
      </c>
    </row>
    <row r="178" spans="1:11">
      <c r="A178">
        <f t="shared" si="12"/>
        <v>177</v>
      </c>
      <c r="B178" s="1">
        <v>38</v>
      </c>
      <c r="C178" t="s">
        <v>8</v>
      </c>
      <c r="D178">
        <v>27.835000000000001</v>
      </c>
      <c r="E178">
        <v>2</v>
      </c>
      <c r="F178" t="s">
        <v>9</v>
      </c>
      <c r="G178" t="s">
        <v>11</v>
      </c>
      <c r="H178" s="5">
        <v>6455.86265</v>
      </c>
      <c r="I178" s="4">
        <f t="shared" si="9"/>
        <v>6455.86</v>
      </c>
      <c r="J178" s="4">
        <f t="shared" si="10"/>
        <v>1327.0422414050804</v>
      </c>
      <c r="K178" s="2">
        <f t="shared" si="11"/>
        <v>2654.0844828101608</v>
      </c>
    </row>
    <row r="179" spans="1:11">
      <c r="A179">
        <f t="shared" si="12"/>
        <v>178</v>
      </c>
      <c r="B179" s="1">
        <v>54</v>
      </c>
      <c r="C179" t="s">
        <v>8</v>
      </c>
      <c r="D179">
        <v>29.2</v>
      </c>
      <c r="E179">
        <v>1</v>
      </c>
      <c r="F179" t="s">
        <v>9</v>
      </c>
      <c r="G179" t="s">
        <v>7</v>
      </c>
      <c r="H179" s="5">
        <v>10436.096</v>
      </c>
      <c r="I179" s="4">
        <f t="shared" si="9"/>
        <v>10436.1</v>
      </c>
      <c r="J179" s="4">
        <f t="shared" si="10"/>
        <v>1327.0422414050804</v>
      </c>
      <c r="K179" s="2">
        <f t="shared" si="11"/>
        <v>2654.0844828101608</v>
      </c>
    </row>
    <row r="180" spans="1:11">
      <c r="A180">
        <f t="shared" si="12"/>
        <v>179</v>
      </c>
      <c r="B180" s="1">
        <v>46</v>
      </c>
      <c r="C180" t="s">
        <v>5</v>
      </c>
      <c r="D180">
        <v>28.9</v>
      </c>
      <c r="E180">
        <v>2</v>
      </c>
      <c r="F180" t="s">
        <v>9</v>
      </c>
      <c r="G180" t="s">
        <v>7</v>
      </c>
      <c r="H180" s="5">
        <v>8823.2790000000005</v>
      </c>
      <c r="I180" s="4">
        <f t="shared" si="9"/>
        <v>8823.2800000000007</v>
      </c>
      <c r="J180" s="4">
        <f t="shared" si="10"/>
        <v>1327.0422414050804</v>
      </c>
      <c r="K180" s="2">
        <f t="shared" si="11"/>
        <v>2654.0844828101608</v>
      </c>
    </row>
    <row r="181" spans="1:11">
      <c r="A181">
        <f t="shared" si="12"/>
        <v>180</v>
      </c>
      <c r="B181" s="1">
        <v>41</v>
      </c>
      <c r="C181" t="s">
        <v>5</v>
      </c>
      <c r="D181">
        <v>33.155000000000001</v>
      </c>
      <c r="E181">
        <v>3</v>
      </c>
      <c r="F181" t="s">
        <v>9</v>
      </c>
      <c r="G181" t="s">
        <v>12</v>
      </c>
      <c r="H181" s="5">
        <v>8538.28845</v>
      </c>
      <c r="I181" s="4">
        <f t="shared" si="9"/>
        <v>8538.2900000000009</v>
      </c>
      <c r="J181" s="4">
        <f t="shared" si="10"/>
        <v>1327.0422414050804</v>
      </c>
      <c r="K181" s="2">
        <f t="shared" si="11"/>
        <v>2654.0844828101608</v>
      </c>
    </row>
    <row r="182" spans="1:11">
      <c r="A182">
        <f t="shared" si="12"/>
        <v>181</v>
      </c>
      <c r="B182" s="1">
        <v>58</v>
      </c>
      <c r="C182" t="s">
        <v>8</v>
      </c>
      <c r="D182">
        <v>28.594999999999999</v>
      </c>
      <c r="E182">
        <v>0</v>
      </c>
      <c r="F182" t="s">
        <v>9</v>
      </c>
      <c r="G182" t="s">
        <v>11</v>
      </c>
      <c r="H182" s="5">
        <v>11735.87905</v>
      </c>
      <c r="I182" s="4">
        <f t="shared" si="9"/>
        <v>11735.88</v>
      </c>
      <c r="J182" s="4">
        <f t="shared" si="10"/>
        <v>1327.0422414050804</v>
      </c>
      <c r="K182" s="2">
        <f t="shared" si="11"/>
        <v>2654.0844828101608</v>
      </c>
    </row>
    <row r="183" spans="1:11">
      <c r="A183">
        <f t="shared" si="12"/>
        <v>182</v>
      </c>
      <c r="B183" s="1">
        <v>18</v>
      </c>
      <c r="C183" t="s">
        <v>5</v>
      </c>
      <c r="D183">
        <v>38.28</v>
      </c>
      <c r="E183">
        <v>0</v>
      </c>
      <c r="F183" t="s">
        <v>9</v>
      </c>
      <c r="G183" t="s">
        <v>10</v>
      </c>
      <c r="H183" s="5">
        <v>1631.8212000000001</v>
      </c>
      <c r="I183" s="4">
        <f t="shared" si="9"/>
        <v>1631.82</v>
      </c>
      <c r="J183" s="4">
        <f t="shared" si="10"/>
        <v>1327.0422414050804</v>
      </c>
      <c r="K183" s="2">
        <f t="shared" si="11"/>
        <v>1327.0422414050804</v>
      </c>
    </row>
    <row r="184" spans="1:11">
      <c r="A184">
        <f t="shared" si="12"/>
        <v>183</v>
      </c>
      <c r="B184" s="1">
        <v>22</v>
      </c>
      <c r="C184" t="s">
        <v>8</v>
      </c>
      <c r="D184">
        <v>19.95</v>
      </c>
      <c r="E184">
        <v>3</v>
      </c>
      <c r="F184" t="s">
        <v>9</v>
      </c>
      <c r="G184" t="s">
        <v>12</v>
      </c>
      <c r="H184" s="5">
        <v>4005.4225000000001</v>
      </c>
      <c r="I184" s="4">
        <f t="shared" si="9"/>
        <v>4005.42</v>
      </c>
      <c r="J184" s="4">
        <f t="shared" si="10"/>
        <v>1327.0422414050804</v>
      </c>
      <c r="K184" s="2">
        <f t="shared" si="11"/>
        <v>2654.0844828101608</v>
      </c>
    </row>
    <row r="185" spans="1:11">
      <c r="A185">
        <f t="shared" si="12"/>
        <v>184</v>
      </c>
      <c r="B185" s="1">
        <v>44</v>
      </c>
      <c r="C185" t="s">
        <v>5</v>
      </c>
      <c r="D185">
        <v>26.41</v>
      </c>
      <c r="E185">
        <v>0</v>
      </c>
      <c r="F185" t="s">
        <v>9</v>
      </c>
      <c r="G185" t="s">
        <v>11</v>
      </c>
      <c r="H185" s="5">
        <v>7419.4778999999999</v>
      </c>
      <c r="I185" s="4">
        <f t="shared" si="9"/>
        <v>7419.48</v>
      </c>
      <c r="J185" s="4">
        <f t="shared" si="10"/>
        <v>1327.0422414050804</v>
      </c>
      <c r="K185" s="2">
        <f t="shared" si="11"/>
        <v>2654.0844828101608</v>
      </c>
    </row>
    <row r="186" spans="1:11">
      <c r="A186">
        <f t="shared" si="12"/>
        <v>185</v>
      </c>
      <c r="B186" s="1">
        <v>44</v>
      </c>
      <c r="C186" t="s">
        <v>8</v>
      </c>
      <c r="D186">
        <v>30.69</v>
      </c>
      <c r="E186">
        <v>2</v>
      </c>
      <c r="F186" t="s">
        <v>9</v>
      </c>
      <c r="G186" t="s">
        <v>10</v>
      </c>
      <c r="H186" s="5">
        <v>7731.4270999999999</v>
      </c>
      <c r="I186" s="4">
        <f t="shared" si="9"/>
        <v>7731.43</v>
      </c>
      <c r="J186" s="4">
        <f t="shared" si="10"/>
        <v>1327.0422414050804</v>
      </c>
      <c r="K186" s="2">
        <f t="shared" si="11"/>
        <v>2654.0844828101608</v>
      </c>
    </row>
    <row r="187" spans="1:11">
      <c r="A187">
        <f t="shared" si="12"/>
        <v>186</v>
      </c>
      <c r="B187" s="1">
        <v>36</v>
      </c>
      <c r="C187" t="s">
        <v>8</v>
      </c>
      <c r="D187">
        <v>41.895000000000003</v>
      </c>
      <c r="E187">
        <v>3</v>
      </c>
      <c r="F187" t="s">
        <v>6</v>
      </c>
      <c r="G187" t="s">
        <v>12</v>
      </c>
      <c r="H187" s="5">
        <v>43753.337050000002</v>
      </c>
      <c r="I187" s="4">
        <f t="shared" si="9"/>
        <v>43753.34</v>
      </c>
      <c r="J187" s="4">
        <f t="shared" si="10"/>
        <v>0</v>
      </c>
      <c r="K187" s="2">
        <f t="shared" si="11"/>
        <v>0</v>
      </c>
    </row>
    <row r="188" spans="1:11">
      <c r="A188">
        <f t="shared" si="12"/>
        <v>187</v>
      </c>
      <c r="B188" s="1">
        <v>26</v>
      </c>
      <c r="C188" t="s">
        <v>5</v>
      </c>
      <c r="D188">
        <v>29.92</v>
      </c>
      <c r="E188">
        <v>2</v>
      </c>
      <c r="F188" t="s">
        <v>9</v>
      </c>
      <c r="G188" t="s">
        <v>10</v>
      </c>
      <c r="H188" s="5">
        <v>3981.9767999999999</v>
      </c>
      <c r="I188" s="4">
        <f t="shared" si="9"/>
        <v>3981.98</v>
      </c>
      <c r="J188" s="4">
        <f t="shared" si="10"/>
        <v>1327.0422414050804</v>
      </c>
      <c r="K188" s="2">
        <f t="shared" si="11"/>
        <v>2654.0844828101608</v>
      </c>
    </row>
    <row r="189" spans="1:11">
      <c r="A189">
        <f t="shared" si="12"/>
        <v>188</v>
      </c>
      <c r="B189" s="1">
        <v>30</v>
      </c>
      <c r="C189" t="s">
        <v>5</v>
      </c>
      <c r="D189">
        <v>30.9</v>
      </c>
      <c r="E189">
        <v>3</v>
      </c>
      <c r="F189" t="s">
        <v>9</v>
      </c>
      <c r="G189" t="s">
        <v>7</v>
      </c>
      <c r="H189" s="5">
        <v>5325.6509999999998</v>
      </c>
      <c r="I189" s="4">
        <f t="shared" si="9"/>
        <v>5325.65</v>
      </c>
      <c r="J189" s="4">
        <f t="shared" si="10"/>
        <v>1327.0422414050804</v>
      </c>
      <c r="K189" s="2">
        <f t="shared" si="11"/>
        <v>2654.0844828101608</v>
      </c>
    </row>
    <row r="190" spans="1:11">
      <c r="A190">
        <f t="shared" si="12"/>
        <v>189</v>
      </c>
      <c r="B190" s="1">
        <v>41</v>
      </c>
      <c r="C190" t="s">
        <v>5</v>
      </c>
      <c r="D190">
        <v>32.200000000000003</v>
      </c>
      <c r="E190">
        <v>1</v>
      </c>
      <c r="F190" t="s">
        <v>9</v>
      </c>
      <c r="G190" t="s">
        <v>7</v>
      </c>
      <c r="H190" s="5">
        <v>6775.9610000000002</v>
      </c>
      <c r="I190" s="4">
        <f t="shared" si="9"/>
        <v>6775.96</v>
      </c>
      <c r="J190" s="4">
        <f t="shared" si="10"/>
        <v>1327.0422414050804</v>
      </c>
      <c r="K190" s="2">
        <f t="shared" si="11"/>
        <v>2654.0844828101608</v>
      </c>
    </row>
    <row r="191" spans="1:11">
      <c r="A191">
        <f t="shared" si="12"/>
        <v>190</v>
      </c>
      <c r="B191" s="1">
        <v>29</v>
      </c>
      <c r="C191" t="s">
        <v>5</v>
      </c>
      <c r="D191">
        <v>32.11</v>
      </c>
      <c r="E191">
        <v>2</v>
      </c>
      <c r="F191" t="s">
        <v>9</v>
      </c>
      <c r="G191" t="s">
        <v>11</v>
      </c>
      <c r="H191" s="5">
        <v>4922.9159</v>
      </c>
      <c r="I191" s="4">
        <f t="shared" si="9"/>
        <v>4922.92</v>
      </c>
      <c r="J191" s="4">
        <f t="shared" si="10"/>
        <v>1327.0422414050804</v>
      </c>
      <c r="K191" s="2">
        <f t="shared" si="11"/>
        <v>2654.0844828101608</v>
      </c>
    </row>
    <row r="192" spans="1:11">
      <c r="A192">
        <f t="shared" si="12"/>
        <v>191</v>
      </c>
      <c r="B192" s="1">
        <v>61</v>
      </c>
      <c r="C192" t="s">
        <v>8</v>
      </c>
      <c r="D192">
        <v>31.57</v>
      </c>
      <c r="E192">
        <v>0</v>
      </c>
      <c r="F192" t="s">
        <v>9</v>
      </c>
      <c r="G192" t="s">
        <v>10</v>
      </c>
      <c r="H192" s="5">
        <v>12557.605299999999</v>
      </c>
      <c r="I192" s="4">
        <f t="shared" si="9"/>
        <v>12557.61</v>
      </c>
      <c r="J192" s="4">
        <f t="shared" si="10"/>
        <v>1327.0422414050804</v>
      </c>
      <c r="K192" s="2">
        <f t="shared" si="11"/>
        <v>2654.0844828101608</v>
      </c>
    </row>
    <row r="193" spans="1:11">
      <c r="A193">
        <f t="shared" si="12"/>
        <v>192</v>
      </c>
      <c r="B193" s="1">
        <v>36</v>
      </c>
      <c r="C193" t="s">
        <v>5</v>
      </c>
      <c r="D193">
        <v>26.2</v>
      </c>
      <c r="E193">
        <v>0</v>
      </c>
      <c r="F193" t="s">
        <v>9</v>
      </c>
      <c r="G193" t="s">
        <v>7</v>
      </c>
      <c r="H193" s="5">
        <v>4883.866</v>
      </c>
      <c r="I193" s="4">
        <f t="shared" si="9"/>
        <v>4883.87</v>
      </c>
      <c r="J193" s="4">
        <f t="shared" si="10"/>
        <v>1327.0422414050804</v>
      </c>
      <c r="K193" s="2">
        <f t="shared" si="11"/>
        <v>2654.0844828101608</v>
      </c>
    </row>
    <row r="194" spans="1:11">
      <c r="A194">
        <f t="shared" si="12"/>
        <v>193</v>
      </c>
      <c r="B194" s="1">
        <v>25</v>
      </c>
      <c r="C194" t="s">
        <v>8</v>
      </c>
      <c r="D194">
        <v>25.74</v>
      </c>
      <c r="E194">
        <v>0</v>
      </c>
      <c r="F194" t="s">
        <v>9</v>
      </c>
      <c r="G194" t="s">
        <v>10</v>
      </c>
      <c r="H194" s="5">
        <v>2137.6536000000001</v>
      </c>
      <c r="I194" s="4">
        <f t="shared" si="9"/>
        <v>2137.65</v>
      </c>
      <c r="J194" s="4">
        <f t="shared" si="10"/>
        <v>1327.0422414050804</v>
      </c>
      <c r="K194" s="2">
        <f t="shared" si="11"/>
        <v>2654.0844828101608</v>
      </c>
    </row>
    <row r="195" spans="1:11">
      <c r="A195">
        <f t="shared" si="12"/>
        <v>194</v>
      </c>
      <c r="B195" s="1">
        <v>56</v>
      </c>
      <c r="C195" t="s">
        <v>5</v>
      </c>
      <c r="D195">
        <v>26.6</v>
      </c>
      <c r="E195">
        <v>1</v>
      </c>
      <c r="F195" t="s">
        <v>9</v>
      </c>
      <c r="G195" t="s">
        <v>11</v>
      </c>
      <c r="H195" s="5">
        <v>12044.342000000001</v>
      </c>
      <c r="I195" s="4">
        <f t="shared" ref="I195:I258" si="13">ROUND(H195,2)</f>
        <v>12044.34</v>
      </c>
      <c r="J195" s="4">
        <f t="shared" ref="J195:J258" si="14">IF(F195&lt;&gt;"yes",$N$3,0)</f>
        <v>1327.0422414050804</v>
      </c>
      <c r="K195" s="2">
        <f t="shared" ref="K195:K258" si="15">IF(AND(F195&lt;&gt;"yes",D195&lt;AVERAGE($D$2:$D$1339)+STDEV($D$2:$D$1339)),0.2*AVERAGE($I$2:$I$1339),IF(F195&lt;&gt;"yes",$N$3,0))</f>
        <v>2654.0844828101608</v>
      </c>
    </row>
    <row r="196" spans="1:11">
      <c r="A196">
        <f t="shared" ref="A196:A259" si="16">A195+1</f>
        <v>195</v>
      </c>
      <c r="B196" s="1">
        <v>18</v>
      </c>
      <c r="C196" t="s">
        <v>8</v>
      </c>
      <c r="D196">
        <v>34.43</v>
      </c>
      <c r="E196">
        <v>0</v>
      </c>
      <c r="F196" t="s">
        <v>9</v>
      </c>
      <c r="G196" t="s">
        <v>10</v>
      </c>
      <c r="H196" s="5">
        <v>1137.4697000000001</v>
      </c>
      <c r="I196" s="4">
        <f t="shared" si="13"/>
        <v>1137.47</v>
      </c>
      <c r="J196" s="4">
        <f t="shared" si="14"/>
        <v>1327.0422414050804</v>
      </c>
      <c r="K196" s="2">
        <f t="shared" si="15"/>
        <v>2654.0844828101608</v>
      </c>
    </row>
    <row r="197" spans="1:11">
      <c r="A197">
        <f t="shared" si="16"/>
        <v>196</v>
      </c>
      <c r="B197" s="1">
        <v>19</v>
      </c>
      <c r="C197" t="s">
        <v>8</v>
      </c>
      <c r="D197">
        <v>30.59</v>
      </c>
      <c r="E197">
        <v>0</v>
      </c>
      <c r="F197" t="s">
        <v>9</v>
      </c>
      <c r="G197" t="s">
        <v>11</v>
      </c>
      <c r="H197" s="5">
        <v>1639.5631000000001</v>
      </c>
      <c r="I197" s="4">
        <f t="shared" si="13"/>
        <v>1639.56</v>
      </c>
      <c r="J197" s="4">
        <f t="shared" si="14"/>
        <v>1327.0422414050804</v>
      </c>
      <c r="K197" s="2">
        <f t="shared" si="15"/>
        <v>2654.0844828101608</v>
      </c>
    </row>
    <row r="198" spans="1:11">
      <c r="A198">
        <f t="shared" si="16"/>
        <v>197</v>
      </c>
      <c r="B198" s="1">
        <v>39</v>
      </c>
      <c r="C198" t="s">
        <v>5</v>
      </c>
      <c r="D198">
        <v>32.799999999999997</v>
      </c>
      <c r="E198">
        <v>0</v>
      </c>
      <c r="F198" t="s">
        <v>9</v>
      </c>
      <c r="G198" t="s">
        <v>7</v>
      </c>
      <c r="H198" s="5">
        <v>5649.7150000000001</v>
      </c>
      <c r="I198" s="4">
        <f t="shared" si="13"/>
        <v>5649.72</v>
      </c>
      <c r="J198" s="4">
        <f t="shared" si="14"/>
        <v>1327.0422414050804</v>
      </c>
      <c r="K198" s="2">
        <f t="shared" si="15"/>
        <v>2654.0844828101608</v>
      </c>
    </row>
    <row r="199" spans="1:11">
      <c r="A199">
        <f t="shared" si="16"/>
        <v>198</v>
      </c>
      <c r="B199" s="1">
        <v>45</v>
      </c>
      <c r="C199" t="s">
        <v>5</v>
      </c>
      <c r="D199">
        <v>28.6</v>
      </c>
      <c r="E199">
        <v>2</v>
      </c>
      <c r="F199" t="s">
        <v>9</v>
      </c>
      <c r="G199" t="s">
        <v>10</v>
      </c>
      <c r="H199" s="5">
        <v>8516.8289999999997</v>
      </c>
      <c r="I199" s="4">
        <f t="shared" si="13"/>
        <v>8516.83</v>
      </c>
      <c r="J199" s="4">
        <f t="shared" si="14"/>
        <v>1327.0422414050804</v>
      </c>
      <c r="K199" s="2">
        <f t="shared" si="15"/>
        <v>2654.0844828101608</v>
      </c>
    </row>
    <row r="200" spans="1:11">
      <c r="A200">
        <f t="shared" si="16"/>
        <v>199</v>
      </c>
      <c r="B200" s="1">
        <v>51</v>
      </c>
      <c r="C200" t="s">
        <v>5</v>
      </c>
      <c r="D200">
        <v>18.05</v>
      </c>
      <c r="E200">
        <v>0</v>
      </c>
      <c r="F200" t="s">
        <v>9</v>
      </c>
      <c r="G200" t="s">
        <v>11</v>
      </c>
      <c r="H200" s="5">
        <v>9644.2525000000005</v>
      </c>
      <c r="I200" s="4">
        <f t="shared" si="13"/>
        <v>9644.25</v>
      </c>
      <c r="J200" s="4">
        <f t="shared" si="14"/>
        <v>1327.0422414050804</v>
      </c>
      <c r="K200" s="2">
        <f t="shared" si="15"/>
        <v>2654.0844828101608</v>
      </c>
    </row>
    <row r="201" spans="1:11">
      <c r="A201">
        <f t="shared" si="16"/>
        <v>200</v>
      </c>
      <c r="B201" s="1">
        <v>64</v>
      </c>
      <c r="C201" t="s">
        <v>5</v>
      </c>
      <c r="D201">
        <v>39.33</v>
      </c>
      <c r="E201">
        <v>0</v>
      </c>
      <c r="F201" t="s">
        <v>9</v>
      </c>
      <c r="G201" t="s">
        <v>12</v>
      </c>
      <c r="H201" s="5">
        <v>14901.5167</v>
      </c>
      <c r="I201" s="4">
        <f t="shared" si="13"/>
        <v>14901.52</v>
      </c>
      <c r="J201" s="4">
        <f t="shared" si="14"/>
        <v>1327.0422414050804</v>
      </c>
      <c r="K201" s="2">
        <f t="shared" si="15"/>
        <v>1327.0422414050804</v>
      </c>
    </row>
    <row r="202" spans="1:11">
      <c r="A202">
        <f t="shared" si="16"/>
        <v>201</v>
      </c>
      <c r="B202" s="1">
        <v>19</v>
      </c>
      <c r="C202" t="s">
        <v>5</v>
      </c>
      <c r="D202">
        <v>32.11</v>
      </c>
      <c r="E202">
        <v>0</v>
      </c>
      <c r="F202" t="s">
        <v>9</v>
      </c>
      <c r="G202" t="s">
        <v>11</v>
      </c>
      <c r="H202" s="5">
        <v>2130.6759000000002</v>
      </c>
      <c r="I202" s="4">
        <f t="shared" si="13"/>
        <v>2130.6799999999998</v>
      </c>
      <c r="J202" s="4">
        <f t="shared" si="14"/>
        <v>1327.0422414050804</v>
      </c>
      <c r="K202" s="2">
        <f t="shared" si="15"/>
        <v>2654.0844828101608</v>
      </c>
    </row>
    <row r="203" spans="1:11">
      <c r="A203">
        <f t="shared" si="16"/>
        <v>202</v>
      </c>
      <c r="B203" s="1">
        <v>48</v>
      </c>
      <c r="C203" t="s">
        <v>5</v>
      </c>
      <c r="D203">
        <v>32.229999999999997</v>
      </c>
      <c r="E203">
        <v>1</v>
      </c>
      <c r="F203" t="s">
        <v>9</v>
      </c>
      <c r="G203" t="s">
        <v>10</v>
      </c>
      <c r="H203" s="5">
        <v>8871.1517000000003</v>
      </c>
      <c r="I203" s="4">
        <f t="shared" si="13"/>
        <v>8871.15</v>
      </c>
      <c r="J203" s="4">
        <f t="shared" si="14"/>
        <v>1327.0422414050804</v>
      </c>
      <c r="K203" s="2">
        <f t="shared" si="15"/>
        <v>2654.0844828101608</v>
      </c>
    </row>
    <row r="204" spans="1:11">
      <c r="A204">
        <f t="shared" si="16"/>
        <v>203</v>
      </c>
      <c r="B204" s="1">
        <v>60</v>
      </c>
      <c r="C204" t="s">
        <v>5</v>
      </c>
      <c r="D204">
        <v>24.035</v>
      </c>
      <c r="E204">
        <v>0</v>
      </c>
      <c r="F204" t="s">
        <v>9</v>
      </c>
      <c r="G204" t="s">
        <v>11</v>
      </c>
      <c r="H204" s="5">
        <v>13012.20865</v>
      </c>
      <c r="I204" s="4">
        <f t="shared" si="13"/>
        <v>13012.21</v>
      </c>
      <c r="J204" s="4">
        <f t="shared" si="14"/>
        <v>1327.0422414050804</v>
      </c>
      <c r="K204" s="2">
        <f t="shared" si="15"/>
        <v>2654.0844828101608</v>
      </c>
    </row>
    <row r="205" spans="1:11">
      <c r="A205">
        <f t="shared" si="16"/>
        <v>204</v>
      </c>
      <c r="B205" s="1">
        <v>27</v>
      </c>
      <c r="C205" t="s">
        <v>5</v>
      </c>
      <c r="D205">
        <v>36.08</v>
      </c>
      <c r="E205">
        <v>0</v>
      </c>
      <c r="F205" t="s">
        <v>6</v>
      </c>
      <c r="G205" t="s">
        <v>10</v>
      </c>
      <c r="H205" s="5">
        <v>37133.898200000003</v>
      </c>
      <c r="I205" s="4">
        <f t="shared" si="13"/>
        <v>37133.9</v>
      </c>
      <c r="J205" s="4">
        <f t="shared" si="14"/>
        <v>0</v>
      </c>
      <c r="K205" s="2">
        <f t="shared" si="15"/>
        <v>0</v>
      </c>
    </row>
    <row r="206" spans="1:11">
      <c r="A206">
        <f t="shared" si="16"/>
        <v>205</v>
      </c>
      <c r="B206" s="1">
        <v>46</v>
      </c>
      <c r="C206" t="s">
        <v>8</v>
      </c>
      <c r="D206">
        <v>22.3</v>
      </c>
      <c r="E206">
        <v>0</v>
      </c>
      <c r="F206" t="s">
        <v>9</v>
      </c>
      <c r="G206" t="s">
        <v>7</v>
      </c>
      <c r="H206" s="5">
        <v>7147.1049999999996</v>
      </c>
      <c r="I206" s="4">
        <f t="shared" si="13"/>
        <v>7147.11</v>
      </c>
      <c r="J206" s="4">
        <f t="shared" si="14"/>
        <v>1327.0422414050804</v>
      </c>
      <c r="K206" s="2">
        <f t="shared" si="15"/>
        <v>2654.0844828101608</v>
      </c>
    </row>
    <row r="207" spans="1:11">
      <c r="A207">
        <f t="shared" si="16"/>
        <v>206</v>
      </c>
      <c r="B207" s="1">
        <v>28</v>
      </c>
      <c r="C207" t="s">
        <v>5</v>
      </c>
      <c r="D207">
        <v>28.88</v>
      </c>
      <c r="E207">
        <v>1</v>
      </c>
      <c r="F207" t="s">
        <v>9</v>
      </c>
      <c r="G207" t="s">
        <v>12</v>
      </c>
      <c r="H207" s="5">
        <v>4337.7352000000001</v>
      </c>
      <c r="I207" s="4">
        <f t="shared" si="13"/>
        <v>4337.74</v>
      </c>
      <c r="J207" s="4">
        <f t="shared" si="14"/>
        <v>1327.0422414050804</v>
      </c>
      <c r="K207" s="2">
        <f t="shared" si="15"/>
        <v>2654.0844828101608</v>
      </c>
    </row>
    <row r="208" spans="1:11">
      <c r="A208">
        <f t="shared" si="16"/>
        <v>207</v>
      </c>
      <c r="B208" s="1">
        <v>59</v>
      </c>
      <c r="C208" t="s">
        <v>8</v>
      </c>
      <c r="D208">
        <v>26.4</v>
      </c>
      <c r="E208">
        <v>0</v>
      </c>
      <c r="F208" t="s">
        <v>9</v>
      </c>
      <c r="G208" t="s">
        <v>10</v>
      </c>
      <c r="H208" s="5">
        <v>11743.299000000001</v>
      </c>
      <c r="I208" s="4">
        <f t="shared" si="13"/>
        <v>11743.3</v>
      </c>
      <c r="J208" s="4">
        <f t="shared" si="14"/>
        <v>1327.0422414050804</v>
      </c>
      <c r="K208" s="2">
        <f t="shared" si="15"/>
        <v>2654.0844828101608</v>
      </c>
    </row>
    <row r="209" spans="1:11">
      <c r="A209">
        <f t="shared" si="16"/>
        <v>208</v>
      </c>
      <c r="B209" s="1">
        <v>35</v>
      </c>
      <c r="C209" t="s">
        <v>8</v>
      </c>
      <c r="D209">
        <v>27.74</v>
      </c>
      <c r="E209">
        <v>2</v>
      </c>
      <c r="F209" t="s">
        <v>6</v>
      </c>
      <c r="G209" t="s">
        <v>12</v>
      </c>
      <c r="H209" s="5">
        <v>20984.0936</v>
      </c>
      <c r="I209" s="4">
        <f t="shared" si="13"/>
        <v>20984.09</v>
      </c>
      <c r="J209" s="4">
        <f t="shared" si="14"/>
        <v>0</v>
      </c>
      <c r="K209" s="2">
        <f t="shared" si="15"/>
        <v>0</v>
      </c>
    </row>
    <row r="210" spans="1:11">
      <c r="A210">
        <f t="shared" si="16"/>
        <v>209</v>
      </c>
      <c r="B210" s="1">
        <v>63</v>
      </c>
      <c r="C210" t="s">
        <v>5</v>
      </c>
      <c r="D210">
        <v>31.8</v>
      </c>
      <c r="E210">
        <v>0</v>
      </c>
      <c r="F210" t="s">
        <v>9</v>
      </c>
      <c r="G210" t="s">
        <v>7</v>
      </c>
      <c r="H210" s="5">
        <v>13880.949000000001</v>
      </c>
      <c r="I210" s="4">
        <f t="shared" si="13"/>
        <v>13880.95</v>
      </c>
      <c r="J210" s="4">
        <f t="shared" si="14"/>
        <v>1327.0422414050804</v>
      </c>
      <c r="K210" s="2">
        <f t="shared" si="15"/>
        <v>2654.0844828101608</v>
      </c>
    </row>
    <row r="211" spans="1:11">
      <c r="A211">
        <f t="shared" si="16"/>
        <v>210</v>
      </c>
      <c r="B211" s="1">
        <v>40</v>
      </c>
      <c r="C211" t="s">
        <v>8</v>
      </c>
      <c r="D211">
        <v>41.23</v>
      </c>
      <c r="E211">
        <v>1</v>
      </c>
      <c r="F211" t="s">
        <v>9</v>
      </c>
      <c r="G211" t="s">
        <v>12</v>
      </c>
      <c r="H211" s="5">
        <v>6610.1097</v>
      </c>
      <c r="I211" s="4">
        <f t="shared" si="13"/>
        <v>6610.11</v>
      </c>
      <c r="J211" s="4">
        <f t="shared" si="14"/>
        <v>1327.0422414050804</v>
      </c>
      <c r="K211" s="2">
        <f t="shared" si="15"/>
        <v>1327.0422414050804</v>
      </c>
    </row>
    <row r="212" spans="1:11">
      <c r="A212">
        <f t="shared" si="16"/>
        <v>211</v>
      </c>
      <c r="B212" s="1">
        <v>20</v>
      </c>
      <c r="C212" t="s">
        <v>8</v>
      </c>
      <c r="D212">
        <v>33</v>
      </c>
      <c r="E212">
        <v>1</v>
      </c>
      <c r="F212" t="s">
        <v>9</v>
      </c>
      <c r="G212" t="s">
        <v>7</v>
      </c>
      <c r="H212" s="5">
        <v>1980.07</v>
      </c>
      <c r="I212" s="4">
        <f t="shared" si="13"/>
        <v>1980.07</v>
      </c>
      <c r="J212" s="4">
        <f t="shared" si="14"/>
        <v>1327.0422414050804</v>
      </c>
      <c r="K212" s="2">
        <f t="shared" si="15"/>
        <v>2654.0844828101608</v>
      </c>
    </row>
    <row r="213" spans="1:11">
      <c r="A213">
        <f t="shared" si="16"/>
        <v>212</v>
      </c>
      <c r="B213" s="1">
        <v>40</v>
      </c>
      <c r="C213" t="s">
        <v>8</v>
      </c>
      <c r="D213">
        <v>30.875</v>
      </c>
      <c r="E213">
        <v>4</v>
      </c>
      <c r="F213" t="s">
        <v>9</v>
      </c>
      <c r="G213" t="s">
        <v>11</v>
      </c>
      <c r="H213" s="5">
        <v>8162.7162500000004</v>
      </c>
      <c r="I213" s="4">
        <f t="shared" si="13"/>
        <v>8162.72</v>
      </c>
      <c r="J213" s="4">
        <f t="shared" si="14"/>
        <v>1327.0422414050804</v>
      </c>
      <c r="K213" s="2">
        <f t="shared" si="15"/>
        <v>2654.0844828101608</v>
      </c>
    </row>
    <row r="214" spans="1:11">
      <c r="A214">
        <f t="shared" si="16"/>
        <v>213</v>
      </c>
      <c r="B214" s="1">
        <v>24</v>
      </c>
      <c r="C214" t="s">
        <v>8</v>
      </c>
      <c r="D214">
        <v>28.5</v>
      </c>
      <c r="E214">
        <v>2</v>
      </c>
      <c r="F214" t="s">
        <v>9</v>
      </c>
      <c r="G214" t="s">
        <v>11</v>
      </c>
      <c r="H214" s="5">
        <v>3537.703</v>
      </c>
      <c r="I214" s="4">
        <f t="shared" si="13"/>
        <v>3537.7</v>
      </c>
      <c r="J214" s="4">
        <f t="shared" si="14"/>
        <v>1327.0422414050804</v>
      </c>
      <c r="K214" s="2">
        <f t="shared" si="15"/>
        <v>2654.0844828101608</v>
      </c>
    </row>
    <row r="215" spans="1:11">
      <c r="A215">
        <f t="shared" si="16"/>
        <v>214</v>
      </c>
      <c r="B215" s="1">
        <v>34</v>
      </c>
      <c r="C215" t="s">
        <v>5</v>
      </c>
      <c r="D215">
        <v>26.73</v>
      </c>
      <c r="E215">
        <v>1</v>
      </c>
      <c r="F215" t="s">
        <v>9</v>
      </c>
      <c r="G215" t="s">
        <v>10</v>
      </c>
      <c r="H215" s="5">
        <v>5002.7826999999997</v>
      </c>
      <c r="I215" s="4">
        <f t="shared" si="13"/>
        <v>5002.78</v>
      </c>
      <c r="J215" s="4">
        <f t="shared" si="14"/>
        <v>1327.0422414050804</v>
      </c>
      <c r="K215" s="2">
        <f t="shared" si="15"/>
        <v>2654.0844828101608</v>
      </c>
    </row>
    <row r="216" spans="1:11">
      <c r="A216">
        <f t="shared" si="16"/>
        <v>215</v>
      </c>
      <c r="B216" s="1">
        <v>45</v>
      </c>
      <c r="C216" t="s">
        <v>5</v>
      </c>
      <c r="D216">
        <v>30.9</v>
      </c>
      <c r="E216">
        <v>2</v>
      </c>
      <c r="F216" t="s">
        <v>9</v>
      </c>
      <c r="G216" t="s">
        <v>7</v>
      </c>
      <c r="H216" s="5">
        <v>8520.0259999999998</v>
      </c>
      <c r="I216" s="4">
        <f t="shared" si="13"/>
        <v>8520.0300000000007</v>
      </c>
      <c r="J216" s="4">
        <f t="shared" si="14"/>
        <v>1327.0422414050804</v>
      </c>
      <c r="K216" s="2">
        <f t="shared" si="15"/>
        <v>2654.0844828101608</v>
      </c>
    </row>
    <row r="217" spans="1:11">
      <c r="A217">
        <f t="shared" si="16"/>
        <v>216</v>
      </c>
      <c r="B217" s="1">
        <v>41</v>
      </c>
      <c r="C217" t="s">
        <v>5</v>
      </c>
      <c r="D217">
        <v>37.1</v>
      </c>
      <c r="E217">
        <v>2</v>
      </c>
      <c r="F217" t="s">
        <v>9</v>
      </c>
      <c r="G217" t="s">
        <v>7</v>
      </c>
      <c r="H217" s="5">
        <v>7371.7719999999999</v>
      </c>
      <c r="I217" s="4">
        <f t="shared" si="13"/>
        <v>7371.77</v>
      </c>
      <c r="J217" s="4">
        <f t="shared" si="14"/>
        <v>1327.0422414050804</v>
      </c>
      <c r="K217" s="2">
        <f t="shared" si="15"/>
        <v>1327.0422414050804</v>
      </c>
    </row>
    <row r="218" spans="1:11">
      <c r="A218">
        <f t="shared" si="16"/>
        <v>217</v>
      </c>
      <c r="B218" s="1">
        <v>53</v>
      </c>
      <c r="C218" t="s">
        <v>5</v>
      </c>
      <c r="D218">
        <v>26.6</v>
      </c>
      <c r="E218">
        <v>0</v>
      </c>
      <c r="F218" t="s">
        <v>9</v>
      </c>
      <c r="G218" t="s">
        <v>11</v>
      </c>
      <c r="H218" s="5">
        <v>10355.641</v>
      </c>
      <c r="I218" s="4">
        <f t="shared" si="13"/>
        <v>10355.64</v>
      </c>
      <c r="J218" s="4">
        <f t="shared" si="14"/>
        <v>1327.0422414050804</v>
      </c>
      <c r="K218" s="2">
        <f t="shared" si="15"/>
        <v>2654.0844828101608</v>
      </c>
    </row>
    <row r="219" spans="1:11">
      <c r="A219">
        <f t="shared" si="16"/>
        <v>218</v>
      </c>
      <c r="B219" s="1">
        <v>27</v>
      </c>
      <c r="C219" t="s">
        <v>8</v>
      </c>
      <c r="D219">
        <v>23.1</v>
      </c>
      <c r="E219">
        <v>0</v>
      </c>
      <c r="F219" t="s">
        <v>9</v>
      </c>
      <c r="G219" t="s">
        <v>10</v>
      </c>
      <c r="H219" s="5">
        <v>2483.7359999999999</v>
      </c>
      <c r="I219" s="4">
        <f t="shared" si="13"/>
        <v>2483.7399999999998</v>
      </c>
      <c r="J219" s="4">
        <f t="shared" si="14"/>
        <v>1327.0422414050804</v>
      </c>
      <c r="K219" s="2">
        <f t="shared" si="15"/>
        <v>2654.0844828101608</v>
      </c>
    </row>
    <row r="220" spans="1:11">
      <c r="A220">
        <f t="shared" si="16"/>
        <v>219</v>
      </c>
      <c r="B220" s="1">
        <v>26</v>
      </c>
      <c r="C220" t="s">
        <v>5</v>
      </c>
      <c r="D220">
        <v>29.92</v>
      </c>
      <c r="E220">
        <v>1</v>
      </c>
      <c r="F220" t="s">
        <v>9</v>
      </c>
      <c r="G220" t="s">
        <v>10</v>
      </c>
      <c r="H220" s="5">
        <v>3392.9767999999999</v>
      </c>
      <c r="I220" s="4">
        <f t="shared" si="13"/>
        <v>3392.98</v>
      </c>
      <c r="J220" s="4">
        <f t="shared" si="14"/>
        <v>1327.0422414050804</v>
      </c>
      <c r="K220" s="2">
        <f t="shared" si="15"/>
        <v>2654.0844828101608</v>
      </c>
    </row>
    <row r="221" spans="1:11">
      <c r="A221">
        <f t="shared" si="16"/>
        <v>220</v>
      </c>
      <c r="B221" s="1">
        <v>24</v>
      </c>
      <c r="C221" t="s">
        <v>5</v>
      </c>
      <c r="D221">
        <v>23.21</v>
      </c>
      <c r="E221">
        <v>0</v>
      </c>
      <c r="F221" t="s">
        <v>9</v>
      </c>
      <c r="G221" t="s">
        <v>10</v>
      </c>
      <c r="H221" s="5">
        <v>25081.76784</v>
      </c>
      <c r="I221" s="4">
        <f t="shared" si="13"/>
        <v>25081.77</v>
      </c>
      <c r="J221" s="4">
        <f t="shared" si="14"/>
        <v>1327.0422414050804</v>
      </c>
      <c r="K221" s="2">
        <f t="shared" si="15"/>
        <v>2654.0844828101608</v>
      </c>
    </row>
    <row r="222" spans="1:11">
      <c r="A222">
        <f t="shared" si="16"/>
        <v>221</v>
      </c>
      <c r="B222" s="1">
        <v>34</v>
      </c>
      <c r="C222" t="s">
        <v>5</v>
      </c>
      <c r="D222">
        <v>33.700000000000003</v>
      </c>
      <c r="E222">
        <v>1</v>
      </c>
      <c r="F222" t="s">
        <v>9</v>
      </c>
      <c r="G222" t="s">
        <v>7</v>
      </c>
      <c r="H222" s="5">
        <v>5012.4709999999995</v>
      </c>
      <c r="I222" s="4">
        <f t="shared" si="13"/>
        <v>5012.47</v>
      </c>
      <c r="J222" s="4">
        <f t="shared" si="14"/>
        <v>1327.0422414050804</v>
      </c>
      <c r="K222" s="2">
        <f t="shared" si="15"/>
        <v>2654.0844828101608</v>
      </c>
    </row>
    <row r="223" spans="1:11">
      <c r="A223">
        <f t="shared" si="16"/>
        <v>222</v>
      </c>
      <c r="B223" s="1">
        <v>53</v>
      </c>
      <c r="C223" t="s">
        <v>5</v>
      </c>
      <c r="D223">
        <v>33.25</v>
      </c>
      <c r="E223">
        <v>0</v>
      </c>
      <c r="F223" t="s">
        <v>9</v>
      </c>
      <c r="G223" t="s">
        <v>12</v>
      </c>
      <c r="H223" s="5">
        <v>10564.8845</v>
      </c>
      <c r="I223" s="4">
        <f t="shared" si="13"/>
        <v>10564.88</v>
      </c>
      <c r="J223" s="4">
        <f t="shared" si="14"/>
        <v>1327.0422414050804</v>
      </c>
      <c r="K223" s="2">
        <f t="shared" si="15"/>
        <v>2654.0844828101608</v>
      </c>
    </row>
    <row r="224" spans="1:11">
      <c r="A224">
        <f t="shared" si="16"/>
        <v>223</v>
      </c>
      <c r="B224" s="1">
        <v>32</v>
      </c>
      <c r="C224" t="s">
        <v>8</v>
      </c>
      <c r="D224">
        <v>30.8</v>
      </c>
      <c r="E224">
        <v>3</v>
      </c>
      <c r="F224" t="s">
        <v>9</v>
      </c>
      <c r="G224" t="s">
        <v>7</v>
      </c>
      <c r="H224" s="5">
        <v>5253.5240000000003</v>
      </c>
      <c r="I224" s="4">
        <f t="shared" si="13"/>
        <v>5253.52</v>
      </c>
      <c r="J224" s="4">
        <f t="shared" si="14"/>
        <v>1327.0422414050804</v>
      </c>
      <c r="K224" s="2">
        <f t="shared" si="15"/>
        <v>2654.0844828101608</v>
      </c>
    </row>
    <row r="225" spans="1:11">
      <c r="A225">
        <f t="shared" si="16"/>
        <v>224</v>
      </c>
      <c r="B225" s="1">
        <v>19</v>
      </c>
      <c r="C225" t="s">
        <v>8</v>
      </c>
      <c r="D225">
        <v>34.799999999999997</v>
      </c>
      <c r="E225">
        <v>0</v>
      </c>
      <c r="F225" t="s">
        <v>6</v>
      </c>
      <c r="G225" t="s">
        <v>7</v>
      </c>
      <c r="H225" s="5">
        <v>34779.614999999998</v>
      </c>
      <c r="I225" s="4">
        <f t="shared" si="13"/>
        <v>34779.620000000003</v>
      </c>
      <c r="J225" s="4">
        <f t="shared" si="14"/>
        <v>0</v>
      </c>
      <c r="K225" s="2">
        <f t="shared" si="15"/>
        <v>0</v>
      </c>
    </row>
    <row r="226" spans="1:11">
      <c r="A226">
        <f t="shared" si="16"/>
        <v>225</v>
      </c>
      <c r="B226" s="1">
        <v>42</v>
      </c>
      <c r="C226" t="s">
        <v>8</v>
      </c>
      <c r="D226">
        <v>24.64</v>
      </c>
      <c r="E226">
        <v>0</v>
      </c>
      <c r="F226" t="s">
        <v>6</v>
      </c>
      <c r="G226" t="s">
        <v>10</v>
      </c>
      <c r="H226" s="5">
        <v>19515.5416</v>
      </c>
      <c r="I226" s="4">
        <f t="shared" si="13"/>
        <v>19515.54</v>
      </c>
      <c r="J226" s="4">
        <f t="shared" si="14"/>
        <v>0</v>
      </c>
      <c r="K226" s="2">
        <f t="shared" si="15"/>
        <v>0</v>
      </c>
    </row>
    <row r="227" spans="1:11">
      <c r="A227">
        <f t="shared" si="16"/>
        <v>226</v>
      </c>
      <c r="B227" s="1">
        <v>55</v>
      </c>
      <c r="C227" t="s">
        <v>8</v>
      </c>
      <c r="D227">
        <v>33.880000000000003</v>
      </c>
      <c r="E227">
        <v>3</v>
      </c>
      <c r="F227" t="s">
        <v>9</v>
      </c>
      <c r="G227" t="s">
        <v>10</v>
      </c>
      <c r="H227" s="5">
        <v>11987.1682</v>
      </c>
      <c r="I227" s="4">
        <f t="shared" si="13"/>
        <v>11987.17</v>
      </c>
      <c r="J227" s="4">
        <f t="shared" si="14"/>
        <v>1327.0422414050804</v>
      </c>
      <c r="K227" s="2">
        <f t="shared" si="15"/>
        <v>2654.0844828101608</v>
      </c>
    </row>
    <row r="228" spans="1:11">
      <c r="A228">
        <f t="shared" si="16"/>
        <v>227</v>
      </c>
      <c r="B228" s="1">
        <v>28</v>
      </c>
      <c r="C228" t="s">
        <v>8</v>
      </c>
      <c r="D228">
        <v>38.06</v>
      </c>
      <c r="E228">
        <v>0</v>
      </c>
      <c r="F228" t="s">
        <v>9</v>
      </c>
      <c r="G228" t="s">
        <v>10</v>
      </c>
      <c r="H228" s="5">
        <v>2689.4953999999998</v>
      </c>
      <c r="I228" s="4">
        <f t="shared" si="13"/>
        <v>2689.5</v>
      </c>
      <c r="J228" s="4">
        <f t="shared" si="14"/>
        <v>1327.0422414050804</v>
      </c>
      <c r="K228" s="2">
        <f t="shared" si="15"/>
        <v>1327.0422414050804</v>
      </c>
    </row>
    <row r="229" spans="1:11">
      <c r="A229">
        <f t="shared" si="16"/>
        <v>228</v>
      </c>
      <c r="B229" s="1">
        <v>58</v>
      </c>
      <c r="C229" t="s">
        <v>5</v>
      </c>
      <c r="D229">
        <v>41.91</v>
      </c>
      <c r="E229">
        <v>0</v>
      </c>
      <c r="F229" t="s">
        <v>9</v>
      </c>
      <c r="G229" t="s">
        <v>10</v>
      </c>
      <c r="H229" s="5">
        <v>24227.337240000001</v>
      </c>
      <c r="I229" s="4">
        <f t="shared" si="13"/>
        <v>24227.34</v>
      </c>
      <c r="J229" s="4">
        <f t="shared" si="14"/>
        <v>1327.0422414050804</v>
      </c>
      <c r="K229" s="2">
        <f t="shared" si="15"/>
        <v>1327.0422414050804</v>
      </c>
    </row>
    <row r="230" spans="1:11">
      <c r="A230">
        <f t="shared" si="16"/>
        <v>229</v>
      </c>
      <c r="B230" s="1">
        <v>41</v>
      </c>
      <c r="C230" t="s">
        <v>5</v>
      </c>
      <c r="D230">
        <v>31.635000000000002</v>
      </c>
      <c r="E230">
        <v>1</v>
      </c>
      <c r="F230" t="s">
        <v>9</v>
      </c>
      <c r="G230" t="s">
        <v>12</v>
      </c>
      <c r="H230" s="5">
        <v>7358.1756500000001</v>
      </c>
      <c r="I230" s="4">
        <f t="shared" si="13"/>
        <v>7358.18</v>
      </c>
      <c r="J230" s="4">
        <f t="shared" si="14"/>
        <v>1327.0422414050804</v>
      </c>
      <c r="K230" s="2">
        <f t="shared" si="15"/>
        <v>2654.0844828101608</v>
      </c>
    </row>
    <row r="231" spans="1:11">
      <c r="A231">
        <f t="shared" si="16"/>
        <v>230</v>
      </c>
      <c r="B231" s="1">
        <v>47</v>
      </c>
      <c r="C231" t="s">
        <v>8</v>
      </c>
      <c r="D231">
        <v>25.46</v>
      </c>
      <c r="E231">
        <v>2</v>
      </c>
      <c r="F231" t="s">
        <v>9</v>
      </c>
      <c r="G231" t="s">
        <v>12</v>
      </c>
      <c r="H231" s="5">
        <v>9225.2564000000002</v>
      </c>
      <c r="I231" s="4">
        <f t="shared" si="13"/>
        <v>9225.26</v>
      </c>
      <c r="J231" s="4">
        <f t="shared" si="14"/>
        <v>1327.0422414050804</v>
      </c>
      <c r="K231" s="2">
        <f t="shared" si="15"/>
        <v>2654.0844828101608</v>
      </c>
    </row>
    <row r="232" spans="1:11">
      <c r="A232">
        <f t="shared" si="16"/>
        <v>231</v>
      </c>
      <c r="B232" s="1">
        <v>42</v>
      </c>
      <c r="C232" t="s">
        <v>5</v>
      </c>
      <c r="D232">
        <v>36.195</v>
      </c>
      <c r="E232">
        <v>1</v>
      </c>
      <c r="F232" t="s">
        <v>9</v>
      </c>
      <c r="G232" t="s">
        <v>11</v>
      </c>
      <c r="H232" s="5">
        <v>7443.6430499999997</v>
      </c>
      <c r="I232" s="4">
        <f t="shared" si="13"/>
        <v>7443.64</v>
      </c>
      <c r="J232" s="4">
        <f t="shared" si="14"/>
        <v>1327.0422414050804</v>
      </c>
      <c r="K232" s="2">
        <f t="shared" si="15"/>
        <v>2654.0844828101608</v>
      </c>
    </row>
    <row r="233" spans="1:11">
      <c r="A233">
        <f t="shared" si="16"/>
        <v>232</v>
      </c>
      <c r="B233" s="1">
        <v>59</v>
      </c>
      <c r="C233" t="s">
        <v>5</v>
      </c>
      <c r="D233">
        <v>27.83</v>
      </c>
      <c r="E233">
        <v>3</v>
      </c>
      <c r="F233" t="s">
        <v>9</v>
      </c>
      <c r="G233" t="s">
        <v>10</v>
      </c>
      <c r="H233" s="5">
        <v>14001.286700000001</v>
      </c>
      <c r="I233" s="4">
        <f t="shared" si="13"/>
        <v>14001.29</v>
      </c>
      <c r="J233" s="4">
        <f t="shared" si="14"/>
        <v>1327.0422414050804</v>
      </c>
      <c r="K233" s="2">
        <f t="shared" si="15"/>
        <v>2654.0844828101608</v>
      </c>
    </row>
    <row r="234" spans="1:11">
      <c r="A234">
        <f t="shared" si="16"/>
        <v>233</v>
      </c>
      <c r="B234" s="1">
        <v>19</v>
      </c>
      <c r="C234" t="s">
        <v>5</v>
      </c>
      <c r="D234">
        <v>17.8</v>
      </c>
      <c r="E234">
        <v>0</v>
      </c>
      <c r="F234" t="s">
        <v>9</v>
      </c>
      <c r="G234" t="s">
        <v>7</v>
      </c>
      <c r="H234" s="5">
        <v>1727.7850000000001</v>
      </c>
      <c r="I234" s="4">
        <f t="shared" si="13"/>
        <v>1727.79</v>
      </c>
      <c r="J234" s="4">
        <f t="shared" si="14"/>
        <v>1327.0422414050804</v>
      </c>
      <c r="K234" s="2">
        <f t="shared" si="15"/>
        <v>2654.0844828101608</v>
      </c>
    </row>
    <row r="235" spans="1:11">
      <c r="A235">
        <f t="shared" si="16"/>
        <v>234</v>
      </c>
      <c r="B235" s="1">
        <v>59</v>
      </c>
      <c r="C235" t="s">
        <v>8</v>
      </c>
      <c r="D235">
        <v>27.5</v>
      </c>
      <c r="E235">
        <v>1</v>
      </c>
      <c r="F235" t="s">
        <v>9</v>
      </c>
      <c r="G235" t="s">
        <v>7</v>
      </c>
      <c r="H235" s="5">
        <v>12333.828</v>
      </c>
      <c r="I235" s="4">
        <f t="shared" si="13"/>
        <v>12333.83</v>
      </c>
      <c r="J235" s="4">
        <f t="shared" si="14"/>
        <v>1327.0422414050804</v>
      </c>
      <c r="K235" s="2">
        <f t="shared" si="15"/>
        <v>2654.0844828101608</v>
      </c>
    </row>
    <row r="236" spans="1:11">
      <c r="A236">
        <f t="shared" si="16"/>
        <v>235</v>
      </c>
      <c r="B236" s="1">
        <v>39</v>
      </c>
      <c r="C236" t="s">
        <v>8</v>
      </c>
      <c r="D236">
        <v>24.51</v>
      </c>
      <c r="E236">
        <v>2</v>
      </c>
      <c r="F236" t="s">
        <v>9</v>
      </c>
      <c r="G236" t="s">
        <v>11</v>
      </c>
      <c r="H236" s="5">
        <v>6710.1918999999998</v>
      </c>
      <c r="I236" s="4">
        <f t="shared" si="13"/>
        <v>6710.19</v>
      </c>
      <c r="J236" s="4">
        <f t="shared" si="14"/>
        <v>1327.0422414050804</v>
      </c>
      <c r="K236" s="2">
        <f t="shared" si="15"/>
        <v>2654.0844828101608</v>
      </c>
    </row>
    <row r="237" spans="1:11">
      <c r="A237">
        <f t="shared" si="16"/>
        <v>236</v>
      </c>
      <c r="B237" s="1">
        <v>40</v>
      </c>
      <c r="C237" t="s">
        <v>5</v>
      </c>
      <c r="D237">
        <v>22.22</v>
      </c>
      <c r="E237">
        <v>2</v>
      </c>
      <c r="F237" t="s">
        <v>6</v>
      </c>
      <c r="G237" t="s">
        <v>10</v>
      </c>
      <c r="H237" s="5">
        <v>19444.265800000001</v>
      </c>
      <c r="I237" s="4">
        <f t="shared" si="13"/>
        <v>19444.27</v>
      </c>
      <c r="J237" s="4">
        <f t="shared" si="14"/>
        <v>0</v>
      </c>
      <c r="K237" s="2">
        <f t="shared" si="15"/>
        <v>0</v>
      </c>
    </row>
    <row r="238" spans="1:11">
      <c r="A238">
        <f t="shared" si="16"/>
        <v>237</v>
      </c>
      <c r="B238" s="1">
        <v>18</v>
      </c>
      <c r="C238" t="s">
        <v>5</v>
      </c>
      <c r="D238">
        <v>26.73</v>
      </c>
      <c r="E238">
        <v>0</v>
      </c>
      <c r="F238" t="s">
        <v>9</v>
      </c>
      <c r="G238" t="s">
        <v>10</v>
      </c>
      <c r="H238" s="5">
        <v>1615.7666999999999</v>
      </c>
      <c r="I238" s="4">
        <f t="shared" si="13"/>
        <v>1615.77</v>
      </c>
      <c r="J238" s="4">
        <f t="shared" si="14"/>
        <v>1327.0422414050804</v>
      </c>
      <c r="K238" s="2">
        <f t="shared" si="15"/>
        <v>2654.0844828101608</v>
      </c>
    </row>
    <row r="239" spans="1:11">
      <c r="A239">
        <f t="shared" si="16"/>
        <v>238</v>
      </c>
      <c r="B239" s="1">
        <v>31</v>
      </c>
      <c r="C239" t="s">
        <v>8</v>
      </c>
      <c r="D239">
        <v>38.39</v>
      </c>
      <c r="E239">
        <v>2</v>
      </c>
      <c r="F239" t="s">
        <v>9</v>
      </c>
      <c r="G239" t="s">
        <v>10</v>
      </c>
      <c r="H239" s="5">
        <v>4463.2051000000001</v>
      </c>
      <c r="I239" s="4">
        <f t="shared" si="13"/>
        <v>4463.21</v>
      </c>
      <c r="J239" s="4">
        <f t="shared" si="14"/>
        <v>1327.0422414050804</v>
      </c>
      <c r="K239" s="2">
        <f t="shared" si="15"/>
        <v>1327.0422414050804</v>
      </c>
    </row>
    <row r="240" spans="1:11">
      <c r="A240">
        <f t="shared" si="16"/>
        <v>239</v>
      </c>
      <c r="B240" s="1">
        <v>19</v>
      </c>
      <c r="C240" t="s">
        <v>8</v>
      </c>
      <c r="D240">
        <v>29.07</v>
      </c>
      <c r="E240">
        <v>0</v>
      </c>
      <c r="F240" t="s">
        <v>6</v>
      </c>
      <c r="G240" t="s">
        <v>11</v>
      </c>
      <c r="H240" s="5">
        <v>17352.6803</v>
      </c>
      <c r="I240" s="4">
        <f t="shared" si="13"/>
        <v>17352.68</v>
      </c>
      <c r="J240" s="4">
        <f t="shared" si="14"/>
        <v>0</v>
      </c>
      <c r="K240" s="2">
        <f t="shared" si="15"/>
        <v>0</v>
      </c>
    </row>
    <row r="241" spans="1:11">
      <c r="A241">
        <f t="shared" si="16"/>
        <v>240</v>
      </c>
      <c r="B241" s="1">
        <v>44</v>
      </c>
      <c r="C241" t="s">
        <v>8</v>
      </c>
      <c r="D241">
        <v>38.06</v>
      </c>
      <c r="E241">
        <v>1</v>
      </c>
      <c r="F241" t="s">
        <v>9</v>
      </c>
      <c r="G241" t="s">
        <v>10</v>
      </c>
      <c r="H241" s="5">
        <v>7152.6714000000002</v>
      </c>
      <c r="I241" s="4">
        <f t="shared" si="13"/>
        <v>7152.67</v>
      </c>
      <c r="J241" s="4">
        <f t="shared" si="14"/>
        <v>1327.0422414050804</v>
      </c>
      <c r="K241" s="2">
        <f t="shared" si="15"/>
        <v>1327.0422414050804</v>
      </c>
    </row>
    <row r="242" spans="1:11">
      <c r="A242">
        <f t="shared" si="16"/>
        <v>241</v>
      </c>
      <c r="B242" s="1">
        <v>23</v>
      </c>
      <c r="C242" t="s">
        <v>5</v>
      </c>
      <c r="D242">
        <v>36.67</v>
      </c>
      <c r="E242">
        <v>2</v>
      </c>
      <c r="F242" t="s">
        <v>6</v>
      </c>
      <c r="G242" t="s">
        <v>12</v>
      </c>
      <c r="H242" s="5">
        <v>38511.628299999997</v>
      </c>
      <c r="I242" s="4">
        <f t="shared" si="13"/>
        <v>38511.629999999997</v>
      </c>
      <c r="J242" s="4">
        <f t="shared" si="14"/>
        <v>0</v>
      </c>
      <c r="K242" s="2">
        <f t="shared" si="15"/>
        <v>0</v>
      </c>
    </row>
    <row r="243" spans="1:11">
      <c r="A243">
        <f t="shared" si="16"/>
        <v>242</v>
      </c>
      <c r="B243" s="1">
        <v>33</v>
      </c>
      <c r="C243" t="s">
        <v>5</v>
      </c>
      <c r="D243">
        <v>22.135000000000002</v>
      </c>
      <c r="E243">
        <v>1</v>
      </c>
      <c r="F243" t="s">
        <v>9</v>
      </c>
      <c r="G243" t="s">
        <v>12</v>
      </c>
      <c r="H243" s="5">
        <v>5354.0746499999996</v>
      </c>
      <c r="I243" s="4">
        <f t="shared" si="13"/>
        <v>5354.07</v>
      </c>
      <c r="J243" s="4">
        <f t="shared" si="14"/>
        <v>1327.0422414050804</v>
      </c>
      <c r="K243" s="2">
        <f t="shared" si="15"/>
        <v>2654.0844828101608</v>
      </c>
    </row>
    <row r="244" spans="1:11">
      <c r="A244">
        <f t="shared" si="16"/>
        <v>243</v>
      </c>
      <c r="B244" s="1">
        <v>55</v>
      </c>
      <c r="C244" t="s">
        <v>5</v>
      </c>
      <c r="D244">
        <v>26.8</v>
      </c>
      <c r="E244">
        <v>1</v>
      </c>
      <c r="F244" t="s">
        <v>9</v>
      </c>
      <c r="G244" t="s">
        <v>7</v>
      </c>
      <c r="H244" s="5">
        <v>35160.134570000002</v>
      </c>
      <c r="I244" s="4">
        <f t="shared" si="13"/>
        <v>35160.129999999997</v>
      </c>
      <c r="J244" s="4">
        <f t="shared" si="14"/>
        <v>1327.0422414050804</v>
      </c>
      <c r="K244" s="2">
        <f t="shared" si="15"/>
        <v>2654.0844828101608</v>
      </c>
    </row>
    <row r="245" spans="1:11">
      <c r="A245">
        <f t="shared" si="16"/>
        <v>244</v>
      </c>
      <c r="B245" s="1">
        <v>40</v>
      </c>
      <c r="C245" t="s">
        <v>8</v>
      </c>
      <c r="D245">
        <v>35.299999999999997</v>
      </c>
      <c r="E245">
        <v>3</v>
      </c>
      <c r="F245" t="s">
        <v>9</v>
      </c>
      <c r="G245" t="s">
        <v>7</v>
      </c>
      <c r="H245" s="5">
        <v>7196.8670000000002</v>
      </c>
      <c r="I245" s="4">
        <f t="shared" si="13"/>
        <v>7196.87</v>
      </c>
      <c r="J245" s="4">
        <f t="shared" si="14"/>
        <v>1327.0422414050804</v>
      </c>
      <c r="K245" s="2">
        <f t="shared" si="15"/>
        <v>2654.0844828101608</v>
      </c>
    </row>
    <row r="246" spans="1:11">
      <c r="A246">
        <f t="shared" si="16"/>
        <v>245</v>
      </c>
      <c r="B246" s="1">
        <v>63</v>
      </c>
      <c r="C246" t="s">
        <v>5</v>
      </c>
      <c r="D246">
        <v>27.74</v>
      </c>
      <c r="E246">
        <v>0</v>
      </c>
      <c r="F246" t="s">
        <v>6</v>
      </c>
      <c r="G246" t="s">
        <v>12</v>
      </c>
      <c r="H246" s="5">
        <v>29523.1656</v>
      </c>
      <c r="I246" s="4">
        <f t="shared" si="13"/>
        <v>29523.17</v>
      </c>
      <c r="J246" s="4">
        <f t="shared" si="14"/>
        <v>0</v>
      </c>
      <c r="K246" s="2">
        <f t="shared" si="15"/>
        <v>0</v>
      </c>
    </row>
    <row r="247" spans="1:11">
      <c r="A247">
        <f t="shared" si="16"/>
        <v>246</v>
      </c>
      <c r="B247" s="1">
        <v>54</v>
      </c>
      <c r="C247" t="s">
        <v>8</v>
      </c>
      <c r="D247">
        <v>30.02</v>
      </c>
      <c r="E247">
        <v>0</v>
      </c>
      <c r="F247" t="s">
        <v>9</v>
      </c>
      <c r="G247" t="s">
        <v>11</v>
      </c>
      <c r="H247" s="5">
        <v>24476.478510000001</v>
      </c>
      <c r="I247" s="4">
        <f t="shared" si="13"/>
        <v>24476.48</v>
      </c>
      <c r="J247" s="4">
        <f t="shared" si="14"/>
        <v>1327.0422414050804</v>
      </c>
      <c r="K247" s="2">
        <f t="shared" si="15"/>
        <v>2654.0844828101608</v>
      </c>
    </row>
    <row r="248" spans="1:11">
      <c r="A248">
        <f t="shared" si="16"/>
        <v>247</v>
      </c>
      <c r="B248" s="1">
        <v>60</v>
      </c>
      <c r="C248" t="s">
        <v>5</v>
      </c>
      <c r="D248">
        <v>38.06</v>
      </c>
      <c r="E248">
        <v>0</v>
      </c>
      <c r="F248" t="s">
        <v>9</v>
      </c>
      <c r="G248" t="s">
        <v>10</v>
      </c>
      <c r="H248" s="5">
        <v>12648.7034</v>
      </c>
      <c r="I248" s="4">
        <f t="shared" si="13"/>
        <v>12648.7</v>
      </c>
      <c r="J248" s="4">
        <f t="shared" si="14"/>
        <v>1327.0422414050804</v>
      </c>
      <c r="K248" s="2">
        <f t="shared" si="15"/>
        <v>1327.0422414050804</v>
      </c>
    </row>
    <row r="249" spans="1:11">
      <c r="A249">
        <f t="shared" si="16"/>
        <v>248</v>
      </c>
      <c r="B249" s="1">
        <v>24</v>
      </c>
      <c r="C249" t="s">
        <v>8</v>
      </c>
      <c r="D249">
        <v>35.86</v>
      </c>
      <c r="E249">
        <v>0</v>
      </c>
      <c r="F249" t="s">
        <v>9</v>
      </c>
      <c r="G249" t="s">
        <v>10</v>
      </c>
      <c r="H249" s="5">
        <v>1986.9333999999999</v>
      </c>
      <c r="I249" s="4">
        <f t="shared" si="13"/>
        <v>1986.93</v>
      </c>
      <c r="J249" s="4">
        <f t="shared" si="14"/>
        <v>1327.0422414050804</v>
      </c>
      <c r="K249" s="2">
        <f t="shared" si="15"/>
        <v>2654.0844828101608</v>
      </c>
    </row>
    <row r="250" spans="1:11">
      <c r="A250">
        <f t="shared" si="16"/>
        <v>249</v>
      </c>
      <c r="B250" s="1">
        <v>19</v>
      </c>
      <c r="C250" t="s">
        <v>8</v>
      </c>
      <c r="D250">
        <v>20.9</v>
      </c>
      <c r="E250">
        <v>1</v>
      </c>
      <c r="F250" t="s">
        <v>9</v>
      </c>
      <c r="G250" t="s">
        <v>7</v>
      </c>
      <c r="H250" s="5">
        <v>1832.0940000000001</v>
      </c>
      <c r="I250" s="4">
        <f t="shared" si="13"/>
        <v>1832.09</v>
      </c>
      <c r="J250" s="4">
        <f t="shared" si="14"/>
        <v>1327.0422414050804</v>
      </c>
      <c r="K250" s="2">
        <f t="shared" si="15"/>
        <v>2654.0844828101608</v>
      </c>
    </row>
    <row r="251" spans="1:11">
      <c r="A251">
        <f t="shared" si="16"/>
        <v>250</v>
      </c>
      <c r="B251" s="1">
        <v>29</v>
      </c>
      <c r="C251" t="s">
        <v>8</v>
      </c>
      <c r="D251">
        <v>28.975000000000001</v>
      </c>
      <c r="E251">
        <v>1</v>
      </c>
      <c r="F251" t="s">
        <v>9</v>
      </c>
      <c r="G251" t="s">
        <v>12</v>
      </c>
      <c r="H251" s="5">
        <v>4040.55825</v>
      </c>
      <c r="I251" s="4">
        <f t="shared" si="13"/>
        <v>4040.56</v>
      </c>
      <c r="J251" s="4">
        <f t="shared" si="14"/>
        <v>1327.0422414050804</v>
      </c>
      <c r="K251" s="2">
        <f t="shared" si="15"/>
        <v>2654.0844828101608</v>
      </c>
    </row>
    <row r="252" spans="1:11">
      <c r="A252">
        <f t="shared" si="16"/>
        <v>251</v>
      </c>
      <c r="B252" s="1">
        <v>18</v>
      </c>
      <c r="C252" t="s">
        <v>8</v>
      </c>
      <c r="D252">
        <v>17.29</v>
      </c>
      <c r="E252">
        <v>2</v>
      </c>
      <c r="F252" t="s">
        <v>6</v>
      </c>
      <c r="G252" t="s">
        <v>12</v>
      </c>
      <c r="H252" s="5">
        <v>12829.455099999999</v>
      </c>
      <c r="I252" s="4">
        <f t="shared" si="13"/>
        <v>12829.46</v>
      </c>
      <c r="J252" s="4">
        <f t="shared" si="14"/>
        <v>0</v>
      </c>
      <c r="K252" s="2">
        <f t="shared" si="15"/>
        <v>0</v>
      </c>
    </row>
    <row r="253" spans="1:11">
      <c r="A253">
        <f t="shared" si="16"/>
        <v>252</v>
      </c>
      <c r="B253" s="1">
        <v>63</v>
      </c>
      <c r="C253" t="s">
        <v>5</v>
      </c>
      <c r="D253">
        <v>32.200000000000003</v>
      </c>
      <c r="E253">
        <v>2</v>
      </c>
      <c r="F253" t="s">
        <v>6</v>
      </c>
      <c r="G253" t="s">
        <v>7</v>
      </c>
      <c r="H253" s="5">
        <v>47305.305</v>
      </c>
      <c r="I253" s="4">
        <f t="shared" si="13"/>
        <v>47305.31</v>
      </c>
      <c r="J253" s="4">
        <f t="shared" si="14"/>
        <v>0</v>
      </c>
      <c r="K253" s="2">
        <f t="shared" si="15"/>
        <v>0</v>
      </c>
    </row>
    <row r="254" spans="1:11">
      <c r="A254">
        <f t="shared" si="16"/>
        <v>253</v>
      </c>
      <c r="B254" s="1">
        <v>54</v>
      </c>
      <c r="C254" t="s">
        <v>8</v>
      </c>
      <c r="D254">
        <v>34.21</v>
      </c>
      <c r="E254">
        <v>2</v>
      </c>
      <c r="F254" t="s">
        <v>6</v>
      </c>
      <c r="G254" t="s">
        <v>10</v>
      </c>
      <c r="H254" s="5">
        <v>44260.749900000003</v>
      </c>
      <c r="I254" s="4">
        <f t="shared" si="13"/>
        <v>44260.75</v>
      </c>
      <c r="J254" s="4">
        <f t="shared" si="14"/>
        <v>0</v>
      </c>
      <c r="K254" s="2">
        <f t="shared" si="15"/>
        <v>0</v>
      </c>
    </row>
    <row r="255" spans="1:11">
      <c r="A255">
        <f t="shared" si="16"/>
        <v>254</v>
      </c>
      <c r="B255" s="1">
        <v>27</v>
      </c>
      <c r="C255" t="s">
        <v>8</v>
      </c>
      <c r="D255">
        <v>30.3</v>
      </c>
      <c r="E255">
        <v>3</v>
      </c>
      <c r="F255" t="s">
        <v>9</v>
      </c>
      <c r="G255" t="s">
        <v>7</v>
      </c>
      <c r="H255" s="5">
        <v>4260.7439999999997</v>
      </c>
      <c r="I255" s="4">
        <f t="shared" si="13"/>
        <v>4260.74</v>
      </c>
      <c r="J255" s="4">
        <f t="shared" si="14"/>
        <v>1327.0422414050804</v>
      </c>
      <c r="K255" s="2">
        <f t="shared" si="15"/>
        <v>2654.0844828101608</v>
      </c>
    </row>
    <row r="256" spans="1:11">
      <c r="A256">
        <f t="shared" si="16"/>
        <v>255</v>
      </c>
      <c r="B256" s="1">
        <v>50</v>
      </c>
      <c r="C256" t="s">
        <v>8</v>
      </c>
      <c r="D256">
        <v>31.824999999999999</v>
      </c>
      <c r="E256">
        <v>0</v>
      </c>
      <c r="F256" t="s">
        <v>6</v>
      </c>
      <c r="G256" t="s">
        <v>12</v>
      </c>
      <c r="H256" s="5">
        <v>41097.161749999999</v>
      </c>
      <c r="I256" s="4">
        <f t="shared" si="13"/>
        <v>41097.160000000003</v>
      </c>
      <c r="J256" s="4">
        <f t="shared" si="14"/>
        <v>0</v>
      </c>
      <c r="K256" s="2">
        <f t="shared" si="15"/>
        <v>0</v>
      </c>
    </row>
    <row r="257" spans="1:11">
      <c r="A257">
        <f t="shared" si="16"/>
        <v>256</v>
      </c>
      <c r="B257" s="1">
        <v>55</v>
      </c>
      <c r="C257" t="s">
        <v>5</v>
      </c>
      <c r="D257">
        <v>25.364999999999998</v>
      </c>
      <c r="E257">
        <v>3</v>
      </c>
      <c r="F257" t="s">
        <v>9</v>
      </c>
      <c r="G257" t="s">
        <v>12</v>
      </c>
      <c r="H257" s="5">
        <v>13047.332350000001</v>
      </c>
      <c r="I257" s="4">
        <f t="shared" si="13"/>
        <v>13047.33</v>
      </c>
      <c r="J257" s="4">
        <f t="shared" si="14"/>
        <v>1327.0422414050804</v>
      </c>
      <c r="K257" s="2">
        <f t="shared" si="15"/>
        <v>2654.0844828101608</v>
      </c>
    </row>
    <row r="258" spans="1:11">
      <c r="A258">
        <f t="shared" si="16"/>
        <v>257</v>
      </c>
      <c r="B258" s="1">
        <v>56</v>
      </c>
      <c r="C258" t="s">
        <v>8</v>
      </c>
      <c r="D258">
        <v>33.630000000000003</v>
      </c>
      <c r="E258">
        <v>0</v>
      </c>
      <c r="F258" t="s">
        <v>6</v>
      </c>
      <c r="G258" t="s">
        <v>11</v>
      </c>
      <c r="H258" s="5">
        <v>43921.183700000001</v>
      </c>
      <c r="I258" s="4">
        <f t="shared" si="13"/>
        <v>43921.18</v>
      </c>
      <c r="J258" s="4">
        <f t="shared" si="14"/>
        <v>0</v>
      </c>
      <c r="K258" s="2">
        <f t="shared" si="15"/>
        <v>0</v>
      </c>
    </row>
    <row r="259" spans="1:11">
      <c r="A259">
        <f t="shared" si="16"/>
        <v>258</v>
      </c>
      <c r="B259" s="1">
        <v>38</v>
      </c>
      <c r="C259" t="s">
        <v>5</v>
      </c>
      <c r="D259">
        <v>40.15</v>
      </c>
      <c r="E259">
        <v>0</v>
      </c>
      <c r="F259" t="s">
        <v>9</v>
      </c>
      <c r="G259" t="s">
        <v>10</v>
      </c>
      <c r="H259" s="5">
        <v>5400.9804999999997</v>
      </c>
      <c r="I259" s="4">
        <f t="shared" ref="I259:I322" si="17">ROUND(H259,2)</f>
        <v>5400.98</v>
      </c>
      <c r="J259" s="4">
        <f t="shared" ref="J259:J322" si="18">IF(F259&lt;&gt;"yes",$N$3,0)</f>
        <v>1327.0422414050804</v>
      </c>
      <c r="K259" s="2">
        <f t="shared" ref="K259:K322" si="19">IF(AND(F259&lt;&gt;"yes",D259&lt;AVERAGE($D$2:$D$1339)+STDEV($D$2:$D$1339)),0.2*AVERAGE($I$2:$I$1339),IF(F259&lt;&gt;"yes",$N$3,0))</f>
        <v>1327.0422414050804</v>
      </c>
    </row>
    <row r="260" spans="1:11">
      <c r="A260">
        <f t="shared" ref="A260:A323" si="20">A259+1</f>
        <v>259</v>
      </c>
      <c r="B260" s="1">
        <v>51</v>
      </c>
      <c r="C260" t="s">
        <v>8</v>
      </c>
      <c r="D260">
        <v>24.414999999999999</v>
      </c>
      <c r="E260">
        <v>4</v>
      </c>
      <c r="F260" t="s">
        <v>9</v>
      </c>
      <c r="G260" t="s">
        <v>11</v>
      </c>
      <c r="H260" s="5">
        <v>11520.099850000001</v>
      </c>
      <c r="I260" s="4">
        <f t="shared" si="17"/>
        <v>11520.1</v>
      </c>
      <c r="J260" s="4">
        <f t="shared" si="18"/>
        <v>1327.0422414050804</v>
      </c>
      <c r="K260" s="2">
        <f t="shared" si="19"/>
        <v>2654.0844828101608</v>
      </c>
    </row>
    <row r="261" spans="1:11">
      <c r="A261">
        <f t="shared" si="20"/>
        <v>260</v>
      </c>
      <c r="B261" s="1">
        <v>19</v>
      </c>
      <c r="C261" t="s">
        <v>8</v>
      </c>
      <c r="D261">
        <v>31.92</v>
      </c>
      <c r="E261">
        <v>0</v>
      </c>
      <c r="F261" t="s">
        <v>6</v>
      </c>
      <c r="G261" t="s">
        <v>11</v>
      </c>
      <c r="H261" s="5">
        <v>33750.291799999999</v>
      </c>
      <c r="I261" s="4">
        <f t="shared" si="17"/>
        <v>33750.29</v>
      </c>
      <c r="J261" s="4">
        <f t="shared" si="18"/>
        <v>0</v>
      </c>
      <c r="K261" s="2">
        <f t="shared" si="19"/>
        <v>0</v>
      </c>
    </row>
    <row r="262" spans="1:11">
      <c r="A262">
        <f t="shared" si="20"/>
        <v>261</v>
      </c>
      <c r="B262" s="1">
        <v>58</v>
      </c>
      <c r="C262" t="s">
        <v>5</v>
      </c>
      <c r="D262">
        <v>25.2</v>
      </c>
      <c r="E262">
        <v>0</v>
      </c>
      <c r="F262" t="s">
        <v>9</v>
      </c>
      <c r="G262" t="s">
        <v>7</v>
      </c>
      <c r="H262" s="5">
        <v>11837.16</v>
      </c>
      <c r="I262" s="4">
        <f t="shared" si="17"/>
        <v>11837.16</v>
      </c>
      <c r="J262" s="4">
        <f t="shared" si="18"/>
        <v>1327.0422414050804</v>
      </c>
      <c r="K262" s="2">
        <f t="shared" si="19"/>
        <v>2654.0844828101608</v>
      </c>
    </row>
    <row r="263" spans="1:11">
      <c r="A263">
        <f t="shared" si="20"/>
        <v>262</v>
      </c>
      <c r="B263" s="1">
        <v>20</v>
      </c>
      <c r="C263" t="s">
        <v>5</v>
      </c>
      <c r="D263">
        <v>26.84</v>
      </c>
      <c r="E263">
        <v>1</v>
      </c>
      <c r="F263" t="s">
        <v>6</v>
      </c>
      <c r="G263" t="s">
        <v>10</v>
      </c>
      <c r="H263" s="5">
        <v>17085.267599999999</v>
      </c>
      <c r="I263" s="4">
        <f t="shared" si="17"/>
        <v>17085.27</v>
      </c>
      <c r="J263" s="4">
        <f t="shared" si="18"/>
        <v>0</v>
      </c>
      <c r="K263" s="2">
        <f t="shared" si="19"/>
        <v>0</v>
      </c>
    </row>
    <row r="264" spans="1:11">
      <c r="A264">
        <f t="shared" si="20"/>
        <v>263</v>
      </c>
      <c r="B264" s="1">
        <v>52</v>
      </c>
      <c r="C264" t="s">
        <v>8</v>
      </c>
      <c r="D264">
        <v>24.32</v>
      </c>
      <c r="E264">
        <v>3</v>
      </c>
      <c r="F264" t="s">
        <v>6</v>
      </c>
      <c r="G264" t="s">
        <v>12</v>
      </c>
      <c r="H264" s="5">
        <v>24869.836800000001</v>
      </c>
      <c r="I264" s="4">
        <f t="shared" si="17"/>
        <v>24869.84</v>
      </c>
      <c r="J264" s="4">
        <f t="shared" si="18"/>
        <v>0</v>
      </c>
      <c r="K264" s="2">
        <f t="shared" si="19"/>
        <v>0</v>
      </c>
    </row>
    <row r="265" spans="1:11">
      <c r="A265">
        <f t="shared" si="20"/>
        <v>264</v>
      </c>
      <c r="B265" s="1">
        <v>19</v>
      </c>
      <c r="C265" t="s">
        <v>8</v>
      </c>
      <c r="D265">
        <v>36.954999999999998</v>
      </c>
      <c r="E265">
        <v>0</v>
      </c>
      <c r="F265" t="s">
        <v>6</v>
      </c>
      <c r="G265" t="s">
        <v>11</v>
      </c>
      <c r="H265" s="5">
        <v>36219.405449999998</v>
      </c>
      <c r="I265" s="4">
        <f t="shared" si="17"/>
        <v>36219.410000000003</v>
      </c>
      <c r="J265" s="4">
        <f t="shared" si="18"/>
        <v>0</v>
      </c>
      <c r="K265" s="2">
        <f t="shared" si="19"/>
        <v>0</v>
      </c>
    </row>
    <row r="266" spans="1:11">
      <c r="A266">
        <f t="shared" si="20"/>
        <v>265</v>
      </c>
      <c r="B266" s="1">
        <v>53</v>
      </c>
      <c r="C266" t="s">
        <v>5</v>
      </c>
      <c r="D266">
        <v>38.06</v>
      </c>
      <c r="E266">
        <v>3</v>
      </c>
      <c r="F266" t="s">
        <v>9</v>
      </c>
      <c r="G266" t="s">
        <v>10</v>
      </c>
      <c r="H266" s="5">
        <v>20462.997660000001</v>
      </c>
      <c r="I266" s="4">
        <f t="shared" si="17"/>
        <v>20463</v>
      </c>
      <c r="J266" s="4">
        <f t="shared" si="18"/>
        <v>1327.0422414050804</v>
      </c>
      <c r="K266" s="2">
        <f t="shared" si="19"/>
        <v>1327.0422414050804</v>
      </c>
    </row>
    <row r="267" spans="1:11">
      <c r="A267">
        <f t="shared" si="20"/>
        <v>266</v>
      </c>
      <c r="B267" s="1">
        <v>46</v>
      </c>
      <c r="C267" t="s">
        <v>8</v>
      </c>
      <c r="D267">
        <v>42.35</v>
      </c>
      <c r="E267">
        <v>3</v>
      </c>
      <c r="F267" t="s">
        <v>6</v>
      </c>
      <c r="G267" t="s">
        <v>10</v>
      </c>
      <c r="H267" s="5">
        <v>46151.124499999998</v>
      </c>
      <c r="I267" s="4">
        <f t="shared" si="17"/>
        <v>46151.12</v>
      </c>
      <c r="J267" s="4">
        <f t="shared" si="18"/>
        <v>0</v>
      </c>
      <c r="K267" s="2">
        <f t="shared" si="19"/>
        <v>0</v>
      </c>
    </row>
    <row r="268" spans="1:11">
      <c r="A268">
        <f t="shared" si="20"/>
        <v>267</v>
      </c>
      <c r="B268" s="1">
        <v>40</v>
      </c>
      <c r="C268" t="s">
        <v>8</v>
      </c>
      <c r="D268">
        <v>19.8</v>
      </c>
      <c r="E268">
        <v>1</v>
      </c>
      <c r="F268" t="s">
        <v>6</v>
      </c>
      <c r="G268" t="s">
        <v>10</v>
      </c>
      <c r="H268" s="5">
        <v>17179.522000000001</v>
      </c>
      <c r="I268" s="4">
        <f t="shared" si="17"/>
        <v>17179.52</v>
      </c>
      <c r="J268" s="4">
        <f t="shared" si="18"/>
        <v>0</v>
      </c>
      <c r="K268" s="2">
        <f t="shared" si="19"/>
        <v>0</v>
      </c>
    </row>
    <row r="269" spans="1:11">
      <c r="A269">
        <f t="shared" si="20"/>
        <v>268</v>
      </c>
      <c r="B269" s="1">
        <v>59</v>
      </c>
      <c r="C269" t="s">
        <v>5</v>
      </c>
      <c r="D269">
        <v>32.395000000000003</v>
      </c>
      <c r="E269">
        <v>3</v>
      </c>
      <c r="F269" t="s">
        <v>9</v>
      </c>
      <c r="G269" t="s">
        <v>12</v>
      </c>
      <c r="H269" s="5">
        <v>14590.63205</v>
      </c>
      <c r="I269" s="4">
        <f t="shared" si="17"/>
        <v>14590.63</v>
      </c>
      <c r="J269" s="4">
        <f t="shared" si="18"/>
        <v>1327.0422414050804</v>
      </c>
      <c r="K269" s="2">
        <f t="shared" si="19"/>
        <v>2654.0844828101608</v>
      </c>
    </row>
    <row r="270" spans="1:11">
      <c r="A270">
        <f t="shared" si="20"/>
        <v>269</v>
      </c>
      <c r="B270" s="1">
        <v>45</v>
      </c>
      <c r="C270" t="s">
        <v>8</v>
      </c>
      <c r="D270">
        <v>30.2</v>
      </c>
      <c r="E270">
        <v>1</v>
      </c>
      <c r="F270" t="s">
        <v>9</v>
      </c>
      <c r="G270" t="s">
        <v>7</v>
      </c>
      <c r="H270" s="5">
        <v>7441.0529999999999</v>
      </c>
      <c r="I270" s="4">
        <f t="shared" si="17"/>
        <v>7441.05</v>
      </c>
      <c r="J270" s="4">
        <f t="shared" si="18"/>
        <v>1327.0422414050804</v>
      </c>
      <c r="K270" s="2">
        <f t="shared" si="19"/>
        <v>2654.0844828101608</v>
      </c>
    </row>
    <row r="271" spans="1:11">
      <c r="A271">
        <f t="shared" si="20"/>
        <v>270</v>
      </c>
      <c r="B271" s="1">
        <v>49</v>
      </c>
      <c r="C271" t="s">
        <v>8</v>
      </c>
      <c r="D271">
        <v>25.84</v>
      </c>
      <c r="E271">
        <v>1</v>
      </c>
      <c r="F271" t="s">
        <v>9</v>
      </c>
      <c r="G271" t="s">
        <v>12</v>
      </c>
      <c r="H271" s="5">
        <v>9282.4806000000008</v>
      </c>
      <c r="I271" s="4">
        <f t="shared" si="17"/>
        <v>9282.48</v>
      </c>
      <c r="J271" s="4">
        <f t="shared" si="18"/>
        <v>1327.0422414050804</v>
      </c>
      <c r="K271" s="2">
        <f t="shared" si="19"/>
        <v>2654.0844828101608</v>
      </c>
    </row>
    <row r="272" spans="1:11">
      <c r="A272">
        <f t="shared" si="20"/>
        <v>271</v>
      </c>
      <c r="B272" s="1">
        <v>18</v>
      </c>
      <c r="C272" t="s">
        <v>8</v>
      </c>
      <c r="D272">
        <v>29.37</v>
      </c>
      <c r="E272">
        <v>1</v>
      </c>
      <c r="F272" t="s">
        <v>9</v>
      </c>
      <c r="G272" t="s">
        <v>10</v>
      </c>
      <c r="H272" s="5">
        <v>1719.4363000000001</v>
      </c>
      <c r="I272" s="4">
        <f t="shared" si="17"/>
        <v>1719.44</v>
      </c>
      <c r="J272" s="4">
        <f t="shared" si="18"/>
        <v>1327.0422414050804</v>
      </c>
      <c r="K272" s="2">
        <f t="shared" si="19"/>
        <v>2654.0844828101608</v>
      </c>
    </row>
    <row r="273" spans="1:11">
      <c r="A273">
        <f t="shared" si="20"/>
        <v>272</v>
      </c>
      <c r="B273" s="1">
        <v>50</v>
      </c>
      <c r="C273" t="s">
        <v>8</v>
      </c>
      <c r="D273">
        <v>34.200000000000003</v>
      </c>
      <c r="E273">
        <v>2</v>
      </c>
      <c r="F273" t="s">
        <v>6</v>
      </c>
      <c r="G273" t="s">
        <v>7</v>
      </c>
      <c r="H273" s="5">
        <v>42856.838000000003</v>
      </c>
      <c r="I273" s="4">
        <f t="shared" si="17"/>
        <v>42856.84</v>
      </c>
      <c r="J273" s="4">
        <f t="shared" si="18"/>
        <v>0</v>
      </c>
      <c r="K273" s="2">
        <f t="shared" si="19"/>
        <v>0</v>
      </c>
    </row>
    <row r="274" spans="1:11">
      <c r="A274">
        <f t="shared" si="20"/>
        <v>273</v>
      </c>
      <c r="B274" s="1">
        <v>41</v>
      </c>
      <c r="C274" t="s">
        <v>8</v>
      </c>
      <c r="D274">
        <v>37.049999999999997</v>
      </c>
      <c r="E274">
        <v>2</v>
      </c>
      <c r="F274" t="s">
        <v>9</v>
      </c>
      <c r="G274" t="s">
        <v>11</v>
      </c>
      <c r="H274" s="5">
        <v>7265.7025000000003</v>
      </c>
      <c r="I274" s="4">
        <f t="shared" si="17"/>
        <v>7265.7</v>
      </c>
      <c r="J274" s="4">
        <f t="shared" si="18"/>
        <v>1327.0422414050804</v>
      </c>
      <c r="K274" s="2">
        <f t="shared" si="19"/>
        <v>1327.0422414050804</v>
      </c>
    </row>
    <row r="275" spans="1:11">
      <c r="A275">
        <f t="shared" si="20"/>
        <v>274</v>
      </c>
      <c r="B275" s="1">
        <v>50</v>
      </c>
      <c r="C275" t="s">
        <v>8</v>
      </c>
      <c r="D275">
        <v>27.454999999999998</v>
      </c>
      <c r="E275">
        <v>1</v>
      </c>
      <c r="F275" t="s">
        <v>9</v>
      </c>
      <c r="G275" t="s">
        <v>12</v>
      </c>
      <c r="H275" s="5">
        <v>9617.6624499999998</v>
      </c>
      <c r="I275" s="4">
        <f t="shared" si="17"/>
        <v>9617.66</v>
      </c>
      <c r="J275" s="4">
        <f t="shared" si="18"/>
        <v>1327.0422414050804</v>
      </c>
      <c r="K275" s="2">
        <f t="shared" si="19"/>
        <v>2654.0844828101608</v>
      </c>
    </row>
    <row r="276" spans="1:11">
      <c r="A276">
        <f t="shared" si="20"/>
        <v>275</v>
      </c>
      <c r="B276" s="1">
        <v>25</v>
      </c>
      <c r="C276" t="s">
        <v>8</v>
      </c>
      <c r="D276">
        <v>27.55</v>
      </c>
      <c r="E276">
        <v>0</v>
      </c>
      <c r="F276" t="s">
        <v>9</v>
      </c>
      <c r="G276" t="s">
        <v>11</v>
      </c>
      <c r="H276" s="5">
        <v>2523.1695</v>
      </c>
      <c r="I276" s="4">
        <f t="shared" si="17"/>
        <v>2523.17</v>
      </c>
      <c r="J276" s="4">
        <f t="shared" si="18"/>
        <v>1327.0422414050804</v>
      </c>
      <c r="K276" s="2">
        <f t="shared" si="19"/>
        <v>2654.0844828101608</v>
      </c>
    </row>
    <row r="277" spans="1:11">
      <c r="A277">
        <f t="shared" si="20"/>
        <v>276</v>
      </c>
      <c r="B277" s="1">
        <v>47</v>
      </c>
      <c r="C277" t="s">
        <v>5</v>
      </c>
      <c r="D277">
        <v>26.6</v>
      </c>
      <c r="E277">
        <v>2</v>
      </c>
      <c r="F277" t="s">
        <v>9</v>
      </c>
      <c r="G277" t="s">
        <v>12</v>
      </c>
      <c r="H277" s="5">
        <v>9715.8410000000003</v>
      </c>
      <c r="I277" s="4">
        <f t="shared" si="17"/>
        <v>9715.84</v>
      </c>
      <c r="J277" s="4">
        <f t="shared" si="18"/>
        <v>1327.0422414050804</v>
      </c>
      <c r="K277" s="2">
        <f t="shared" si="19"/>
        <v>2654.0844828101608</v>
      </c>
    </row>
    <row r="278" spans="1:11">
      <c r="A278">
        <f t="shared" si="20"/>
        <v>277</v>
      </c>
      <c r="B278" s="1">
        <v>19</v>
      </c>
      <c r="C278" t="s">
        <v>8</v>
      </c>
      <c r="D278">
        <v>20.614999999999998</v>
      </c>
      <c r="E278">
        <v>2</v>
      </c>
      <c r="F278" t="s">
        <v>9</v>
      </c>
      <c r="G278" t="s">
        <v>11</v>
      </c>
      <c r="H278" s="5">
        <v>2803.69785</v>
      </c>
      <c r="I278" s="4">
        <f t="shared" si="17"/>
        <v>2803.7</v>
      </c>
      <c r="J278" s="4">
        <f t="shared" si="18"/>
        <v>1327.0422414050804</v>
      </c>
      <c r="K278" s="2">
        <f t="shared" si="19"/>
        <v>2654.0844828101608</v>
      </c>
    </row>
    <row r="279" spans="1:11">
      <c r="A279">
        <f t="shared" si="20"/>
        <v>278</v>
      </c>
      <c r="B279" s="1">
        <v>22</v>
      </c>
      <c r="C279" t="s">
        <v>5</v>
      </c>
      <c r="D279">
        <v>24.3</v>
      </c>
      <c r="E279">
        <v>0</v>
      </c>
      <c r="F279" t="s">
        <v>9</v>
      </c>
      <c r="G279" t="s">
        <v>7</v>
      </c>
      <c r="H279" s="5">
        <v>2150.4690000000001</v>
      </c>
      <c r="I279" s="4">
        <f t="shared" si="17"/>
        <v>2150.4699999999998</v>
      </c>
      <c r="J279" s="4">
        <f t="shared" si="18"/>
        <v>1327.0422414050804</v>
      </c>
      <c r="K279" s="2">
        <f t="shared" si="19"/>
        <v>2654.0844828101608</v>
      </c>
    </row>
    <row r="280" spans="1:11">
      <c r="A280">
        <f t="shared" si="20"/>
        <v>279</v>
      </c>
      <c r="B280" s="1">
        <v>59</v>
      </c>
      <c r="C280" t="s">
        <v>8</v>
      </c>
      <c r="D280">
        <v>31.79</v>
      </c>
      <c r="E280">
        <v>2</v>
      </c>
      <c r="F280" t="s">
        <v>9</v>
      </c>
      <c r="G280" t="s">
        <v>10</v>
      </c>
      <c r="H280" s="5">
        <v>12928.7911</v>
      </c>
      <c r="I280" s="4">
        <f t="shared" si="17"/>
        <v>12928.79</v>
      </c>
      <c r="J280" s="4">
        <f t="shared" si="18"/>
        <v>1327.0422414050804</v>
      </c>
      <c r="K280" s="2">
        <f t="shared" si="19"/>
        <v>2654.0844828101608</v>
      </c>
    </row>
    <row r="281" spans="1:11">
      <c r="A281">
        <f t="shared" si="20"/>
        <v>280</v>
      </c>
      <c r="B281" s="1">
        <v>51</v>
      </c>
      <c r="C281" t="s">
        <v>5</v>
      </c>
      <c r="D281">
        <v>21.56</v>
      </c>
      <c r="E281">
        <v>1</v>
      </c>
      <c r="F281" t="s">
        <v>9</v>
      </c>
      <c r="G281" t="s">
        <v>10</v>
      </c>
      <c r="H281" s="5">
        <v>9855.1314000000002</v>
      </c>
      <c r="I281" s="4">
        <f t="shared" si="17"/>
        <v>9855.1299999999992</v>
      </c>
      <c r="J281" s="4">
        <f t="shared" si="18"/>
        <v>1327.0422414050804</v>
      </c>
      <c r="K281" s="2">
        <f t="shared" si="19"/>
        <v>2654.0844828101608</v>
      </c>
    </row>
    <row r="282" spans="1:11">
      <c r="A282">
        <f t="shared" si="20"/>
        <v>281</v>
      </c>
      <c r="B282" s="1">
        <v>40</v>
      </c>
      <c r="C282" t="s">
        <v>5</v>
      </c>
      <c r="D282">
        <v>28.12</v>
      </c>
      <c r="E282">
        <v>1</v>
      </c>
      <c r="F282" t="s">
        <v>6</v>
      </c>
      <c r="G282" t="s">
        <v>12</v>
      </c>
      <c r="H282" s="5">
        <v>22331.566800000001</v>
      </c>
      <c r="I282" s="4">
        <f t="shared" si="17"/>
        <v>22331.57</v>
      </c>
      <c r="J282" s="4">
        <f t="shared" si="18"/>
        <v>0</v>
      </c>
      <c r="K282" s="2">
        <f t="shared" si="19"/>
        <v>0</v>
      </c>
    </row>
    <row r="283" spans="1:11">
      <c r="A283">
        <f t="shared" si="20"/>
        <v>282</v>
      </c>
      <c r="B283" s="1">
        <v>54</v>
      </c>
      <c r="C283" t="s">
        <v>8</v>
      </c>
      <c r="D283">
        <v>40.564999999999998</v>
      </c>
      <c r="E283">
        <v>3</v>
      </c>
      <c r="F283" t="s">
        <v>6</v>
      </c>
      <c r="G283" t="s">
        <v>12</v>
      </c>
      <c r="H283" s="5">
        <v>48549.178350000002</v>
      </c>
      <c r="I283" s="4">
        <f t="shared" si="17"/>
        <v>48549.18</v>
      </c>
      <c r="J283" s="4">
        <f t="shared" si="18"/>
        <v>0</v>
      </c>
      <c r="K283" s="2">
        <f t="shared" si="19"/>
        <v>0</v>
      </c>
    </row>
    <row r="284" spans="1:11">
      <c r="A284">
        <f t="shared" si="20"/>
        <v>283</v>
      </c>
      <c r="B284" s="1">
        <v>30</v>
      </c>
      <c r="C284" t="s">
        <v>8</v>
      </c>
      <c r="D284">
        <v>27.645</v>
      </c>
      <c r="E284">
        <v>1</v>
      </c>
      <c r="F284" t="s">
        <v>9</v>
      </c>
      <c r="G284" t="s">
        <v>12</v>
      </c>
      <c r="H284" s="5">
        <v>4237.12655</v>
      </c>
      <c r="I284" s="4">
        <f t="shared" si="17"/>
        <v>4237.13</v>
      </c>
      <c r="J284" s="4">
        <f t="shared" si="18"/>
        <v>1327.0422414050804</v>
      </c>
      <c r="K284" s="2">
        <f t="shared" si="19"/>
        <v>2654.0844828101608</v>
      </c>
    </row>
    <row r="285" spans="1:11">
      <c r="A285">
        <f t="shared" si="20"/>
        <v>284</v>
      </c>
      <c r="B285" s="1">
        <v>55</v>
      </c>
      <c r="C285" t="s">
        <v>5</v>
      </c>
      <c r="D285">
        <v>32.395000000000003</v>
      </c>
      <c r="E285">
        <v>1</v>
      </c>
      <c r="F285" t="s">
        <v>9</v>
      </c>
      <c r="G285" t="s">
        <v>12</v>
      </c>
      <c r="H285" s="5">
        <v>11879.10405</v>
      </c>
      <c r="I285" s="4">
        <f t="shared" si="17"/>
        <v>11879.1</v>
      </c>
      <c r="J285" s="4">
        <f t="shared" si="18"/>
        <v>1327.0422414050804</v>
      </c>
      <c r="K285" s="2">
        <f t="shared" si="19"/>
        <v>2654.0844828101608</v>
      </c>
    </row>
    <row r="286" spans="1:11">
      <c r="A286">
        <f t="shared" si="20"/>
        <v>285</v>
      </c>
      <c r="B286" s="1">
        <v>52</v>
      </c>
      <c r="C286" t="s">
        <v>5</v>
      </c>
      <c r="D286">
        <v>31.2</v>
      </c>
      <c r="E286">
        <v>0</v>
      </c>
      <c r="F286" t="s">
        <v>9</v>
      </c>
      <c r="G286" t="s">
        <v>7</v>
      </c>
      <c r="H286" s="5">
        <v>9625.92</v>
      </c>
      <c r="I286" s="4">
        <f t="shared" si="17"/>
        <v>9625.92</v>
      </c>
      <c r="J286" s="4">
        <f t="shared" si="18"/>
        <v>1327.0422414050804</v>
      </c>
      <c r="K286" s="2">
        <f t="shared" si="19"/>
        <v>2654.0844828101608</v>
      </c>
    </row>
    <row r="287" spans="1:11">
      <c r="A287">
        <f t="shared" si="20"/>
        <v>286</v>
      </c>
      <c r="B287" s="1">
        <v>46</v>
      </c>
      <c r="C287" t="s">
        <v>8</v>
      </c>
      <c r="D287">
        <v>26.62</v>
      </c>
      <c r="E287">
        <v>1</v>
      </c>
      <c r="F287" t="s">
        <v>9</v>
      </c>
      <c r="G287" t="s">
        <v>10</v>
      </c>
      <c r="H287" s="5">
        <v>7742.1098000000002</v>
      </c>
      <c r="I287" s="4">
        <f t="shared" si="17"/>
        <v>7742.11</v>
      </c>
      <c r="J287" s="4">
        <f t="shared" si="18"/>
        <v>1327.0422414050804</v>
      </c>
      <c r="K287" s="2">
        <f t="shared" si="19"/>
        <v>2654.0844828101608</v>
      </c>
    </row>
    <row r="288" spans="1:11">
      <c r="A288">
        <f t="shared" si="20"/>
        <v>287</v>
      </c>
      <c r="B288" s="1">
        <v>46</v>
      </c>
      <c r="C288" t="s">
        <v>5</v>
      </c>
      <c r="D288">
        <v>48.07</v>
      </c>
      <c r="E288">
        <v>2</v>
      </c>
      <c r="F288" t="s">
        <v>9</v>
      </c>
      <c r="G288" t="s">
        <v>12</v>
      </c>
      <c r="H288" s="5">
        <v>9432.9253000000008</v>
      </c>
      <c r="I288" s="4">
        <f t="shared" si="17"/>
        <v>9432.93</v>
      </c>
      <c r="J288" s="4">
        <f t="shared" si="18"/>
        <v>1327.0422414050804</v>
      </c>
      <c r="K288" s="2">
        <f t="shared" si="19"/>
        <v>1327.0422414050804</v>
      </c>
    </row>
    <row r="289" spans="1:11">
      <c r="A289">
        <f t="shared" si="20"/>
        <v>288</v>
      </c>
      <c r="B289" s="1">
        <v>63</v>
      </c>
      <c r="C289" t="s">
        <v>5</v>
      </c>
      <c r="D289">
        <v>26.22</v>
      </c>
      <c r="E289">
        <v>0</v>
      </c>
      <c r="F289" t="s">
        <v>9</v>
      </c>
      <c r="G289" t="s">
        <v>11</v>
      </c>
      <c r="H289" s="5">
        <v>14256.192800000001</v>
      </c>
      <c r="I289" s="4">
        <f t="shared" si="17"/>
        <v>14256.19</v>
      </c>
      <c r="J289" s="4">
        <f t="shared" si="18"/>
        <v>1327.0422414050804</v>
      </c>
      <c r="K289" s="2">
        <f t="shared" si="19"/>
        <v>2654.0844828101608</v>
      </c>
    </row>
    <row r="290" spans="1:11">
      <c r="A290">
        <f t="shared" si="20"/>
        <v>289</v>
      </c>
      <c r="B290" s="1">
        <v>59</v>
      </c>
      <c r="C290" t="s">
        <v>5</v>
      </c>
      <c r="D290">
        <v>36.765000000000001</v>
      </c>
      <c r="E290">
        <v>1</v>
      </c>
      <c r="F290" t="s">
        <v>6</v>
      </c>
      <c r="G290" t="s">
        <v>12</v>
      </c>
      <c r="H290" s="5">
        <v>47896.79135</v>
      </c>
      <c r="I290" s="4">
        <f t="shared" si="17"/>
        <v>47896.79</v>
      </c>
      <c r="J290" s="4">
        <f t="shared" si="18"/>
        <v>0</v>
      </c>
      <c r="K290" s="2">
        <f t="shared" si="19"/>
        <v>0</v>
      </c>
    </row>
    <row r="291" spans="1:11">
      <c r="A291">
        <f t="shared" si="20"/>
        <v>290</v>
      </c>
      <c r="B291" s="1">
        <v>52</v>
      </c>
      <c r="C291" t="s">
        <v>8</v>
      </c>
      <c r="D291">
        <v>26.4</v>
      </c>
      <c r="E291">
        <v>3</v>
      </c>
      <c r="F291" t="s">
        <v>9</v>
      </c>
      <c r="G291" t="s">
        <v>10</v>
      </c>
      <c r="H291" s="5">
        <v>25992.821039999999</v>
      </c>
      <c r="I291" s="4">
        <f t="shared" si="17"/>
        <v>25992.82</v>
      </c>
      <c r="J291" s="4">
        <f t="shared" si="18"/>
        <v>1327.0422414050804</v>
      </c>
      <c r="K291" s="2">
        <f t="shared" si="19"/>
        <v>2654.0844828101608</v>
      </c>
    </row>
    <row r="292" spans="1:11">
      <c r="A292">
        <f t="shared" si="20"/>
        <v>291</v>
      </c>
      <c r="B292" s="1">
        <v>28</v>
      </c>
      <c r="C292" t="s">
        <v>5</v>
      </c>
      <c r="D292">
        <v>33.4</v>
      </c>
      <c r="E292">
        <v>0</v>
      </c>
      <c r="F292" t="s">
        <v>9</v>
      </c>
      <c r="G292" t="s">
        <v>7</v>
      </c>
      <c r="H292" s="5">
        <v>3172.018</v>
      </c>
      <c r="I292" s="4">
        <f t="shared" si="17"/>
        <v>3172.02</v>
      </c>
      <c r="J292" s="4">
        <f t="shared" si="18"/>
        <v>1327.0422414050804</v>
      </c>
      <c r="K292" s="2">
        <f t="shared" si="19"/>
        <v>2654.0844828101608</v>
      </c>
    </row>
    <row r="293" spans="1:11">
      <c r="A293">
        <f t="shared" si="20"/>
        <v>292</v>
      </c>
      <c r="B293" s="1">
        <v>29</v>
      </c>
      <c r="C293" t="s">
        <v>8</v>
      </c>
      <c r="D293">
        <v>29.64</v>
      </c>
      <c r="E293">
        <v>1</v>
      </c>
      <c r="F293" t="s">
        <v>9</v>
      </c>
      <c r="G293" t="s">
        <v>12</v>
      </c>
      <c r="H293" s="5">
        <v>20277.807509999999</v>
      </c>
      <c r="I293" s="4">
        <f t="shared" si="17"/>
        <v>20277.810000000001</v>
      </c>
      <c r="J293" s="4">
        <f t="shared" si="18"/>
        <v>1327.0422414050804</v>
      </c>
      <c r="K293" s="2">
        <f t="shared" si="19"/>
        <v>2654.0844828101608</v>
      </c>
    </row>
    <row r="294" spans="1:11">
      <c r="A294">
        <f t="shared" si="20"/>
        <v>293</v>
      </c>
      <c r="B294" s="1">
        <v>25</v>
      </c>
      <c r="C294" t="s">
        <v>8</v>
      </c>
      <c r="D294">
        <v>45.54</v>
      </c>
      <c r="E294">
        <v>2</v>
      </c>
      <c r="F294" t="s">
        <v>6</v>
      </c>
      <c r="G294" t="s">
        <v>10</v>
      </c>
      <c r="H294" s="5">
        <v>42112.2356</v>
      </c>
      <c r="I294" s="4">
        <f t="shared" si="17"/>
        <v>42112.24</v>
      </c>
      <c r="J294" s="4">
        <f t="shared" si="18"/>
        <v>0</v>
      </c>
      <c r="K294" s="2">
        <f t="shared" si="19"/>
        <v>0</v>
      </c>
    </row>
    <row r="295" spans="1:11">
      <c r="A295">
        <f t="shared" si="20"/>
        <v>294</v>
      </c>
      <c r="B295" s="1">
        <v>22</v>
      </c>
      <c r="C295" t="s">
        <v>5</v>
      </c>
      <c r="D295">
        <v>28.82</v>
      </c>
      <c r="E295">
        <v>0</v>
      </c>
      <c r="F295" t="s">
        <v>9</v>
      </c>
      <c r="G295" t="s">
        <v>10</v>
      </c>
      <c r="H295" s="5">
        <v>2156.7518</v>
      </c>
      <c r="I295" s="4">
        <f t="shared" si="17"/>
        <v>2156.75</v>
      </c>
      <c r="J295" s="4">
        <f t="shared" si="18"/>
        <v>1327.0422414050804</v>
      </c>
      <c r="K295" s="2">
        <f t="shared" si="19"/>
        <v>2654.0844828101608</v>
      </c>
    </row>
    <row r="296" spans="1:11">
      <c r="A296">
        <f t="shared" si="20"/>
        <v>295</v>
      </c>
      <c r="B296" s="1">
        <v>25</v>
      </c>
      <c r="C296" t="s">
        <v>8</v>
      </c>
      <c r="D296">
        <v>26.8</v>
      </c>
      <c r="E296">
        <v>3</v>
      </c>
      <c r="F296" t="s">
        <v>9</v>
      </c>
      <c r="G296" t="s">
        <v>7</v>
      </c>
      <c r="H296" s="5">
        <v>3906.127</v>
      </c>
      <c r="I296" s="4">
        <f t="shared" si="17"/>
        <v>3906.13</v>
      </c>
      <c r="J296" s="4">
        <f t="shared" si="18"/>
        <v>1327.0422414050804</v>
      </c>
      <c r="K296" s="2">
        <f t="shared" si="19"/>
        <v>2654.0844828101608</v>
      </c>
    </row>
    <row r="297" spans="1:11">
      <c r="A297">
        <f t="shared" si="20"/>
        <v>296</v>
      </c>
      <c r="B297" s="1">
        <v>18</v>
      </c>
      <c r="C297" t="s">
        <v>8</v>
      </c>
      <c r="D297">
        <v>22.99</v>
      </c>
      <c r="E297">
        <v>0</v>
      </c>
      <c r="F297" t="s">
        <v>9</v>
      </c>
      <c r="G297" t="s">
        <v>12</v>
      </c>
      <c r="H297" s="5">
        <v>1704.5681</v>
      </c>
      <c r="I297" s="4">
        <f t="shared" si="17"/>
        <v>1704.57</v>
      </c>
      <c r="J297" s="4">
        <f t="shared" si="18"/>
        <v>1327.0422414050804</v>
      </c>
      <c r="K297" s="2">
        <f t="shared" si="19"/>
        <v>2654.0844828101608</v>
      </c>
    </row>
    <row r="298" spans="1:11">
      <c r="A298">
        <f t="shared" si="20"/>
        <v>297</v>
      </c>
      <c r="B298" s="1">
        <v>19</v>
      </c>
      <c r="C298" t="s">
        <v>8</v>
      </c>
      <c r="D298">
        <v>27.7</v>
      </c>
      <c r="E298">
        <v>0</v>
      </c>
      <c r="F298" t="s">
        <v>6</v>
      </c>
      <c r="G298" t="s">
        <v>7</v>
      </c>
      <c r="H298" s="5">
        <v>16297.846</v>
      </c>
      <c r="I298" s="4">
        <f t="shared" si="17"/>
        <v>16297.85</v>
      </c>
      <c r="J298" s="4">
        <f t="shared" si="18"/>
        <v>0</v>
      </c>
      <c r="K298" s="2">
        <f t="shared" si="19"/>
        <v>0</v>
      </c>
    </row>
    <row r="299" spans="1:11">
      <c r="A299">
        <f t="shared" si="20"/>
        <v>298</v>
      </c>
      <c r="B299" s="1">
        <v>47</v>
      </c>
      <c r="C299" t="s">
        <v>8</v>
      </c>
      <c r="D299">
        <v>25.41</v>
      </c>
      <c r="E299">
        <v>1</v>
      </c>
      <c r="F299" t="s">
        <v>6</v>
      </c>
      <c r="G299" t="s">
        <v>10</v>
      </c>
      <c r="H299" s="5">
        <v>21978.676899999999</v>
      </c>
      <c r="I299" s="4">
        <f t="shared" si="17"/>
        <v>21978.68</v>
      </c>
      <c r="J299" s="4">
        <f t="shared" si="18"/>
        <v>0</v>
      </c>
      <c r="K299" s="2">
        <f t="shared" si="19"/>
        <v>0</v>
      </c>
    </row>
    <row r="300" spans="1:11">
      <c r="A300">
        <f t="shared" si="20"/>
        <v>299</v>
      </c>
      <c r="B300" s="1">
        <v>31</v>
      </c>
      <c r="C300" t="s">
        <v>8</v>
      </c>
      <c r="D300">
        <v>34.39</v>
      </c>
      <c r="E300">
        <v>3</v>
      </c>
      <c r="F300" t="s">
        <v>6</v>
      </c>
      <c r="G300" t="s">
        <v>11</v>
      </c>
      <c r="H300" s="5">
        <v>38746.355100000001</v>
      </c>
      <c r="I300" s="4">
        <f t="shared" si="17"/>
        <v>38746.36</v>
      </c>
      <c r="J300" s="4">
        <f t="shared" si="18"/>
        <v>0</v>
      </c>
      <c r="K300" s="2">
        <f t="shared" si="19"/>
        <v>0</v>
      </c>
    </row>
    <row r="301" spans="1:11">
      <c r="A301">
        <f t="shared" si="20"/>
        <v>300</v>
      </c>
      <c r="B301" s="1">
        <v>48</v>
      </c>
      <c r="C301" t="s">
        <v>5</v>
      </c>
      <c r="D301">
        <v>28.88</v>
      </c>
      <c r="E301">
        <v>1</v>
      </c>
      <c r="F301" t="s">
        <v>9</v>
      </c>
      <c r="G301" t="s">
        <v>11</v>
      </c>
      <c r="H301" s="5">
        <v>9249.4951999999994</v>
      </c>
      <c r="I301" s="4">
        <f t="shared" si="17"/>
        <v>9249.5</v>
      </c>
      <c r="J301" s="4">
        <f t="shared" si="18"/>
        <v>1327.0422414050804</v>
      </c>
      <c r="K301" s="2">
        <f t="shared" si="19"/>
        <v>2654.0844828101608</v>
      </c>
    </row>
    <row r="302" spans="1:11">
      <c r="A302">
        <f t="shared" si="20"/>
        <v>301</v>
      </c>
      <c r="B302" s="1">
        <v>36</v>
      </c>
      <c r="C302" t="s">
        <v>8</v>
      </c>
      <c r="D302">
        <v>27.55</v>
      </c>
      <c r="E302">
        <v>3</v>
      </c>
      <c r="F302" t="s">
        <v>9</v>
      </c>
      <c r="G302" t="s">
        <v>12</v>
      </c>
      <c r="H302" s="5">
        <v>6746.7425000000003</v>
      </c>
      <c r="I302" s="4">
        <f t="shared" si="17"/>
        <v>6746.74</v>
      </c>
      <c r="J302" s="4">
        <f t="shared" si="18"/>
        <v>1327.0422414050804</v>
      </c>
      <c r="K302" s="2">
        <f t="shared" si="19"/>
        <v>2654.0844828101608</v>
      </c>
    </row>
    <row r="303" spans="1:11">
      <c r="A303">
        <f t="shared" si="20"/>
        <v>302</v>
      </c>
      <c r="B303" s="1">
        <v>53</v>
      </c>
      <c r="C303" t="s">
        <v>5</v>
      </c>
      <c r="D303">
        <v>22.61</v>
      </c>
      <c r="E303">
        <v>3</v>
      </c>
      <c r="F303" t="s">
        <v>6</v>
      </c>
      <c r="G303" t="s">
        <v>12</v>
      </c>
      <c r="H303" s="5">
        <v>24873.384900000001</v>
      </c>
      <c r="I303" s="4">
        <f t="shared" si="17"/>
        <v>24873.38</v>
      </c>
      <c r="J303" s="4">
        <f t="shared" si="18"/>
        <v>0</v>
      </c>
      <c r="K303" s="2">
        <f t="shared" si="19"/>
        <v>0</v>
      </c>
    </row>
    <row r="304" spans="1:11">
      <c r="A304">
        <f t="shared" si="20"/>
        <v>303</v>
      </c>
      <c r="B304" s="1">
        <v>56</v>
      </c>
      <c r="C304" t="s">
        <v>5</v>
      </c>
      <c r="D304">
        <v>37.51</v>
      </c>
      <c r="E304">
        <v>2</v>
      </c>
      <c r="F304" t="s">
        <v>9</v>
      </c>
      <c r="G304" t="s">
        <v>10</v>
      </c>
      <c r="H304" s="5">
        <v>12265.5069</v>
      </c>
      <c r="I304" s="4">
        <f t="shared" si="17"/>
        <v>12265.51</v>
      </c>
      <c r="J304" s="4">
        <f t="shared" si="18"/>
        <v>1327.0422414050804</v>
      </c>
      <c r="K304" s="2">
        <f t="shared" si="19"/>
        <v>1327.0422414050804</v>
      </c>
    </row>
    <row r="305" spans="1:11">
      <c r="A305">
        <f t="shared" si="20"/>
        <v>304</v>
      </c>
      <c r="B305" s="1">
        <v>28</v>
      </c>
      <c r="C305" t="s">
        <v>5</v>
      </c>
      <c r="D305">
        <v>33</v>
      </c>
      <c r="E305">
        <v>2</v>
      </c>
      <c r="F305" t="s">
        <v>9</v>
      </c>
      <c r="G305" t="s">
        <v>10</v>
      </c>
      <c r="H305" s="5">
        <v>4349.4620000000004</v>
      </c>
      <c r="I305" s="4">
        <f t="shared" si="17"/>
        <v>4349.46</v>
      </c>
      <c r="J305" s="4">
        <f t="shared" si="18"/>
        <v>1327.0422414050804</v>
      </c>
      <c r="K305" s="2">
        <f t="shared" si="19"/>
        <v>2654.0844828101608</v>
      </c>
    </row>
    <row r="306" spans="1:11">
      <c r="A306">
        <f t="shared" si="20"/>
        <v>305</v>
      </c>
      <c r="B306" s="1">
        <v>57</v>
      </c>
      <c r="C306" t="s">
        <v>5</v>
      </c>
      <c r="D306">
        <v>38</v>
      </c>
      <c r="E306">
        <v>2</v>
      </c>
      <c r="F306" t="s">
        <v>9</v>
      </c>
      <c r="G306" t="s">
        <v>7</v>
      </c>
      <c r="H306" s="5">
        <v>12646.207</v>
      </c>
      <c r="I306" s="4">
        <f t="shared" si="17"/>
        <v>12646.21</v>
      </c>
      <c r="J306" s="4">
        <f t="shared" si="18"/>
        <v>1327.0422414050804</v>
      </c>
      <c r="K306" s="2">
        <f t="shared" si="19"/>
        <v>1327.0422414050804</v>
      </c>
    </row>
    <row r="307" spans="1:11">
      <c r="A307">
        <f t="shared" si="20"/>
        <v>306</v>
      </c>
      <c r="B307" s="1">
        <v>29</v>
      </c>
      <c r="C307" t="s">
        <v>8</v>
      </c>
      <c r="D307">
        <v>33.344999999999999</v>
      </c>
      <c r="E307">
        <v>2</v>
      </c>
      <c r="F307" t="s">
        <v>9</v>
      </c>
      <c r="G307" t="s">
        <v>11</v>
      </c>
      <c r="H307" s="5">
        <v>19442.353500000001</v>
      </c>
      <c r="I307" s="4">
        <f t="shared" si="17"/>
        <v>19442.349999999999</v>
      </c>
      <c r="J307" s="4">
        <f t="shared" si="18"/>
        <v>1327.0422414050804</v>
      </c>
      <c r="K307" s="2">
        <f t="shared" si="19"/>
        <v>2654.0844828101608</v>
      </c>
    </row>
    <row r="308" spans="1:11">
      <c r="A308">
        <f t="shared" si="20"/>
        <v>307</v>
      </c>
      <c r="B308" s="1">
        <v>28</v>
      </c>
      <c r="C308" t="s">
        <v>5</v>
      </c>
      <c r="D308">
        <v>27.5</v>
      </c>
      <c r="E308">
        <v>2</v>
      </c>
      <c r="F308" t="s">
        <v>9</v>
      </c>
      <c r="G308" t="s">
        <v>7</v>
      </c>
      <c r="H308" s="5">
        <v>20177.671129999999</v>
      </c>
      <c r="I308" s="4">
        <f t="shared" si="17"/>
        <v>20177.669999999998</v>
      </c>
      <c r="J308" s="4">
        <f t="shared" si="18"/>
        <v>1327.0422414050804</v>
      </c>
      <c r="K308" s="2">
        <f t="shared" si="19"/>
        <v>2654.0844828101608</v>
      </c>
    </row>
    <row r="309" spans="1:11">
      <c r="A309">
        <f t="shared" si="20"/>
        <v>308</v>
      </c>
      <c r="B309" s="1">
        <v>30</v>
      </c>
      <c r="C309" t="s">
        <v>5</v>
      </c>
      <c r="D309">
        <v>33.33</v>
      </c>
      <c r="E309">
        <v>1</v>
      </c>
      <c r="F309" t="s">
        <v>9</v>
      </c>
      <c r="G309" t="s">
        <v>10</v>
      </c>
      <c r="H309" s="5">
        <v>4151.0286999999998</v>
      </c>
      <c r="I309" s="4">
        <f t="shared" si="17"/>
        <v>4151.03</v>
      </c>
      <c r="J309" s="4">
        <f t="shared" si="18"/>
        <v>1327.0422414050804</v>
      </c>
      <c r="K309" s="2">
        <f t="shared" si="19"/>
        <v>2654.0844828101608</v>
      </c>
    </row>
    <row r="310" spans="1:11">
      <c r="A310">
        <f t="shared" si="20"/>
        <v>309</v>
      </c>
      <c r="B310" s="1">
        <v>58</v>
      </c>
      <c r="C310" t="s">
        <v>8</v>
      </c>
      <c r="D310">
        <v>34.865000000000002</v>
      </c>
      <c r="E310">
        <v>0</v>
      </c>
      <c r="F310" t="s">
        <v>9</v>
      </c>
      <c r="G310" t="s">
        <v>12</v>
      </c>
      <c r="H310" s="5">
        <v>11944.594349999999</v>
      </c>
      <c r="I310" s="4">
        <f t="shared" si="17"/>
        <v>11944.59</v>
      </c>
      <c r="J310" s="4">
        <f t="shared" si="18"/>
        <v>1327.0422414050804</v>
      </c>
      <c r="K310" s="2">
        <f t="shared" si="19"/>
        <v>2654.0844828101608</v>
      </c>
    </row>
    <row r="311" spans="1:11">
      <c r="A311">
        <f t="shared" si="20"/>
        <v>310</v>
      </c>
      <c r="B311" s="1">
        <v>41</v>
      </c>
      <c r="C311" t="s">
        <v>5</v>
      </c>
      <c r="D311">
        <v>33.06</v>
      </c>
      <c r="E311">
        <v>2</v>
      </c>
      <c r="F311" t="s">
        <v>9</v>
      </c>
      <c r="G311" t="s">
        <v>11</v>
      </c>
      <c r="H311" s="5">
        <v>7749.1563999999998</v>
      </c>
      <c r="I311" s="4">
        <f t="shared" si="17"/>
        <v>7749.16</v>
      </c>
      <c r="J311" s="4">
        <f t="shared" si="18"/>
        <v>1327.0422414050804</v>
      </c>
      <c r="K311" s="2">
        <f t="shared" si="19"/>
        <v>2654.0844828101608</v>
      </c>
    </row>
    <row r="312" spans="1:11">
      <c r="A312">
        <f t="shared" si="20"/>
        <v>311</v>
      </c>
      <c r="B312" s="1">
        <v>50</v>
      </c>
      <c r="C312" t="s">
        <v>8</v>
      </c>
      <c r="D312">
        <v>26.6</v>
      </c>
      <c r="E312">
        <v>0</v>
      </c>
      <c r="F312" t="s">
        <v>9</v>
      </c>
      <c r="G312" t="s">
        <v>7</v>
      </c>
      <c r="H312" s="5">
        <v>8444.4740000000002</v>
      </c>
      <c r="I312" s="4">
        <f t="shared" si="17"/>
        <v>8444.4699999999993</v>
      </c>
      <c r="J312" s="4">
        <f t="shared" si="18"/>
        <v>1327.0422414050804</v>
      </c>
      <c r="K312" s="2">
        <f t="shared" si="19"/>
        <v>2654.0844828101608</v>
      </c>
    </row>
    <row r="313" spans="1:11">
      <c r="A313">
        <f t="shared" si="20"/>
        <v>312</v>
      </c>
      <c r="B313" s="1">
        <v>19</v>
      </c>
      <c r="C313" t="s">
        <v>5</v>
      </c>
      <c r="D313">
        <v>24.7</v>
      </c>
      <c r="E313">
        <v>0</v>
      </c>
      <c r="F313" t="s">
        <v>9</v>
      </c>
      <c r="G313" t="s">
        <v>7</v>
      </c>
      <c r="H313" s="5">
        <v>1737.376</v>
      </c>
      <c r="I313" s="4">
        <f t="shared" si="17"/>
        <v>1737.38</v>
      </c>
      <c r="J313" s="4">
        <f t="shared" si="18"/>
        <v>1327.0422414050804</v>
      </c>
      <c r="K313" s="2">
        <f t="shared" si="19"/>
        <v>2654.0844828101608</v>
      </c>
    </row>
    <row r="314" spans="1:11">
      <c r="A314">
        <f t="shared" si="20"/>
        <v>313</v>
      </c>
      <c r="B314" s="1">
        <v>43</v>
      </c>
      <c r="C314" t="s">
        <v>8</v>
      </c>
      <c r="D314">
        <v>35.97</v>
      </c>
      <c r="E314">
        <v>3</v>
      </c>
      <c r="F314" t="s">
        <v>6</v>
      </c>
      <c r="G314" t="s">
        <v>10</v>
      </c>
      <c r="H314" s="5">
        <v>42124.515299999999</v>
      </c>
      <c r="I314" s="4">
        <f t="shared" si="17"/>
        <v>42124.52</v>
      </c>
      <c r="J314" s="4">
        <f t="shared" si="18"/>
        <v>0</v>
      </c>
      <c r="K314" s="2">
        <f t="shared" si="19"/>
        <v>0</v>
      </c>
    </row>
    <row r="315" spans="1:11">
      <c r="A315">
        <f t="shared" si="20"/>
        <v>314</v>
      </c>
      <c r="B315" s="1">
        <v>49</v>
      </c>
      <c r="C315" t="s">
        <v>8</v>
      </c>
      <c r="D315">
        <v>35.86</v>
      </c>
      <c r="E315">
        <v>0</v>
      </c>
      <c r="F315" t="s">
        <v>9</v>
      </c>
      <c r="G315" t="s">
        <v>10</v>
      </c>
      <c r="H315" s="5">
        <v>8124.4084000000003</v>
      </c>
      <c r="I315" s="4">
        <f t="shared" si="17"/>
        <v>8124.41</v>
      </c>
      <c r="J315" s="4">
        <f t="shared" si="18"/>
        <v>1327.0422414050804</v>
      </c>
      <c r="K315" s="2">
        <f t="shared" si="19"/>
        <v>2654.0844828101608</v>
      </c>
    </row>
    <row r="316" spans="1:11">
      <c r="A316">
        <f t="shared" si="20"/>
        <v>315</v>
      </c>
      <c r="B316" s="1">
        <v>27</v>
      </c>
      <c r="C316" t="s">
        <v>5</v>
      </c>
      <c r="D316">
        <v>31.4</v>
      </c>
      <c r="E316">
        <v>0</v>
      </c>
      <c r="F316" t="s">
        <v>6</v>
      </c>
      <c r="G316" t="s">
        <v>7</v>
      </c>
      <c r="H316" s="5">
        <v>34838.873</v>
      </c>
      <c r="I316" s="4">
        <f t="shared" si="17"/>
        <v>34838.870000000003</v>
      </c>
      <c r="J316" s="4">
        <f t="shared" si="18"/>
        <v>0</v>
      </c>
      <c r="K316" s="2">
        <f t="shared" si="19"/>
        <v>0</v>
      </c>
    </row>
    <row r="317" spans="1:11">
      <c r="A317">
        <f t="shared" si="20"/>
        <v>316</v>
      </c>
      <c r="B317" s="1">
        <v>52</v>
      </c>
      <c r="C317" t="s">
        <v>8</v>
      </c>
      <c r="D317">
        <v>33.25</v>
      </c>
      <c r="E317">
        <v>0</v>
      </c>
      <c r="F317" t="s">
        <v>9</v>
      </c>
      <c r="G317" t="s">
        <v>12</v>
      </c>
      <c r="H317" s="5">
        <v>9722.7695000000003</v>
      </c>
      <c r="I317" s="4">
        <f t="shared" si="17"/>
        <v>9722.77</v>
      </c>
      <c r="J317" s="4">
        <f t="shared" si="18"/>
        <v>1327.0422414050804</v>
      </c>
      <c r="K317" s="2">
        <f t="shared" si="19"/>
        <v>2654.0844828101608</v>
      </c>
    </row>
    <row r="318" spans="1:11">
      <c r="A318">
        <f t="shared" si="20"/>
        <v>317</v>
      </c>
      <c r="B318" s="1">
        <v>50</v>
      </c>
      <c r="C318" t="s">
        <v>8</v>
      </c>
      <c r="D318">
        <v>32.204999999999998</v>
      </c>
      <c r="E318">
        <v>0</v>
      </c>
      <c r="F318" t="s">
        <v>9</v>
      </c>
      <c r="G318" t="s">
        <v>11</v>
      </c>
      <c r="H318" s="5">
        <v>8835.2649500000007</v>
      </c>
      <c r="I318" s="4">
        <f t="shared" si="17"/>
        <v>8835.26</v>
      </c>
      <c r="J318" s="4">
        <f t="shared" si="18"/>
        <v>1327.0422414050804</v>
      </c>
      <c r="K318" s="2">
        <f t="shared" si="19"/>
        <v>2654.0844828101608</v>
      </c>
    </row>
    <row r="319" spans="1:11">
      <c r="A319">
        <f t="shared" si="20"/>
        <v>318</v>
      </c>
      <c r="B319" s="1">
        <v>54</v>
      </c>
      <c r="C319" t="s">
        <v>8</v>
      </c>
      <c r="D319">
        <v>32.774999999999999</v>
      </c>
      <c r="E319">
        <v>0</v>
      </c>
      <c r="F319" t="s">
        <v>9</v>
      </c>
      <c r="G319" t="s">
        <v>12</v>
      </c>
      <c r="H319" s="5">
        <v>10435.06525</v>
      </c>
      <c r="I319" s="4">
        <f t="shared" si="17"/>
        <v>10435.07</v>
      </c>
      <c r="J319" s="4">
        <f t="shared" si="18"/>
        <v>1327.0422414050804</v>
      </c>
      <c r="K319" s="2">
        <f t="shared" si="19"/>
        <v>2654.0844828101608</v>
      </c>
    </row>
    <row r="320" spans="1:11">
      <c r="A320">
        <f t="shared" si="20"/>
        <v>319</v>
      </c>
      <c r="B320" s="1">
        <v>44</v>
      </c>
      <c r="C320" t="s">
        <v>5</v>
      </c>
      <c r="D320">
        <v>27.645</v>
      </c>
      <c r="E320">
        <v>0</v>
      </c>
      <c r="F320" t="s">
        <v>9</v>
      </c>
      <c r="G320" t="s">
        <v>11</v>
      </c>
      <c r="H320" s="5">
        <v>7421.1945500000002</v>
      </c>
      <c r="I320" s="4">
        <f t="shared" si="17"/>
        <v>7421.19</v>
      </c>
      <c r="J320" s="4">
        <f t="shared" si="18"/>
        <v>1327.0422414050804</v>
      </c>
      <c r="K320" s="2">
        <f t="shared" si="19"/>
        <v>2654.0844828101608</v>
      </c>
    </row>
    <row r="321" spans="1:11">
      <c r="A321">
        <f t="shared" si="20"/>
        <v>320</v>
      </c>
      <c r="B321" s="1">
        <v>32</v>
      </c>
      <c r="C321" t="s">
        <v>8</v>
      </c>
      <c r="D321">
        <v>37.335000000000001</v>
      </c>
      <c r="E321">
        <v>1</v>
      </c>
      <c r="F321" t="s">
        <v>9</v>
      </c>
      <c r="G321" t="s">
        <v>12</v>
      </c>
      <c r="H321" s="5">
        <v>4667.6076499999999</v>
      </c>
      <c r="I321" s="4">
        <f t="shared" si="17"/>
        <v>4667.6099999999997</v>
      </c>
      <c r="J321" s="4">
        <f t="shared" si="18"/>
        <v>1327.0422414050804</v>
      </c>
      <c r="K321" s="2">
        <f t="shared" si="19"/>
        <v>1327.0422414050804</v>
      </c>
    </row>
    <row r="322" spans="1:11">
      <c r="A322">
        <f t="shared" si="20"/>
        <v>321</v>
      </c>
      <c r="B322" s="1">
        <v>34</v>
      </c>
      <c r="C322" t="s">
        <v>8</v>
      </c>
      <c r="D322">
        <v>25.27</v>
      </c>
      <c r="E322">
        <v>1</v>
      </c>
      <c r="F322" t="s">
        <v>9</v>
      </c>
      <c r="G322" t="s">
        <v>11</v>
      </c>
      <c r="H322" s="5">
        <v>4894.7533000000003</v>
      </c>
      <c r="I322" s="4">
        <f t="shared" si="17"/>
        <v>4894.75</v>
      </c>
      <c r="J322" s="4">
        <f t="shared" si="18"/>
        <v>1327.0422414050804</v>
      </c>
      <c r="K322" s="2">
        <f t="shared" si="19"/>
        <v>2654.0844828101608</v>
      </c>
    </row>
    <row r="323" spans="1:11">
      <c r="A323">
        <f t="shared" si="20"/>
        <v>322</v>
      </c>
      <c r="B323" s="1">
        <v>26</v>
      </c>
      <c r="C323" t="s">
        <v>5</v>
      </c>
      <c r="D323">
        <v>29.64</v>
      </c>
      <c r="E323">
        <v>4</v>
      </c>
      <c r="F323" t="s">
        <v>9</v>
      </c>
      <c r="G323" t="s">
        <v>12</v>
      </c>
      <c r="H323" s="5">
        <v>24671.663339999999</v>
      </c>
      <c r="I323" s="4">
        <f t="shared" ref="I323:I386" si="21">ROUND(H323,2)</f>
        <v>24671.66</v>
      </c>
      <c r="J323" s="4">
        <f t="shared" ref="J323:J386" si="22">IF(F323&lt;&gt;"yes",$N$3,0)</f>
        <v>1327.0422414050804</v>
      </c>
      <c r="K323" s="2">
        <f t="shared" ref="K323:K386" si="23">IF(AND(F323&lt;&gt;"yes",D323&lt;AVERAGE($D$2:$D$1339)+STDEV($D$2:$D$1339)),0.2*AVERAGE($I$2:$I$1339),IF(F323&lt;&gt;"yes",$N$3,0))</f>
        <v>2654.0844828101608</v>
      </c>
    </row>
    <row r="324" spans="1:11">
      <c r="A324">
        <f t="shared" ref="A324:A387" si="24">A323+1</f>
        <v>323</v>
      </c>
      <c r="B324" s="1">
        <v>34</v>
      </c>
      <c r="C324" t="s">
        <v>8</v>
      </c>
      <c r="D324">
        <v>30.8</v>
      </c>
      <c r="E324">
        <v>0</v>
      </c>
      <c r="F324" t="s">
        <v>6</v>
      </c>
      <c r="G324" t="s">
        <v>7</v>
      </c>
      <c r="H324" s="5">
        <v>35491.64</v>
      </c>
      <c r="I324" s="4">
        <f t="shared" si="21"/>
        <v>35491.64</v>
      </c>
      <c r="J324" s="4">
        <f t="shared" si="22"/>
        <v>0</v>
      </c>
      <c r="K324" s="2">
        <f t="shared" si="23"/>
        <v>0</v>
      </c>
    </row>
    <row r="325" spans="1:11">
      <c r="A325">
        <f t="shared" si="24"/>
        <v>324</v>
      </c>
      <c r="B325" s="1">
        <v>57</v>
      </c>
      <c r="C325" t="s">
        <v>8</v>
      </c>
      <c r="D325">
        <v>40.945</v>
      </c>
      <c r="E325">
        <v>0</v>
      </c>
      <c r="F325" t="s">
        <v>9</v>
      </c>
      <c r="G325" t="s">
        <v>12</v>
      </c>
      <c r="H325" s="5">
        <v>11566.30055</v>
      </c>
      <c r="I325" s="4">
        <f t="shared" si="21"/>
        <v>11566.3</v>
      </c>
      <c r="J325" s="4">
        <f t="shared" si="22"/>
        <v>1327.0422414050804</v>
      </c>
      <c r="K325" s="2">
        <f t="shared" si="23"/>
        <v>1327.0422414050804</v>
      </c>
    </row>
    <row r="326" spans="1:11">
      <c r="A326">
        <f t="shared" si="24"/>
        <v>325</v>
      </c>
      <c r="B326" s="1">
        <v>29</v>
      </c>
      <c r="C326" t="s">
        <v>8</v>
      </c>
      <c r="D326">
        <v>27.2</v>
      </c>
      <c r="E326">
        <v>0</v>
      </c>
      <c r="F326" t="s">
        <v>9</v>
      </c>
      <c r="G326" t="s">
        <v>7</v>
      </c>
      <c r="H326" s="5">
        <v>2866.0909999999999</v>
      </c>
      <c r="I326" s="4">
        <f t="shared" si="21"/>
        <v>2866.09</v>
      </c>
      <c r="J326" s="4">
        <f t="shared" si="22"/>
        <v>1327.0422414050804</v>
      </c>
      <c r="K326" s="2">
        <f t="shared" si="23"/>
        <v>2654.0844828101608</v>
      </c>
    </row>
    <row r="327" spans="1:11">
      <c r="A327">
        <f t="shared" si="24"/>
        <v>326</v>
      </c>
      <c r="B327" s="1">
        <v>40</v>
      </c>
      <c r="C327" t="s">
        <v>8</v>
      </c>
      <c r="D327">
        <v>34.104999999999997</v>
      </c>
      <c r="E327">
        <v>1</v>
      </c>
      <c r="F327" t="s">
        <v>9</v>
      </c>
      <c r="G327" t="s">
        <v>12</v>
      </c>
      <c r="H327" s="5">
        <v>6600.2059499999996</v>
      </c>
      <c r="I327" s="4">
        <f t="shared" si="21"/>
        <v>6600.21</v>
      </c>
      <c r="J327" s="4">
        <f t="shared" si="22"/>
        <v>1327.0422414050804</v>
      </c>
      <c r="K327" s="2">
        <f t="shared" si="23"/>
        <v>2654.0844828101608</v>
      </c>
    </row>
    <row r="328" spans="1:11">
      <c r="A328">
        <f t="shared" si="24"/>
        <v>327</v>
      </c>
      <c r="B328" s="1">
        <v>27</v>
      </c>
      <c r="C328" t="s">
        <v>5</v>
      </c>
      <c r="D328">
        <v>23.21</v>
      </c>
      <c r="E328">
        <v>1</v>
      </c>
      <c r="F328" t="s">
        <v>9</v>
      </c>
      <c r="G328" t="s">
        <v>10</v>
      </c>
      <c r="H328" s="5">
        <v>3561.8888999999999</v>
      </c>
      <c r="I328" s="4">
        <f t="shared" si="21"/>
        <v>3561.89</v>
      </c>
      <c r="J328" s="4">
        <f t="shared" si="22"/>
        <v>1327.0422414050804</v>
      </c>
      <c r="K328" s="2">
        <f t="shared" si="23"/>
        <v>2654.0844828101608</v>
      </c>
    </row>
    <row r="329" spans="1:11">
      <c r="A329">
        <f t="shared" si="24"/>
        <v>328</v>
      </c>
      <c r="B329" s="1">
        <v>45</v>
      </c>
      <c r="C329" t="s">
        <v>8</v>
      </c>
      <c r="D329">
        <v>36.479999999999997</v>
      </c>
      <c r="E329">
        <v>2</v>
      </c>
      <c r="F329" t="s">
        <v>6</v>
      </c>
      <c r="G329" t="s">
        <v>11</v>
      </c>
      <c r="H329" s="5">
        <v>42760.502200000003</v>
      </c>
      <c r="I329" s="4">
        <f t="shared" si="21"/>
        <v>42760.5</v>
      </c>
      <c r="J329" s="4">
        <f t="shared" si="22"/>
        <v>0</v>
      </c>
      <c r="K329" s="2">
        <f t="shared" si="23"/>
        <v>0</v>
      </c>
    </row>
    <row r="330" spans="1:11">
      <c r="A330">
        <f t="shared" si="24"/>
        <v>329</v>
      </c>
      <c r="B330" s="1">
        <v>64</v>
      </c>
      <c r="C330" t="s">
        <v>5</v>
      </c>
      <c r="D330">
        <v>33.799999999999997</v>
      </c>
      <c r="E330">
        <v>1</v>
      </c>
      <c r="F330" t="s">
        <v>6</v>
      </c>
      <c r="G330" t="s">
        <v>7</v>
      </c>
      <c r="H330" s="5">
        <v>47928.03</v>
      </c>
      <c r="I330" s="4">
        <f t="shared" si="21"/>
        <v>47928.03</v>
      </c>
      <c r="J330" s="4">
        <f t="shared" si="22"/>
        <v>0</v>
      </c>
      <c r="K330" s="2">
        <f t="shared" si="23"/>
        <v>0</v>
      </c>
    </row>
    <row r="331" spans="1:11">
      <c r="A331">
        <f t="shared" si="24"/>
        <v>330</v>
      </c>
      <c r="B331" s="1">
        <v>52</v>
      </c>
      <c r="C331" t="s">
        <v>8</v>
      </c>
      <c r="D331">
        <v>36.700000000000003</v>
      </c>
      <c r="E331">
        <v>0</v>
      </c>
      <c r="F331" t="s">
        <v>9</v>
      </c>
      <c r="G331" t="s">
        <v>7</v>
      </c>
      <c r="H331" s="5">
        <v>9144.5650000000005</v>
      </c>
      <c r="I331" s="4">
        <f t="shared" si="21"/>
        <v>9144.57</v>
      </c>
      <c r="J331" s="4">
        <f t="shared" si="22"/>
        <v>1327.0422414050804</v>
      </c>
      <c r="K331" s="2">
        <f t="shared" si="23"/>
        <v>2654.0844828101608</v>
      </c>
    </row>
    <row r="332" spans="1:11">
      <c r="A332">
        <f t="shared" si="24"/>
        <v>331</v>
      </c>
      <c r="B332" s="1">
        <v>61</v>
      </c>
      <c r="C332" t="s">
        <v>5</v>
      </c>
      <c r="D332">
        <v>36.384999999999998</v>
      </c>
      <c r="E332">
        <v>1</v>
      </c>
      <c r="F332" t="s">
        <v>6</v>
      </c>
      <c r="G332" t="s">
        <v>12</v>
      </c>
      <c r="H332" s="5">
        <v>48517.563150000002</v>
      </c>
      <c r="I332" s="4">
        <f t="shared" si="21"/>
        <v>48517.56</v>
      </c>
      <c r="J332" s="4">
        <f t="shared" si="22"/>
        <v>0</v>
      </c>
      <c r="K332" s="2">
        <f t="shared" si="23"/>
        <v>0</v>
      </c>
    </row>
    <row r="333" spans="1:11">
      <c r="A333">
        <f t="shared" si="24"/>
        <v>332</v>
      </c>
      <c r="B333" s="1">
        <v>52</v>
      </c>
      <c r="C333" t="s">
        <v>8</v>
      </c>
      <c r="D333">
        <v>27.36</v>
      </c>
      <c r="E333">
        <v>0</v>
      </c>
      <c r="F333" t="s">
        <v>6</v>
      </c>
      <c r="G333" t="s">
        <v>11</v>
      </c>
      <c r="H333" s="5">
        <v>24393.6224</v>
      </c>
      <c r="I333" s="4">
        <f t="shared" si="21"/>
        <v>24393.62</v>
      </c>
      <c r="J333" s="4">
        <f t="shared" si="22"/>
        <v>0</v>
      </c>
      <c r="K333" s="2">
        <f t="shared" si="23"/>
        <v>0</v>
      </c>
    </row>
    <row r="334" spans="1:11">
      <c r="A334">
        <f t="shared" si="24"/>
        <v>333</v>
      </c>
      <c r="B334" s="1">
        <v>61</v>
      </c>
      <c r="C334" t="s">
        <v>5</v>
      </c>
      <c r="D334">
        <v>31.16</v>
      </c>
      <c r="E334">
        <v>0</v>
      </c>
      <c r="F334" t="s">
        <v>9</v>
      </c>
      <c r="G334" t="s">
        <v>11</v>
      </c>
      <c r="H334" s="5">
        <v>13429.035400000001</v>
      </c>
      <c r="I334" s="4">
        <f t="shared" si="21"/>
        <v>13429.04</v>
      </c>
      <c r="J334" s="4">
        <f t="shared" si="22"/>
        <v>1327.0422414050804</v>
      </c>
      <c r="K334" s="2">
        <f t="shared" si="23"/>
        <v>2654.0844828101608</v>
      </c>
    </row>
    <row r="335" spans="1:11">
      <c r="A335">
        <f t="shared" si="24"/>
        <v>334</v>
      </c>
      <c r="B335" s="1">
        <v>56</v>
      </c>
      <c r="C335" t="s">
        <v>5</v>
      </c>
      <c r="D335">
        <v>28.785</v>
      </c>
      <c r="E335">
        <v>0</v>
      </c>
      <c r="F335" t="s">
        <v>9</v>
      </c>
      <c r="G335" t="s">
        <v>12</v>
      </c>
      <c r="H335" s="5">
        <v>11658.379150000001</v>
      </c>
      <c r="I335" s="4">
        <f t="shared" si="21"/>
        <v>11658.38</v>
      </c>
      <c r="J335" s="4">
        <f t="shared" si="22"/>
        <v>1327.0422414050804</v>
      </c>
      <c r="K335" s="2">
        <f t="shared" si="23"/>
        <v>2654.0844828101608</v>
      </c>
    </row>
    <row r="336" spans="1:11">
      <c r="A336">
        <f t="shared" si="24"/>
        <v>335</v>
      </c>
      <c r="B336" s="1">
        <v>43</v>
      </c>
      <c r="C336" t="s">
        <v>5</v>
      </c>
      <c r="D336">
        <v>35.72</v>
      </c>
      <c r="E336">
        <v>2</v>
      </c>
      <c r="F336" t="s">
        <v>9</v>
      </c>
      <c r="G336" t="s">
        <v>12</v>
      </c>
      <c r="H336" s="5">
        <v>19144.576519999999</v>
      </c>
      <c r="I336" s="4">
        <f t="shared" si="21"/>
        <v>19144.580000000002</v>
      </c>
      <c r="J336" s="4">
        <f t="shared" si="22"/>
        <v>1327.0422414050804</v>
      </c>
      <c r="K336" s="2">
        <f t="shared" si="23"/>
        <v>2654.0844828101608</v>
      </c>
    </row>
    <row r="337" spans="1:11">
      <c r="A337">
        <f t="shared" si="24"/>
        <v>336</v>
      </c>
      <c r="B337" s="1">
        <v>64</v>
      </c>
      <c r="C337" t="s">
        <v>8</v>
      </c>
      <c r="D337">
        <v>34.5</v>
      </c>
      <c r="E337">
        <v>0</v>
      </c>
      <c r="F337" t="s">
        <v>9</v>
      </c>
      <c r="G337" t="s">
        <v>7</v>
      </c>
      <c r="H337" s="5">
        <v>13822.803</v>
      </c>
      <c r="I337" s="4">
        <f t="shared" si="21"/>
        <v>13822.8</v>
      </c>
      <c r="J337" s="4">
        <f t="shared" si="22"/>
        <v>1327.0422414050804</v>
      </c>
      <c r="K337" s="2">
        <f t="shared" si="23"/>
        <v>2654.0844828101608</v>
      </c>
    </row>
    <row r="338" spans="1:11">
      <c r="A338">
        <f t="shared" si="24"/>
        <v>337</v>
      </c>
      <c r="B338" s="1">
        <v>60</v>
      </c>
      <c r="C338" t="s">
        <v>8</v>
      </c>
      <c r="D338">
        <v>25.74</v>
      </c>
      <c r="E338">
        <v>0</v>
      </c>
      <c r="F338" t="s">
        <v>9</v>
      </c>
      <c r="G338" t="s">
        <v>10</v>
      </c>
      <c r="H338" s="5">
        <v>12142.578600000001</v>
      </c>
      <c r="I338" s="4">
        <f t="shared" si="21"/>
        <v>12142.58</v>
      </c>
      <c r="J338" s="4">
        <f t="shared" si="22"/>
        <v>1327.0422414050804</v>
      </c>
      <c r="K338" s="2">
        <f t="shared" si="23"/>
        <v>2654.0844828101608</v>
      </c>
    </row>
    <row r="339" spans="1:11">
      <c r="A339">
        <f t="shared" si="24"/>
        <v>338</v>
      </c>
      <c r="B339" s="1">
        <v>62</v>
      </c>
      <c r="C339" t="s">
        <v>8</v>
      </c>
      <c r="D339">
        <v>27.55</v>
      </c>
      <c r="E339">
        <v>1</v>
      </c>
      <c r="F339" t="s">
        <v>9</v>
      </c>
      <c r="G339" t="s">
        <v>11</v>
      </c>
      <c r="H339" s="5">
        <v>13937.666499999999</v>
      </c>
      <c r="I339" s="4">
        <f t="shared" si="21"/>
        <v>13937.67</v>
      </c>
      <c r="J339" s="4">
        <f t="shared" si="22"/>
        <v>1327.0422414050804</v>
      </c>
      <c r="K339" s="2">
        <f t="shared" si="23"/>
        <v>2654.0844828101608</v>
      </c>
    </row>
    <row r="340" spans="1:11">
      <c r="A340">
        <f t="shared" si="24"/>
        <v>339</v>
      </c>
      <c r="B340" s="1">
        <v>50</v>
      </c>
      <c r="C340" t="s">
        <v>8</v>
      </c>
      <c r="D340">
        <v>32.299999999999997</v>
      </c>
      <c r="E340">
        <v>1</v>
      </c>
      <c r="F340" t="s">
        <v>6</v>
      </c>
      <c r="G340" t="s">
        <v>12</v>
      </c>
      <c r="H340" s="5">
        <v>41919.097000000002</v>
      </c>
      <c r="I340" s="4">
        <f t="shared" si="21"/>
        <v>41919.1</v>
      </c>
      <c r="J340" s="4">
        <f t="shared" si="22"/>
        <v>0</v>
      </c>
      <c r="K340" s="2">
        <f t="shared" si="23"/>
        <v>0</v>
      </c>
    </row>
    <row r="341" spans="1:11">
      <c r="A341">
        <f t="shared" si="24"/>
        <v>340</v>
      </c>
      <c r="B341" s="1">
        <v>46</v>
      </c>
      <c r="C341" t="s">
        <v>5</v>
      </c>
      <c r="D341">
        <v>27.72</v>
      </c>
      <c r="E341">
        <v>1</v>
      </c>
      <c r="F341" t="s">
        <v>9</v>
      </c>
      <c r="G341" t="s">
        <v>10</v>
      </c>
      <c r="H341" s="5">
        <v>8232.6388000000006</v>
      </c>
      <c r="I341" s="4">
        <f t="shared" si="21"/>
        <v>8232.64</v>
      </c>
      <c r="J341" s="4">
        <f t="shared" si="22"/>
        <v>1327.0422414050804</v>
      </c>
      <c r="K341" s="2">
        <f t="shared" si="23"/>
        <v>2654.0844828101608</v>
      </c>
    </row>
    <row r="342" spans="1:11">
      <c r="A342">
        <f t="shared" si="24"/>
        <v>341</v>
      </c>
      <c r="B342" s="1">
        <v>24</v>
      </c>
      <c r="C342" t="s">
        <v>5</v>
      </c>
      <c r="D342">
        <v>27.6</v>
      </c>
      <c r="E342">
        <v>0</v>
      </c>
      <c r="F342" t="s">
        <v>9</v>
      </c>
      <c r="G342" t="s">
        <v>7</v>
      </c>
      <c r="H342" s="5">
        <v>18955.220170000001</v>
      </c>
      <c r="I342" s="4">
        <f t="shared" si="21"/>
        <v>18955.22</v>
      </c>
      <c r="J342" s="4">
        <f t="shared" si="22"/>
        <v>1327.0422414050804</v>
      </c>
      <c r="K342" s="2">
        <f t="shared" si="23"/>
        <v>2654.0844828101608</v>
      </c>
    </row>
    <row r="343" spans="1:11">
      <c r="A343">
        <f t="shared" si="24"/>
        <v>342</v>
      </c>
      <c r="B343" s="1">
        <v>62</v>
      </c>
      <c r="C343" t="s">
        <v>8</v>
      </c>
      <c r="D343">
        <v>30.02</v>
      </c>
      <c r="E343">
        <v>0</v>
      </c>
      <c r="F343" t="s">
        <v>9</v>
      </c>
      <c r="G343" t="s">
        <v>11</v>
      </c>
      <c r="H343" s="5">
        <v>13352.0998</v>
      </c>
      <c r="I343" s="4">
        <f t="shared" si="21"/>
        <v>13352.1</v>
      </c>
      <c r="J343" s="4">
        <f t="shared" si="22"/>
        <v>1327.0422414050804</v>
      </c>
      <c r="K343" s="2">
        <f t="shared" si="23"/>
        <v>2654.0844828101608</v>
      </c>
    </row>
    <row r="344" spans="1:11">
      <c r="A344">
        <f t="shared" si="24"/>
        <v>343</v>
      </c>
      <c r="B344" s="1">
        <v>60</v>
      </c>
      <c r="C344" t="s">
        <v>5</v>
      </c>
      <c r="D344">
        <v>27.55</v>
      </c>
      <c r="E344">
        <v>0</v>
      </c>
      <c r="F344" t="s">
        <v>9</v>
      </c>
      <c r="G344" t="s">
        <v>12</v>
      </c>
      <c r="H344" s="5">
        <v>13217.094499999999</v>
      </c>
      <c r="I344" s="4">
        <f t="shared" si="21"/>
        <v>13217.09</v>
      </c>
      <c r="J344" s="4">
        <f t="shared" si="22"/>
        <v>1327.0422414050804</v>
      </c>
      <c r="K344" s="2">
        <f t="shared" si="23"/>
        <v>2654.0844828101608</v>
      </c>
    </row>
    <row r="345" spans="1:11">
      <c r="A345">
        <f t="shared" si="24"/>
        <v>344</v>
      </c>
      <c r="B345" s="1">
        <v>63</v>
      </c>
      <c r="C345" t="s">
        <v>8</v>
      </c>
      <c r="D345">
        <v>36.765000000000001</v>
      </c>
      <c r="E345">
        <v>0</v>
      </c>
      <c r="F345" t="s">
        <v>9</v>
      </c>
      <c r="G345" t="s">
        <v>12</v>
      </c>
      <c r="H345" s="5">
        <v>13981.850350000001</v>
      </c>
      <c r="I345" s="4">
        <f t="shared" si="21"/>
        <v>13981.85</v>
      </c>
      <c r="J345" s="4">
        <f t="shared" si="22"/>
        <v>1327.0422414050804</v>
      </c>
      <c r="K345" s="2">
        <f t="shared" si="23"/>
        <v>1327.0422414050804</v>
      </c>
    </row>
    <row r="346" spans="1:11">
      <c r="A346">
        <f t="shared" si="24"/>
        <v>345</v>
      </c>
      <c r="B346" s="1">
        <v>49</v>
      </c>
      <c r="C346" t="s">
        <v>5</v>
      </c>
      <c r="D346">
        <v>41.47</v>
      </c>
      <c r="E346">
        <v>4</v>
      </c>
      <c r="F346" t="s">
        <v>9</v>
      </c>
      <c r="G346" t="s">
        <v>10</v>
      </c>
      <c r="H346" s="5">
        <v>10977.2063</v>
      </c>
      <c r="I346" s="4">
        <f t="shared" si="21"/>
        <v>10977.21</v>
      </c>
      <c r="J346" s="4">
        <f t="shared" si="22"/>
        <v>1327.0422414050804</v>
      </c>
      <c r="K346" s="2">
        <f t="shared" si="23"/>
        <v>1327.0422414050804</v>
      </c>
    </row>
    <row r="347" spans="1:11">
      <c r="A347">
        <f t="shared" si="24"/>
        <v>346</v>
      </c>
      <c r="B347" s="1">
        <v>34</v>
      </c>
      <c r="C347" t="s">
        <v>5</v>
      </c>
      <c r="D347">
        <v>29.26</v>
      </c>
      <c r="E347">
        <v>3</v>
      </c>
      <c r="F347" t="s">
        <v>9</v>
      </c>
      <c r="G347" t="s">
        <v>10</v>
      </c>
      <c r="H347" s="5">
        <v>6184.2993999999999</v>
      </c>
      <c r="I347" s="4">
        <f t="shared" si="21"/>
        <v>6184.3</v>
      </c>
      <c r="J347" s="4">
        <f t="shared" si="22"/>
        <v>1327.0422414050804</v>
      </c>
      <c r="K347" s="2">
        <f t="shared" si="23"/>
        <v>2654.0844828101608</v>
      </c>
    </row>
    <row r="348" spans="1:11">
      <c r="A348">
        <f t="shared" si="24"/>
        <v>347</v>
      </c>
      <c r="B348" s="1">
        <v>33</v>
      </c>
      <c r="C348" t="s">
        <v>8</v>
      </c>
      <c r="D348">
        <v>35.75</v>
      </c>
      <c r="E348">
        <v>2</v>
      </c>
      <c r="F348" t="s">
        <v>9</v>
      </c>
      <c r="G348" t="s">
        <v>10</v>
      </c>
      <c r="H348" s="5">
        <v>4889.9994999999999</v>
      </c>
      <c r="I348" s="4">
        <f t="shared" si="21"/>
        <v>4890</v>
      </c>
      <c r="J348" s="4">
        <f t="shared" si="22"/>
        <v>1327.0422414050804</v>
      </c>
      <c r="K348" s="2">
        <f t="shared" si="23"/>
        <v>2654.0844828101608</v>
      </c>
    </row>
    <row r="349" spans="1:11">
      <c r="A349">
        <f t="shared" si="24"/>
        <v>348</v>
      </c>
      <c r="B349" s="1">
        <v>46</v>
      </c>
      <c r="C349" t="s">
        <v>8</v>
      </c>
      <c r="D349">
        <v>33.344999999999999</v>
      </c>
      <c r="E349">
        <v>1</v>
      </c>
      <c r="F349" t="s">
        <v>9</v>
      </c>
      <c r="G349" t="s">
        <v>12</v>
      </c>
      <c r="H349" s="5">
        <v>8334.4575499999992</v>
      </c>
      <c r="I349" s="4">
        <f t="shared" si="21"/>
        <v>8334.4599999999991</v>
      </c>
      <c r="J349" s="4">
        <f t="shared" si="22"/>
        <v>1327.0422414050804</v>
      </c>
      <c r="K349" s="2">
        <f t="shared" si="23"/>
        <v>2654.0844828101608</v>
      </c>
    </row>
    <row r="350" spans="1:11">
      <c r="A350">
        <f t="shared" si="24"/>
        <v>349</v>
      </c>
      <c r="B350" s="1">
        <v>36</v>
      </c>
      <c r="C350" t="s">
        <v>5</v>
      </c>
      <c r="D350">
        <v>29.92</v>
      </c>
      <c r="E350">
        <v>1</v>
      </c>
      <c r="F350" t="s">
        <v>9</v>
      </c>
      <c r="G350" t="s">
        <v>10</v>
      </c>
      <c r="H350" s="5">
        <v>5478.0367999999999</v>
      </c>
      <c r="I350" s="4">
        <f t="shared" si="21"/>
        <v>5478.04</v>
      </c>
      <c r="J350" s="4">
        <f t="shared" si="22"/>
        <v>1327.0422414050804</v>
      </c>
      <c r="K350" s="2">
        <f t="shared" si="23"/>
        <v>2654.0844828101608</v>
      </c>
    </row>
    <row r="351" spans="1:11">
      <c r="A351">
        <f t="shared" si="24"/>
        <v>350</v>
      </c>
      <c r="B351" s="1">
        <v>19</v>
      </c>
      <c r="C351" t="s">
        <v>8</v>
      </c>
      <c r="D351">
        <v>27.835000000000001</v>
      </c>
      <c r="E351">
        <v>0</v>
      </c>
      <c r="F351" t="s">
        <v>9</v>
      </c>
      <c r="G351" t="s">
        <v>11</v>
      </c>
      <c r="H351" s="5">
        <v>1635.7336499999999</v>
      </c>
      <c r="I351" s="4">
        <f t="shared" si="21"/>
        <v>1635.73</v>
      </c>
      <c r="J351" s="4">
        <f t="shared" si="22"/>
        <v>1327.0422414050804</v>
      </c>
      <c r="K351" s="2">
        <f t="shared" si="23"/>
        <v>2654.0844828101608</v>
      </c>
    </row>
    <row r="352" spans="1:11">
      <c r="A352">
        <f t="shared" si="24"/>
        <v>351</v>
      </c>
      <c r="B352" s="1">
        <v>57</v>
      </c>
      <c r="C352" t="s">
        <v>5</v>
      </c>
      <c r="D352">
        <v>23.18</v>
      </c>
      <c r="E352">
        <v>0</v>
      </c>
      <c r="F352" t="s">
        <v>9</v>
      </c>
      <c r="G352" t="s">
        <v>11</v>
      </c>
      <c r="H352" s="5">
        <v>11830.6072</v>
      </c>
      <c r="I352" s="4">
        <f t="shared" si="21"/>
        <v>11830.61</v>
      </c>
      <c r="J352" s="4">
        <f t="shared" si="22"/>
        <v>1327.0422414050804</v>
      </c>
      <c r="K352" s="2">
        <f t="shared" si="23"/>
        <v>2654.0844828101608</v>
      </c>
    </row>
    <row r="353" spans="1:11">
      <c r="A353">
        <f t="shared" si="24"/>
        <v>352</v>
      </c>
      <c r="B353" s="1">
        <v>50</v>
      </c>
      <c r="C353" t="s">
        <v>5</v>
      </c>
      <c r="D353">
        <v>25.6</v>
      </c>
      <c r="E353">
        <v>0</v>
      </c>
      <c r="F353" t="s">
        <v>9</v>
      </c>
      <c r="G353" t="s">
        <v>7</v>
      </c>
      <c r="H353" s="5">
        <v>8932.0840000000007</v>
      </c>
      <c r="I353" s="4">
        <f t="shared" si="21"/>
        <v>8932.08</v>
      </c>
      <c r="J353" s="4">
        <f t="shared" si="22"/>
        <v>1327.0422414050804</v>
      </c>
      <c r="K353" s="2">
        <f t="shared" si="23"/>
        <v>2654.0844828101608</v>
      </c>
    </row>
    <row r="354" spans="1:11">
      <c r="A354">
        <f t="shared" si="24"/>
        <v>353</v>
      </c>
      <c r="B354" s="1">
        <v>30</v>
      </c>
      <c r="C354" t="s">
        <v>5</v>
      </c>
      <c r="D354">
        <v>27.7</v>
      </c>
      <c r="E354">
        <v>0</v>
      </c>
      <c r="F354" t="s">
        <v>9</v>
      </c>
      <c r="G354" t="s">
        <v>7</v>
      </c>
      <c r="H354" s="5">
        <v>3554.203</v>
      </c>
      <c r="I354" s="4">
        <f t="shared" si="21"/>
        <v>3554.2</v>
      </c>
      <c r="J354" s="4">
        <f t="shared" si="22"/>
        <v>1327.0422414050804</v>
      </c>
      <c r="K354" s="2">
        <f t="shared" si="23"/>
        <v>2654.0844828101608</v>
      </c>
    </row>
    <row r="355" spans="1:11">
      <c r="A355">
        <f t="shared" si="24"/>
        <v>354</v>
      </c>
      <c r="B355" s="1">
        <v>33</v>
      </c>
      <c r="C355" t="s">
        <v>8</v>
      </c>
      <c r="D355">
        <v>35.244999999999997</v>
      </c>
      <c r="E355">
        <v>0</v>
      </c>
      <c r="F355" t="s">
        <v>9</v>
      </c>
      <c r="G355" t="s">
        <v>12</v>
      </c>
      <c r="H355" s="5">
        <v>12404.8791</v>
      </c>
      <c r="I355" s="4">
        <f t="shared" si="21"/>
        <v>12404.88</v>
      </c>
      <c r="J355" s="4">
        <f t="shared" si="22"/>
        <v>1327.0422414050804</v>
      </c>
      <c r="K355" s="2">
        <f t="shared" si="23"/>
        <v>2654.0844828101608</v>
      </c>
    </row>
    <row r="356" spans="1:11">
      <c r="A356">
        <f t="shared" si="24"/>
        <v>355</v>
      </c>
      <c r="B356" s="1">
        <v>18</v>
      </c>
      <c r="C356" t="s">
        <v>5</v>
      </c>
      <c r="D356">
        <v>38.28</v>
      </c>
      <c r="E356">
        <v>0</v>
      </c>
      <c r="F356" t="s">
        <v>9</v>
      </c>
      <c r="G356" t="s">
        <v>10</v>
      </c>
      <c r="H356" s="5">
        <v>14133.03775</v>
      </c>
      <c r="I356" s="4">
        <f t="shared" si="21"/>
        <v>14133.04</v>
      </c>
      <c r="J356" s="4">
        <f t="shared" si="22"/>
        <v>1327.0422414050804</v>
      </c>
      <c r="K356" s="2">
        <f t="shared" si="23"/>
        <v>1327.0422414050804</v>
      </c>
    </row>
    <row r="357" spans="1:11">
      <c r="A357">
        <f t="shared" si="24"/>
        <v>356</v>
      </c>
      <c r="B357" s="1">
        <v>46</v>
      </c>
      <c r="C357" t="s">
        <v>8</v>
      </c>
      <c r="D357">
        <v>27.6</v>
      </c>
      <c r="E357">
        <v>0</v>
      </c>
      <c r="F357" t="s">
        <v>9</v>
      </c>
      <c r="G357" t="s">
        <v>7</v>
      </c>
      <c r="H357" s="5">
        <v>24603.04837</v>
      </c>
      <c r="I357" s="4">
        <f t="shared" si="21"/>
        <v>24603.05</v>
      </c>
      <c r="J357" s="4">
        <f t="shared" si="22"/>
        <v>1327.0422414050804</v>
      </c>
      <c r="K357" s="2">
        <f t="shared" si="23"/>
        <v>2654.0844828101608</v>
      </c>
    </row>
    <row r="358" spans="1:11">
      <c r="A358">
        <f t="shared" si="24"/>
        <v>357</v>
      </c>
      <c r="B358" s="1">
        <v>46</v>
      </c>
      <c r="C358" t="s">
        <v>8</v>
      </c>
      <c r="D358">
        <v>43.89</v>
      </c>
      <c r="E358">
        <v>3</v>
      </c>
      <c r="F358" t="s">
        <v>9</v>
      </c>
      <c r="G358" t="s">
        <v>10</v>
      </c>
      <c r="H358" s="5">
        <v>8944.1151000000009</v>
      </c>
      <c r="I358" s="4">
        <f t="shared" si="21"/>
        <v>8944.1200000000008</v>
      </c>
      <c r="J358" s="4">
        <f t="shared" si="22"/>
        <v>1327.0422414050804</v>
      </c>
      <c r="K358" s="2">
        <f t="shared" si="23"/>
        <v>1327.0422414050804</v>
      </c>
    </row>
    <row r="359" spans="1:11">
      <c r="A359">
        <f t="shared" si="24"/>
        <v>358</v>
      </c>
      <c r="B359" s="1">
        <v>47</v>
      </c>
      <c r="C359" t="s">
        <v>8</v>
      </c>
      <c r="D359">
        <v>29.83</v>
      </c>
      <c r="E359">
        <v>3</v>
      </c>
      <c r="F359" t="s">
        <v>9</v>
      </c>
      <c r="G359" t="s">
        <v>11</v>
      </c>
      <c r="H359" s="5">
        <v>9620.3307000000004</v>
      </c>
      <c r="I359" s="4">
        <f t="shared" si="21"/>
        <v>9620.33</v>
      </c>
      <c r="J359" s="4">
        <f t="shared" si="22"/>
        <v>1327.0422414050804</v>
      </c>
      <c r="K359" s="2">
        <f t="shared" si="23"/>
        <v>2654.0844828101608</v>
      </c>
    </row>
    <row r="360" spans="1:11">
      <c r="A360">
        <f t="shared" si="24"/>
        <v>359</v>
      </c>
      <c r="B360" s="1">
        <v>23</v>
      </c>
      <c r="C360" t="s">
        <v>8</v>
      </c>
      <c r="D360">
        <v>41.91</v>
      </c>
      <c r="E360">
        <v>0</v>
      </c>
      <c r="F360" t="s">
        <v>9</v>
      </c>
      <c r="G360" t="s">
        <v>10</v>
      </c>
      <c r="H360" s="5">
        <v>1837.2819</v>
      </c>
      <c r="I360" s="4">
        <f t="shared" si="21"/>
        <v>1837.28</v>
      </c>
      <c r="J360" s="4">
        <f t="shared" si="22"/>
        <v>1327.0422414050804</v>
      </c>
      <c r="K360" s="2">
        <f t="shared" si="23"/>
        <v>1327.0422414050804</v>
      </c>
    </row>
    <row r="361" spans="1:11">
      <c r="A361">
        <f t="shared" si="24"/>
        <v>360</v>
      </c>
      <c r="B361" s="1">
        <v>18</v>
      </c>
      <c r="C361" t="s">
        <v>5</v>
      </c>
      <c r="D361">
        <v>20.79</v>
      </c>
      <c r="E361">
        <v>0</v>
      </c>
      <c r="F361" t="s">
        <v>9</v>
      </c>
      <c r="G361" t="s">
        <v>10</v>
      </c>
      <c r="H361" s="5">
        <v>1607.5101</v>
      </c>
      <c r="I361" s="4">
        <f t="shared" si="21"/>
        <v>1607.51</v>
      </c>
      <c r="J361" s="4">
        <f t="shared" si="22"/>
        <v>1327.0422414050804</v>
      </c>
      <c r="K361" s="2">
        <f t="shared" si="23"/>
        <v>2654.0844828101608</v>
      </c>
    </row>
    <row r="362" spans="1:11">
      <c r="A362">
        <f t="shared" si="24"/>
        <v>361</v>
      </c>
      <c r="B362" s="1">
        <v>48</v>
      </c>
      <c r="C362" t="s">
        <v>5</v>
      </c>
      <c r="D362">
        <v>32.299999999999997</v>
      </c>
      <c r="E362">
        <v>2</v>
      </c>
      <c r="F362" t="s">
        <v>9</v>
      </c>
      <c r="G362" t="s">
        <v>12</v>
      </c>
      <c r="H362" s="5">
        <v>10043.249</v>
      </c>
      <c r="I362" s="4">
        <f t="shared" si="21"/>
        <v>10043.25</v>
      </c>
      <c r="J362" s="4">
        <f t="shared" si="22"/>
        <v>1327.0422414050804</v>
      </c>
      <c r="K362" s="2">
        <f t="shared" si="23"/>
        <v>2654.0844828101608</v>
      </c>
    </row>
    <row r="363" spans="1:11">
      <c r="A363">
        <f t="shared" si="24"/>
        <v>362</v>
      </c>
      <c r="B363" s="1">
        <v>35</v>
      </c>
      <c r="C363" t="s">
        <v>8</v>
      </c>
      <c r="D363">
        <v>30.5</v>
      </c>
      <c r="E363">
        <v>1</v>
      </c>
      <c r="F363" t="s">
        <v>9</v>
      </c>
      <c r="G363" t="s">
        <v>7</v>
      </c>
      <c r="H363" s="5">
        <v>4751.07</v>
      </c>
      <c r="I363" s="4">
        <f t="shared" si="21"/>
        <v>4751.07</v>
      </c>
      <c r="J363" s="4">
        <f t="shared" si="22"/>
        <v>1327.0422414050804</v>
      </c>
      <c r="K363" s="2">
        <f t="shared" si="23"/>
        <v>2654.0844828101608</v>
      </c>
    </row>
    <row r="364" spans="1:11">
      <c r="A364">
        <f t="shared" si="24"/>
        <v>363</v>
      </c>
      <c r="B364" s="1">
        <v>19</v>
      </c>
      <c r="C364" t="s">
        <v>5</v>
      </c>
      <c r="D364">
        <v>21.7</v>
      </c>
      <c r="E364">
        <v>0</v>
      </c>
      <c r="F364" t="s">
        <v>6</v>
      </c>
      <c r="G364" t="s">
        <v>7</v>
      </c>
      <c r="H364" s="5">
        <v>13844.505999999999</v>
      </c>
      <c r="I364" s="4">
        <f t="shared" si="21"/>
        <v>13844.51</v>
      </c>
      <c r="J364" s="4">
        <f t="shared" si="22"/>
        <v>0</v>
      </c>
      <c r="K364" s="2">
        <f t="shared" si="23"/>
        <v>0</v>
      </c>
    </row>
    <row r="365" spans="1:11">
      <c r="A365">
        <f t="shared" si="24"/>
        <v>364</v>
      </c>
      <c r="B365" s="1">
        <v>21</v>
      </c>
      <c r="C365" t="s">
        <v>5</v>
      </c>
      <c r="D365">
        <v>26.4</v>
      </c>
      <c r="E365">
        <v>1</v>
      </c>
      <c r="F365" t="s">
        <v>9</v>
      </c>
      <c r="G365" t="s">
        <v>7</v>
      </c>
      <c r="H365" s="5">
        <v>2597.779</v>
      </c>
      <c r="I365" s="4">
        <f t="shared" si="21"/>
        <v>2597.7800000000002</v>
      </c>
      <c r="J365" s="4">
        <f t="shared" si="22"/>
        <v>1327.0422414050804</v>
      </c>
      <c r="K365" s="2">
        <f t="shared" si="23"/>
        <v>2654.0844828101608</v>
      </c>
    </row>
    <row r="366" spans="1:11">
      <c r="A366">
        <f t="shared" si="24"/>
        <v>365</v>
      </c>
      <c r="B366" s="1">
        <v>21</v>
      </c>
      <c r="C366" t="s">
        <v>5</v>
      </c>
      <c r="D366">
        <v>21.89</v>
      </c>
      <c r="E366">
        <v>2</v>
      </c>
      <c r="F366" t="s">
        <v>9</v>
      </c>
      <c r="G366" t="s">
        <v>10</v>
      </c>
      <c r="H366" s="5">
        <v>3180.5101</v>
      </c>
      <c r="I366" s="4">
        <f t="shared" si="21"/>
        <v>3180.51</v>
      </c>
      <c r="J366" s="4">
        <f t="shared" si="22"/>
        <v>1327.0422414050804</v>
      </c>
      <c r="K366" s="2">
        <f t="shared" si="23"/>
        <v>2654.0844828101608</v>
      </c>
    </row>
    <row r="367" spans="1:11">
      <c r="A367">
        <f t="shared" si="24"/>
        <v>366</v>
      </c>
      <c r="B367" s="1">
        <v>49</v>
      </c>
      <c r="C367" t="s">
        <v>5</v>
      </c>
      <c r="D367">
        <v>30.78</v>
      </c>
      <c r="E367">
        <v>1</v>
      </c>
      <c r="F367" t="s">
        <v>9</v>
      </c>
      <c r="G367" t="s">
        <v>12</v>
      </c>
      <c r="H367" s="5">
        <v>9778.3472000000002</v>
      </c>
      <c r="I367" s="4">
        <f t="shared" si="21"/>
        <v>9778.35</v>
      </c>
      <c r="J367" s="4">
        <f t="shared" si="22"/>
        <v>1327.0422414050804</v>
      </c>
      <c r="K367" s="2">
        <f t="shared" si="23"/>
        <v>2654.0844828101608</v>
      </c>
    </row>
    <row r="368" spans="1:11">
      <c r="A368">
        <f t="shared" si="24"/>
        <v>367</v>
      </c>
      <c r="B368" s="1">
        <v>56</v>
      </c>
      <c r="C368" t="s">
        <v>5</v>
      </c>
      <c r="D368">
        <v>32.299999999999997</v>
      </c>
      <c r="E368">
        <v>3</v>
      </c>
      <c r="F368" t="s">
        <v>9</v>
      </c>
      <c r="G368" t="s">
        <v>12</v>
      </c>
      <c r="H368" s="5">
        <v>13430.264999999999</v>
      </c>
      <c r="I368" s="4">
        <f t="shared" si="21"/>
        <v>13430.27</v>
      </c>
      <c r="J368" s="4">
        <f t="shared" si="22"/>
        <v>1327.0422414050804</v>
      </c>
      <c r="K368" s="2">
        <f t="shared" si="23"/>
        <v>2654.0844828101608</v>
      </c>
    </row>
    <row r="369" spans="1:11">
      <c r="A369">
        <f t="shared" si="24"/>
        <v>368</v>
      </c>
      <c r="B369" s="1">
        <v>42</v>
      </c>
      <c r="C369" t="s">
        <v>5</v>
      </c>
      <c r="D369">
        <v>24.984999999999999</v>
      </c>
      <c r="E369">
        <v>2</v>
      </c>
      <c r="F369" t="s">
        <v>9</v>
      </c>
      <c r="G369" t="s">
        <v>11</v>
      </c>
      <c r="H369" s="5">
        <v>8017.0611500000005</v>
      </c>
      <c r="I369" s="4">
        <f t="shared" si="21"/>
        <v>8017.06</v>
      </c>
      <c r="J369" s="4">
        <f t="shared" si="22"/>
        <v>1327.0422414050804</v>
      </c>
      <c r="K369" s="2">
        <f t="shared" si="23"/>
        <v>2654.0844828101608</v>
      </c>
    </row>
    <row r="370" spans="1:11">
      <c r="A370">
        <f t="shared" si="24"/>
        <v>369</v>
      </c>
      <c r="B370" s="1">
        <v>44</v>
      </c>
      <c r="C370" t="s">
        <v>8</v>
      </c>
      <c r="D370">
        <v>32.015000000000001</v>
      </c>
      <c r="E370">
        <v>2</v>
      </c>
      <c r="F370" t="s">
        <v>9</v>
      </c>
      <c r="G370" t="s">
        <v>11</v>
      </c>
      <c r="H370" s="5">
        <v>8116.2688500000004</v>
      </c>
      <c r="I370" s="4">
        <f t="shared" si="21"/>
        <v>8116.27</v>
      </c>
      <c r="J370" s="4">
        <f t="shared" si="22"/>
        <v>1327.0422414050804</v>
      </c>
      <c r="K370" s="2">
        <f t="shared" si="23"/>
        <v>2654.0844828101608</v>
      </c>
    </row>
    <row r="371" spans="1:11">
      <c r="A371">
        <f t="shared" si="24"/>
        <v>370</v>
      </c>
      <c r="B371" s="1">
        <v>18</v>
      </c>
      <c r="C371" t="s">
        <v>8</v>
      </c>
      <c r="D371">
        <v>30.4</v>
      </c>
      <c r="E371">
        <v>3</v>
      </c>
      <c r="F371" t="s">
        <v>9</v>
      </c>
      <c r="G371" t="s">
        <v>12</v>
      </c>
      <c r="H371" s="5">
        <v>3481.8679999999999</v>
      </c>
      <c r="I371" s="4">
        <f t="shared" si="21"/>
        <v>3481.87</v>
      </c>
      <c r="J371" s="4">
        <f t="shared" si="22"/>
        <v>1327.0422414050804</v>
      </c>
      <c r="K371" s="2">
        <f t="shared" si="23"/>
        <v>2654.0844828101608</v>
      </c>
    </row>
    <row r="372" spans="1:11">
      <c r="A372">
        <f t="shared" si="24"/>
        <v>371</v>
      </c>
      <c r="B372" s="1">
        <v>61</v>
      </c>
      <c r="C372" t="s">
        <v>5</v>
      </c>
      <c r="D372">
        <v>21.09</v>
      </c>
      <c r="E372">
        <v>0</v>
      </c>
      <c r="F372" t="s">
        <v>9</v>
      </c>
      <c r="G372" t="s">
        <v>11</v>
      </c>
      <c r="H372" s="5">
        <v>13415.0381</v>
      </c>
      <c r="I372" s="4">
        <f t="shared" si="21"/>
        <v>13415.04</v>
      </c>
      <c r="J372" s="4">
        <f t="shared" si="22"/>
        <v>1327.0422414050804</v>
      </c>
      <c r="K372" s="2">
        <f t="shared" si="23"/>
        <v>2654.0844828101608</v>
      </c>
    </row>
    <row r="373" spans="1:11">
      <c r="A373">
        <f t="shared" si="24"/>
        <v>372</v>
      </c>
      <c r="B373" s="1">
        <v>57</v>
      </c>
      <c r="C373" t="s">
        <v>5</v>
      </c>
      <c r="D373">
        <v>22.23</v>
      </c>
      <c r="E373">
        <v>0</v>
      </c>
      <c r="F373" t="s">
        <v>9</v>
      </c>
      <c r="G373" t="s">
        <v>12</v>
      </c>
      <c r="H373" s="5">
        <v>12029.286700000001</v>
      </c>
      <c r="I373" s="4">
        <f t="shared" si="21"/>
        <v>12029.29</v>
      </c>
      <c r="J373" s="4">
        <f t="shared" si="22"/>
        <v>1327.0422414050804</v>
      </c>
      <c r="K373" s="2">
        <f t="shared" si="23"/>
        <v>2654.0844828101608</v>
      </c>
    </row>
    <row r="374" spans="1:11">
      <c r="A374">
        <f t="shared" si="24"/>
        <v>373</v>
      </c>
      <c r="B374" s="1">
        <v>42</v>
      </c>
      <c r="C374" t="s">
        <v>5</v>
      </c>
      <c r="D374">
        <v>33.155000000000001</v>
      </c>
      <c r="E374">
        <v>1</v>
      </c>
      <c r="F374" t="s">
        <v>9</v>
      </c>
      <c r="G374" t="s">
        <v>12</v>
      </c>
      <c r="H374" s="5">
        <v>7639.4174499999999</v>
      </c>
      <c r="I374" s="4">
        <f t="shared" si="21"/>
        <v>7639.42</v>
      </c>
      <c r="J374" s="4">
        <f t="shared" si="22"/>
        <v>1327.0422414050804</v>
      </c>
      <c r="K374" s="2">
        <f t="shared" si="23"/>
        <v>2654.0844828101608</v>
      </c>
    </row>
    <row r="375" spans="1:11">
      <c r="A375">
        <f t="shared" si="24"/>
        <v>374</v>
      </c>
      <c r="B375" s="1">
        <v>26</v>
      </c>
      <c r="C375" t="s">
        <v>8</v>
      </c>
      <c r="D375">
        <v>32.9</v>
      </c>
      <c r="E375">
        <v>2</v>
      </c>
      <c r="F375" t="s">
        <v>6</v>
      </c>
      <c r="G375" t="s">
        <v>7</v>
      </c>
      <c r="H375" s="5">
        <v>36085.218999999997</v>
      </c>
      <c r="I375" s="4">
        <f t="shared" si="21"/>
        <v>36085.22</v>
      </c>
      <c r="J375" s="4">
        <f t="shared" si="22"/>
        <v>0</v>
      </c>
      <c r="K375" s="2">
        <f t="shared" si="23"/>
        <v>0</v>
      </c>
    </row>
    <row r="376" spans="1:11">
      <c r="A376">
        <f t="shared" si="24"/>
        <v>375</v>
      </c>
      <c r="B376" s="1">
        <v>20</v>
      </c>
      <c r="C376" t="s">
        <v>8</v>
      </c>
      <c r="D376">
        <v>33.33</v>
      </c>
      <c r="E376">
        <v>0</v>
      </c>
      <c r="F376" t="s">
        <v>9</v>
      </c>
      <c r="G376" t="s">
        <v>10</v>
      </c>
      <c r="H376" s="5">
        <v>1391.5287000000001</v>
      </c>
      <c r="I376" s="4">
        <f t="shared" si="21"/>
        <v>1391.53</v>
      </c>
      <c r="J376" s="4">
        <f t="shared" si="22"/>
        <v>1327.0422414050804</v>
      </c>
      <c r="K376" s="2">
        <f t="shared" si="23"/>
        <v>2654.0844828101608</v>
      </c>
    </row>
    <row r="377" spans="1:11">
      <c r="A377">
        <f t="shared" si="24"/>
        <v>376</v>
      </c>
      <c r="B377" s="1">
        <v>23</v>
      </c>
      <c r="C377" t="s">
        <v>5</v>
      </c>
      <c r="D377">
        <v>28.31</v>
      </c>
      <c r="E377">
        <v>0</v>
      </c>
      <c r="F377" t="s">
        <v>6</v>
      </c>
      <c r="G377" t="s">
        <v>11</v>
      </c>
      <c r="H377" s="5">
        <v>18033.9679</v>
      </c>
      <c r="I377" s="4">
        <f t="shared" si="21"/>
        <v>18033.97</v>
      </c>
      <c r="J377" s="4">
        <f t="shared" si="22"/>
        <v>0</v>
      </c>
      <c r="K377" s="2">
        <f t="shared" si="23"/>
        <v>0</v>
      </c>
    </row>
    <row r="378" spans="1:11">
      <c r="A378">
        <f t="shared" si="24"/>
        <v>377</v>
      </c>
      <c r="B378" s="1">
        <v>39</v>
      </c>
      <c r="C378" t="s">
        <v>5</v>
      </c>
      <c r="D378">
        <v>24.89</v>
      </c>
      <c r="E378">
        <v>3</v>
      </c>
      <c r="F378" t="s">
        <v>6</v>
      </c>
      <c r="G378" t="s">
        <v>12</v>
      </c>
      <c r="H378" s="5">
        <v>21659.930100000001</v>
      </c>
      <c r="I378" s="4">
        <f t="shared" si="21"/>
        <v>21659.93</v>
      </c>
      <c r="J378" s="4">
        <f t="shared" si="22"/>
        <v>0</v>
      </c>
      <c r="K378" s="2">
        <f t="shared" si="23"/>
        <v>0</v>
      </c>
    </row>
    <row r="379" spans="1:11">
      <c r="A379">
        <f t="shared" si="24"/>
        <v>378</v>
      </c>
      <c r="B379" s="1">
        <v>24</v>
      </c>
      <c r="C379" t="s">
        <v>8</v>
      </c>
      <c r="D379">
        <v>40.15</v>
      </c>
      <c r="E379">
        <v>0</v>
      </c>
      <c r="F379" t="s">
        <v>6</v>
      </c>
      <c r="G379" t="s">
        <v>10</v>
      </c>
      <c r="H379" s="5">
        <v>38126.246500000001</v>
      </c>
      <c r="I379" s="4">
        <f t="shared" si="21"/>
        <v>38126.25</v>
      </c>
      <c r="J379" s="4">
        <f t="shared" si="22"/>
        <v>0</v>
      </c>
      <c r="K379" s="2">
        <f t="shared" si="23"/>
        <v>0</v>
      </c>
    </row>
    <row r="380" spans="1:11">
      <c r="A380">
        <f t="shared" si="24"/>
        <v>379</v>
      </c>
      <c r="B380" s="1">
        <v>64</v>
      </c>
      <c r="C380" t="s">
        <v>5</v>
      </c>
      <c r="D380">
        <v>30.114999999999998</v>
      </c>
      <c r="E380">
        <v>3</v>
      </c>
      <c r="F380" t="s">
        <v>9</v>
      </c>
      <c r="G380" t="s">
        <v>11</v>
      </c>
      <c r="H380" s="5">
        <v>16455.707849999999</v>
      </c>
      <c r="I380" s="4">
        <f t="shared" si="21"/>
        <v>16455.71</v>
      </c>
      <c r="J380" s="4">
        <f t="shared" si="22"/>
        <v>1327.0422414050804</v>
      </c>
      <c r="K380" s="2">
        <f t="shared" si="23"/>
        <v>2654.0844828101608</v>
      </c>
    </row>
    <row r="381" spans="1:11">
      <c r="A381">
        <f t="shared" si="24"/>
        <v>380</v>
      </c>
      <c r="B381" s="1">
        <v>62</v>
      </c>
      <c r="C381" t="s">
        <v>8</v>
      </c>
      <c r="D381">
        <v>31.46</v>
      </c>
      <c r="E381">
        <v>1</v>
      </c>
      <c r="F381" t="s">
        <v>9</v>
      </c>
      <c r="G381" t="s">
        <v>10</v>
      </c>
      <c r="H381" s="5">
        <v>27000.98473</v>
      </c>
      <c r="I381" s="4">
        <f t="shared" si="21"/>
        <v>27000.98</v>
      </c>
      <c r="J381" s="4">
        <f t="shared" si="22"/>
        <v>1327.0422414050804</v>
      </c>
      <c r="K381" s="2">
        <f t="shared" si="23"/>
        <v>2654.0844828101608</v>
      </c>
    </row>
    <row r="382" spans="1:11">
      <c r="A382">
        <f t="shared" si="24"/>
        <v>381</v>
      </c>
      <c r="B382" s="1">
        <v>27</v>
      </c>
      <c r="C382" t="s">
        <v>5</v>
      </c>
      <c r="D382">
        <v>17.954999999999998</v>
      </c>
      <c r="E382">
        <v>2</v>
      </c>
      <c r="F382" t="s">
        <v>6</v>
      </c>
      <c r="G382" t="s">
        <v>12</v>
      </c>
      <c r="H382" s="5">
        <v>15006.579449999999</v>
      </c>
      <c r="I382" s="4">
        <f t="shared" si="21"/>
        <v>15006.58</v>
      </c>
      <c r="J382" s="4">
        <f t="shared" si="22"/>
        <v>0</v>
      </c>
      <c r="K382" s="2">
        <f t="shared" si="23"/>
        <v>0</v>
      </c>
    </row>
    <row r="383" spans="1:11">
      <c r="A383">
        <f t="shared" si="24"/>
        <v>382</v>
      </c>
      <c r="B383" s="1">
        <v>55</v>
      </c>
      <c r="C383" t="s">
        <v>8</v>
      </c>
      <c r="D383">
        <v>30.684999999999999</v>
      </c>
      <c r="E383">
        <v>0</v>
      </c>
      <c r="F383" t="s">
        <v>6</v>
      </c>
      <c r="G383" t="s">
        <v>12</v>
      </c>
      <c r="H383" s="5">
        <v>42303.692150000003</v>
      </c>
      <c r="I383" s="4">
        <f t="shared" si="21"/>
        <v>42303.69</v>
      </c>
      <c r="J383" s="4">
        <f t="shared" si="22"/>
        <v>0</v>
      </c>
      <c r="K383" s="2">
        <f t="shared" si="23"/>
        <v>0</v>
      </c>
    </row>
    <row r="384" spans="1:11">
      <c r="A384">
        <f t="shared" si="24"/>
        <v>383</v>
      </c>
      <c r="B384" s="1">
        <v>55</v>
      </c>
      <c r="C384" t="s">
        <v>8</v>
      </c>
      <c r="D384">
        <v>33</v>
      </c>
      <c r="E384">
        <v>0</v>
      </c>
      <c r="F384" t="s">
        <v>9</v>
      </c>
      <c r="G384" t="s">
        <v>10</v>
      </c>
      <c r="H384" s="5">
        <v>20781.48892</v>
      </c>
      <c r="I384" s="4">
        <f t="shared" si="21"/>
        <v>20781.490000000002</v>
      </c>
      <c r="J384" s="4">
        <f t="shared" si="22"/>
        <v>1327.0422414050804</v>
      </c>
      <c r="K384" s="2">
        <f t="shared" si="23"/>
        <v>2654.0844828101608</v>
      </c>
    </row>
    <row r="385" spans="1:11">
      <c r="A385">
        <f t="shared" si="24"/>
        <v>384</v>
      </c>
      <c r="B385" s="1">
        <v>35</v>
      </c>
      <c r="C385" t="s">
        <v>5</v>
      </c>
      <c r="D385">
        <v>43.34</v>
      </c>
      <c r="E385">
        <v>2</v>
      </c>
      <c r="F385" t="s">
        <v>9</v>
      </c>
      <c r="G385" t="s">
        <v>10</v>
      </c>
      <c r="H385" s="5">
        <v>5846.9175999999998</v>
      </c>
      <c r="I385" s="4">
        <f t="shared" si="21"/>
        <v>5846.92</v>
      </c>
      <c r="J385" s="4">
        <f t="shared" si="22"/>
        <v>1327.0422414050804</v>
      </c>
      <c r="K385" s="2">
        <f t="shared" si="23"/>
        <v>1327.0422414050804</v>
      </c>
    </row>
    <row r="386" spans="1:11">
      <c r="A386">
        <f t="shared" si="24"/>
        <v>385</v>
      </c>
      <c r="B386" s="1">
        <v>44</v>
      </c>
      <c r="C386" t="s">
        <v>8</v>
      </c>
      <c r="D386">
        <v>22.135000000000002</v>
      </c>
      <c r="E386">
        <v>2</v>
      </c>
      <c r="F386" t="s">
        <v>9</v>
      </c>
      <c r="G386" t="s">
        <v>12</v>
      </c>
      <c r="H386" s="5">
        <v>8302.5356499999998</v>
      </c>
      <c r="I386" s="4">
        <f t="shared" si="21"/>
        <v>8302.5400000000009</v>
      </c>
      <c r="J386" s="4">
        <f t="shared" si="22"/>
        <v>1327.0422414050804</v>
      </c>
      <c r="K386" s="2">
        <f t="shared" si="23"/>
        <v>2654.0844828101608</v>
      </c>
    </row>
    <row r="387" spans="1:11">
      <c r="A387">
        <f t="shared" si="24"/>
        <v>386</v>
      </c>
      <c r="B387" s="1">
        <v>19</v>
      </c>
      <c r="C387" t="s">
        <v>8</v>
      </c>
      <c r="D387">
        <v>34.4</v>
      </c>
      <c r="E387">
        <v>0</v>
      </c>
      <c r="F387" t="s">
        <v>9</v>
      </c>
      <c r="G387" t="s">
        <v>7</v>
      </c>
      <c r="H387" s="5">
        <v>1261.8589999999999</v>
      </c>
      <c r="I387" s="4">
        <f t="shared" ref="I387:I450" si="25">ROUND(H387,2)</f>
        <v>1261.8599999999999</v>
      </c>
      <c r="J387" s="4">
        <f t="shared" ref="J387:J450" si="26">IF(F387&lt;&gt;"yes",$N$3,0)</f>
        <v>1327.0422414050804</v>
      </c>
      <c r="K387" s="2">
        <f t="shared" ref="K387:K450" si="27">IF(AND(F387&lt;&gt;"yes",D387&lt;AVERAGE($D$2:$D$1339)+STDEV($D$2:$D$1339)),0.2*AVERAGE($I$2:$I$1339),IF(F387&lt;&gt;"yes",$N$3,0))</f>
        <v>2654.0844828101608</v>
      </c>
    </row>
    <row r="388" spans="1:11">
      <c r="A388">
        <f t="shared" ref="A388:A451" si="28">A387+1</f>
        <v>387</v>
      </c>
      <c r="B388" s="1">
        <v>58</v>
      </c>
      <c r="C388" t="s">
        <v>5</v>
      </c>
      <c r="D388">
        <v>39.049999999999997</v>
      </c>
      <c r="E388">
        <v>0</v>
      </c>
      <c r="F388" t="s">
        <v>9</v>
      </c>
      <c r="G388" t="s">
        <v>10</v>
      </c>
      <c r="H388" s="5">
        <v>11856.4115</v>
      </c>
      <c r="I388" s="4">
        <f t="shared" si="25"/>
        <v>11856.41</v>
      </c>
      <c r="J388" s="4">
        <f t="shared" si="26"/>
        <v>1327.0422414050804</v>
      </c>
      <c r="K388" s="2">
        <f t="shared" si="27"/>
        <v>1327.0422414050804</v>
      </c>
    </row>
    <row r="389" spans="1:11">
      <c r="A389">
        <f t="shared" si="28"/>
        <v>388</v>
      </c>
      <c r="B389" s="1">
        <v>50</v>
      </c>
      <c r="C389" t="s">
        <v>8</v>
      </c>
      <c r="D389">
        <v>25.364999999999998</v>
      </c>
      <c r="E389">
        <v>2</v>
      </c>
      <c r="F389" t="s">
        <v>9</v>
      </c>
      <c r="G389" t="s">
        <v>11</v>
      </c>
      <c r="H389" s="5">
        <v>30284.642940000002</v>
      </c>
      <c r="I389" s="4">
        <f t="shared" si="25"/>
        <v>30284.639999999999</v>
      </c>
      <c r="J389" s="4">
        <f t="shared" si="26"/>
        <v>1327.0422414050804</v>
      </c>
      <c r="K389" s="2">
        <f t="shared" si="27"/>
        <v>2654.0844828101608</v>
      </c>
    </row>
    <row r="390" spans="1:11">
      <c r="A390">
        <f t="shared" si="28"/>
        <v>389</v>
      </c>
      <c r="B390" s="1">
        <v>26</v>
      </c>
      <c r="C390" t="s">
        <v>5</v>
      </c>
      <c r="D390">
        <v>22.61</v>
      </c>
      <c r="E390">
        <v>0</v>
      </c>
      <c r="F390" t="s">
        <v>9</v>
      </c>
      <c r="G390" t="s">
        <v>11</v>
      </c>
      <c r="H390" s="5">
        <v>3176.8159000000001</v>
      </c>
      <c r="I390" s="4">
        <f t="shared" si="25"/>
        <v>3176.82</v>
      </c>
      <c r="J390" s="4">
        <f t="shared" si="26"/>
        <v>1327.0422414050804</v>
      </c>
      <c r="K390" s="2">
        <f t="shared" si="27"/>
        <v>2654.0844828101608</v>
      </c>
    </row>
    <row r="391" spans="1:11">
      <c r="A391">
        <f t="shared" si="28"/>
        <v>390</v>
      </c>
      <c r="B391" s="1">
        <v>24</v>
      </c>
      <c r="C391" t="s">
        <v>5</v>
      </c>
      <c r="D391">
        <v>30.21</v>
      </c>
      <c r="E391">
        <v>3</v>
      </c>
      <c r="F391" t="s">
        <v>9</v>
      </c>
      <c r="G391" t="s">
        <v>11</v>
      </c>
      <c r="H391" s="5">
        <v>4618.0798999999997</v>
      </c>
      <c r="I391" s="4">
        <f t="shared" si="25"/>
        <v>4618.08</v>
      </c>
      <c r="J391" s="4">
        <f t="shared" si="26"/>
        <v>1327.0422414050804</v>
      </c>
      <c r="K391" s="2">
        <f t="shared" si="27"/>
        <v>2654.0844828101608</v>
      </c>
    </row>
    <row r="392" spans="1:11">
      <c r="A392">
        <f t="shared" si="28"/>
        <v>391</v>
      </c>
      <c r="B392" s="1">
        <v>48</v>
      </c>
      <c r="C392" t="s">
        <v>8</v>
      </c>
      <c r="D392">
        <v>35.625</v>
      </c>
      <c r="E392">
        <v>4</v>
      </c>
      <c r="F392" t="s">
        <v>9</v>
      </c>
      <c r="G392" t="s">
        <v>12</v>
      </c>
      <c r="H392" s="5">
        <v>10736.87075</v>
      </c>
      <c r="I392" s="4">
        <f t="shared" si="25"/>
        <v>10736.87</v>
      </c>
      <c r="J392" s="4">
        <f t="shared" si="26"/>
        <v>1327.0422414050804</v>
      </c>
      <c r="K392" s="2">
        <f t="shared" si="27"/>
        <v>2654.0844828101608</v>
      </c>
    </row>
    <row r="393" spans="1:11">
      <c r="A393">
        <f t="shared" si="28"/>
        <v>392</v>
      </c>
      <c r="B393" s="1">
        <v>19</v>
      </c>
      <c r="C393" t="s">
        <v>5</v>
      </c>
      <c r="D393">
        <v>37.43</v>
      </c>
      <c r="E393">
        <v>0</v>
      </c>
      <c r="F393" t="s">
        <v>9</v>
      </c>
      <c r="G393" t="s">
        <v>11</v>
      </c>
      <c r="H393" s="5">
        <v>2138.0707000000002</v>
      </c>
      <c r="I393" s="4">
        <f t="shared" si="25"/>
        <v>2138.0700000000002</v>
      </c>
      <c r="J393" s="4">
        <f t="shared" si="26"/>
        <v>1327.0422414050804</v>
      </c>
      <c r="K393" s="2">
        <f t="shared" si="27"/>
        <v>1327.0422414050804</v>
      </c>
    </row>
    <row r="394" spans="1:11">
      <c r="A394">
        <f t="shared" si="28"/>
        <v>393</v>
      </c>
      <c r="B394" s="1">
        <v>48</v>
      </c>
      <c r="C394" t="s">
        <v>8</v>
      </c>
      <c r="D394">
        <v>31.445</v>
      </c>
      <c r="E394">
        <v>1</v>
      </c>
      <c r="F394" t="s">
        <v>9</v>
      </c>
      <c r="G394" t="s">
        <v>12</v>
      </c>
      <c r="H394" s="5">
        <v>8964.0605500000001</v>
      </c>
      <c r="I394" s="4">
        <f t="shared" si="25"/>
        <v>8964.06</v>
      </c>
      <c r="J394" s="4">
        <f t="shared" si="26"/>
        <v>1327.0422414050804</v>
      </c>
      <c r="K394" s="2">
        <f t="shared" si="27"/>
        <v>2654.0844828101608</v>
      </c>
    </row>
    <row r="395" spans="1:11">
      <c r="A395">
        <f t="shared" si="28"/>
        <v>394</v>
      </c>
      <c r="B395" s="1">
        <v>49</v>
      </c>
      <c r="C395" t="s">
        <v>8</v>
      </c>
      <c r="D395">
        <v>31.35</v>
      </c>
      <c r="E395">
        <v>1</v>
      </c>
      <c r="F395" t="s">
        <v>9</v>
      </c>
      <c r="G395" t="s">
        <v>12</v>
      </c>
      <c r="H395" s="5">
        <v>9290.1394999999993</v>
      </c>
      <c r="I395" s="4">
        <f t="shared" si="25"/>
        <v>9290.14</v>
      </c>
      <c r="J395" s="4">
        <f t="shared" si="26"/>
        <v>1327.0422414050804</v>
      </c>
      <c r="K395" s="2">
        <f t="shared" si="27"/>
        <v>2654.0844828101608</v>
      </c>
    </row>
    <row r="396" spans="1:11">
      <c r="A396">
        <f t="shared" si="28"/>
        <v>395</v>
      </c>
      <c r="B396" s="1">
        <v>46</v>
      </c>
      <c r="C396" t="s">
        <v>5</v>
      </c>
      <c r="D396">
        <v>32.299999999999997</v>
      </c>
      <c r="E396">
        <v>2</v>
      </c>
      <c r="F396" t="s">
        <v>9</v>
      </c>
      <c r="G396" t="s">
        <v>12</v>
      </c>
      <c r="H396" s="5">
        <v>9411.0049999999992</v>
      </c>
      <c r="I396" s="4">
        <f t="shared" si="25"/>
        <v>9411.01</v>
      </c>
      <c r="J396" s="4">
        <f t="shared" si="26"/>
        <v>1327.0422414050804</v>
      </c>
      <c r="K396" s="2">
        <f t="shared" si="27"/>
        <v>2654.0844828101608</v>
      </c>
    </row>
    <row r="397" spans="1:11">
      <c r="A397">
        <f t="shared" si="28"/>
        <v>396</v>
      </c>
      <c r="B397" s="1">
        <v>46</v>
      </c>
      <c r="C397" t="s">
        <v>8</v>
      </c>
      <c r="D397">
        <v>19.855</v>
      </c>
      <c r="E397">
        <v>0</v>
      </c>
      <c r="F397" t="s">
        <v>9</v>
      </c>
      <c r="G397" t="s">
        <v>11</v>
      </c>
      <c r="H397" s="5">
        <v>7526.7064499999997</v>
      </c>
      <c r="I397" s="4">
        <f t="shared" si="25"/>
        <v>7526.71</v>
      </c>
      <c r="J397" s="4">
        <f t="shared" si="26"/>
        <v>1327.0422414050804</v>
      </c>
      <c r="K397" s="2">
        <f t="shared" si="27"/>
        <v>2654.0844828101608</v>
      </c>
    </row>
    <row r="398" spans="1:11">
      <c r="A398">
        <f t="shared" si="28"/>
        <v>397</v>
      </c>
      <c r="B398" s="1">
        <v>43</v>
      </c>
      <c r="C398" t="s">
        <v>5</v>
      </c>
      <c r="D398">
        <v>34.4</v>
      </c>
      <c r="E398">
        <v>3</v>
      </c>
      <c r="F398" t="s">
        <v>9</v>
      </c>
      <c r="G398" t="s">
        <v>7</v>
      </c>
      <c r="H398" s="5">
        <v>8522.0030000000006</v>
      </c>
      <c r="I398" s="4">
        <f t="shared" si="25"/>
        <v>8522</v>
      </c>
      <c r="J398" s="4">
        <f t="shared" si="26"/>
        <v>1327.0422414050804</v>
      </c>
      <c r="K398" s="2">
        <f t="shared" si="27"/>
        <v>2654.0844828101608</v>
      </c>
    </row>
    <row r="399" spans="1:11">
      <c r="A399">
        <f t="shared" si="28"/>
        <v>398</v>
      </c>
      <c r="B399" s="1">
        <v>21</v>
      </c>
      <c r="C399" t="s">
        <v>8</v>
      </c>
      <c r="D399">
        <v>31.02</v>
      </c>
      <c r="E399">
        <v>0</v>
      </c>
      <c r="F399" t="s">
        <v>9</v>
      </c>
      <c r="G399" t="s">
        <v>10</v>
      </c>
      <c r="H399" s="5">
        <v>16586.49771</v>
      </c>
      <c r="I399" s="4">
        <f t="shared" si="25"/>
        <v>16586.5</v>
      </c>
      <c r="J399" s="4">
        <f t="shared" si="26"/>
        <v>1327.0422414050804</v>
      </c>
      <c r="K399" s="2">
        <f t="shared" si="27"/>
        <v>2654.0844828101608</v>
      </c>
    </row>
    <row r="400" spans="1:11">
      <c r="A400">
        <f t="shared" si="28"/>
        <v>399</v>
      </c>
      <c r="B400" s="1">
        <v>64</v>
      </c>
      <c r="C400" t="s">
        <v>8</v>
      </c>
      <c r="D400">
        <v>25.6</v>
      </c>
      <c r="E400">
        <v>2</v>
      </c>
      <c r="F400" t="s">
        <v>9</v>
      </c>
      <c r="G400" t="s">
        <v>7</v>
      </c>
      <c r="H400" s="5">
        <v>14988.432000000001</v>
      </c>
      <c r="I400" s="4">
        <f t="shared" si="25"/>
        <v>14988.43</v>
      </c>
      <c r="J400" s="4">
        <f t="shared" si="26"/>
        <v>1327.0422414050804</v>
      </c>
      <c r="K400" s="2">
        <f t="shared" si="27"/>
        <v>2654.0844828101608</v>
      </c>
    </row>
    <row r="401" spans="1:11">
      <c r="A401">
        <f t="shared" si="28"/>
        <v>400</v>
      </c>
      <c r="B401" s="1">
        <v>18</v>
      </c>
      <c r="C401" t="s">
        <v>5</v>
      </c>
      <c r="D401">
        <v>38.17</v>
      </c>
      <c r="E401">
        <v>0</v>
      </c>
      <c r="F401" t="s">
        <v>9</v>
      </c>
      <c r="G401" t="s">
        <v>10</v>
      </c>
      <c r="H401" s="5">
        <v>1631.6683</v>
      </c>
      <c r="I401" s="4">
        <f t="shared" si="25"/>
        <v>1631.67</v>
      </c>
      <c r="J401" s="4">
        <f t="shared" si="26"/>
        <v>1327.0422414050804</v>
      </c>
      <c r="K401" s="2">
        <f t="shared" si="27"/>
        <v>1327.0422414050804</v>
      </c>
    </row>
    <row r="402" spans="1:11">
      <c r="A402">
        <f t="shared" si="28"/>
        <v>401</v>
      </c>
      <c r="B402" s="1">
        <v>51</v>
      </c>
      <c r="C402" t="s">
        <v>5</v>
      </c>
      <c r="D402">
        <v>20.6</v>
      </c>
      <c r="E402">
        <v>0</v>
      </c>
      <c r="F402" t="s">
        <v>9</v>
      </c>
      <c r="G402" t="s">
        <v>7</v>
      </c>
      <c r="H402" s="5">
        <v>9264.7970000000005</v>
      </c>
      <c r="I402" s="4">
        <f t="shared" si="25"/>
        <v>9264.7999999999993</v>
      </c>
      <c r="J402" s="4">
        <f t="shared" si="26"/>
        <v>1327.0422414050804</v>
      </c>
      <c r="K402" s="2">
        <f t="shared" si="27"/>
        <v>2654.0844828101608</v>
      </c>
    </row>
    <row r="403" spans="1:11">
      <c r="A403">
        <f t="shared" si="28"/>
        <v>402</v>
      </c>
      <c r="B403" s="1">
        <v>47</v>
      </c>
      <c r="C403" t="s">
        <v>8</v>
      </c>
      <c r="D403">
        <v>47.52</v>
      </c>
      <c r="E403">
        <v>1</v>
      </c>
      <c r="F403" t="s">
        <v>9</v>
      </c>
      <c r="G403" t="s">
        <v>10</v>
      </c>
      <c r="H403" s="5">
        <v>8083.9197999999997</v>
      </c>
      <c r="I403" s="4">
        <f t="shared" si="25"/>
        <v>8083.92</v>
      </c>
      <c r="J403" s="4">
        <f t="shared" si="26"/>
        <v>1327.0422414050804</v>
      </c>
      <c r="K403" s="2">
        <f t="shared" si="27"/>
        <v>1327.0422414050804</v>
      </c>
    </row>
    <row r="404" spans="1:11">
      <c r="A404">
        <f t="shared" si="28"/>
        <v>403</v>
      </c>
      <c r="B404" s="1">
        <v>64</v>
      </c>
      <c r="C404" t="s">
        <v>5</v>
      </c>
      <c r="D404">
        <v>32.965000000000003</v>
      </c>
      <c r="E404">
        <v>0</v>
      </c>
      <c r="F404" t="s">
        <v>9</v>
      </c>
      <c r="G404" t="s">
        <v>11</v>
      </c>
      <c r="H404" s="5">
        <v>14692.66935</v>
      </c>
      <c r="I404" s="4">
        <f t="shared" si="25"/>
        <v>14692.67</v>
      </c>
      <c r="J404" s="4">
        <f t="shared" si="26"/>
        <v>1327.0422414050804</v>
      </c>
      <c r="K404" s="2">
        <f t="shared" si="27"/>
        <v>2654.0844828101608</v>
      </c>
    </row>
    <row r="405" spans="1:11">
      <c r="A405">
        <f t="shared" si="28"/>
        <v>404</v>
      </c>
      <c r="B405" s="1">
        <v>49</v>
      </c>
      <c r="C405" t="s">
        <v>8</v>
      </c>
      <c r="D405">
        <v>32.299999999999997</v>
      </c>
      <c r="E405">
        <v>3</v>
      </c>
      <c r="F405" t="s">
        <v>9</v>
      </c>
      <c r="G405" t="s">
        <v>11</v>
      </c>
      <c r="H405" s="5">
        <v>10269.459999999999</v>
      </c>
      <c r="I405" s="4">
        <f t="shared" si="25"/>
        <v>10269.459999999999</v>
      </c>
      <c r="J405" s="4">
        <f t="shared" si="26"/>
        <v>1327.0422414050804</v>
      </c>
      <c r="K405" s="2">
        <f t="shared" si="27"/>
        <v>2654.0844828101608</v>
      </c>
    </row>
    <row r="406" spans="1:11">
      <c r="A406">
        <f t="shared" si="28"/>
        <v>405</v>
      </c>
      <c r="B406" s="1">
        <v>31</v>
      </c>
      <c r="C406" t="s">
        <v>8</v>
      </c>
      <c r="D406">
        <v>20.399999999999999</v>
      </c>
      <c r="E406">
        <v>0</v>
      </c>
      <c r="F406" t="s">
        <v>9</v>
      </c>
      <c r="G406" t="s">
        <v>7</v>
      </c>
      <c r="H406" s="5">
        <v>3260.1990000000001</v>
      </c>
      <c r="I406" s="4">
        <f t="shared" si="25"/>
        <v>3260.2</v>
      </c>
      <c r="J406" s="4">
        <f t="shared" si="26"/>
        <v>1327.0422414050804</v>
      </c>
      <c r="K406" s="2">
        <f t="shared" si="27"/>
        <v>2654.0844828101608</v>
      </c>
    </row>
    <row r="407" spans="1:11">
      <c r="A407">
        <f t="shared" si="28"/>
        <v>406</v>
      </c>
      <c r="B407" s="1">
        <v>52</v>
      </c>
      <c r="C407" t="s">
        <v>5</v>
      </c>
      <c r="D407">
        <v>38.380000000000003</v>
      </c>
      <c r="E407">
        <v>2</v>
      </c>
      <c r="F407" t="s">
        <v>9</v>
      </c>
      <c r="G407" t="s">
        <v>12</v>
      </c>
      <c r="H407" s="5">
        <v>11396.9002</v>
      </c>
      <c r="I407" s="4">
        <f t="shared" si="25"/>
        <v>11396.9</v>
      </c>
      <c r="J407" s="4">
        <f t="shared" si="26"/>
        <v>1327.0422414050804</v>
      </c>
      <c r="K407" s="2">
        <f t="shared" si="27"/>
        <v>1327.0422414050804</v>
      </c>
    </row>
    <row r="408" spans="1:11">
      <c r="A408">
        <f t="shared" si="28"/>
        <v>407</v>
      </c>
      <c r="B408" s="1">
        <v>33</v>
      </c>
      <c r="C408" t="s">
        <v>5</v>
      </c>
      <c r="D408">
        <v>24.31</v>
      </c>
      <c r="E408">
        <v>0</v>
      </c>
      <c r="F408" t="s">
        <v>9</v>
      </c>
      <c r="G408" t="s">
        <v>10</v>
      </c>
      <c r="H408" s="5">
        <v>4185.0978999999998</v>
      </c>
      <c r="I408" s="4">
        <f t="shared" si="25"/>
        <v>4185.1000000000004</v>
      </c>
      <c r="J408" s="4">
        <f t="shared" si="26"/>
        <v>1327.0422414050804</v>
      </c>
      <c r="K408" s="2">
        <f t="shared" si="27"/>
        <v>2654.0844828101608</v>
      </c>
    </row>
    <row r="409" spans="1:11">
      <c r="A409">
        <f t="shared" si="28"/>
        <v>408</v>
      </c>
      <c r="B409" s="1">
        <v>47</v>
      </c>
      <c r="C409" t="s">
        <v>5</v>
      </c>
      <c r="D409">
        <v>23.6</v>
      </c>
      <c r="E409">
        <v>1</v>
      </c>
      <c r="F409" t="s">
        <v>9</v>
      </c>
      <c r="G409" t="s">
        <v>7</v>
      </c>
      <c r="H409" s="5">
        <v>8539.6710000000003</v>
      </c>
      <c r="I409" s="4">
        <f t="shared" si="25"/>
        <v>8539.67</v>
      </c>
      <c r="J409" s="4">
        <f t="shared" si="26"/>
        <v>1327.0422414050804</v>
      </c>
      <c r="K409" s="2">
        <f t="shared" si="27"/>
        <v>2654.0844828101608</v>
      </c>
    </row>
    <row r="410" spans="1:11">
      <c r="A410">
        <f t="shared" si="28"/>
        <v>409</v>
      </c>
      <c r="B410" s="1">
        <v>38</v>
      </c>
      <c r="C410" t="s">
        <v>8</v>
      </c>
      <c r="D410">
        <v>21.12</v>
      </c>
      <c r="E410">
        <v>3</v>
      </c>
      <c r="F410" t="s">
        <v>9</v>
      </c>
      <c r="G410" t="s">
        <v>10</v>
      </c>
      <c r="H410" s="5">
        <v>6652.5288</v>
      </c>
      <c r="I410" s="4">
        <f t="shared" si="25"/>
        <v>6652.53</v>
      </c>
      <c r="J410" s="4">
        <f t="shared" si="26"/>
        <v>1327.0422414050804</v>
      </c>
      <c r="K410" s="2">
        <f t="shared" si="27"/>
        <v>2654.0844828101608</v>
      </c>
    </row>
    <row r="411" spans="1:11">
      <c r="A411">
        <f t="shared" si="28"/>
        <v>410</v>
      </c>
      <c r="B411" s="1">
        <v>32</v>
      </c>
      <c r="C411" t="s">
        <v>8</v>
      </c>
      <c r="D411">
        <v>30.03</v>
      </c>
      <c r="E411">
        <v>1</v>
      </c>
      <c r="F411" t="s">
        <v>9</v>
      </c>
      <c r="G411" t="s">
        <v>10</v>
      </c>
      <c r="H411" s="5">
        <v>4074.4537</v>
      </c>
      <c r="I411" s="4">
        <f t="shared" si="25"/>
        <v>4074.45</v>
      </c>
      <c r="J411" s="4">
        <f t="shared" si="26"/>
        <v>1327.0422414050804</v>
      </c>
      <c r="K411" s="2">
        <f t="shared" si="27"/>
        <v>2654.0844828101608</v>
      </c>
    </row>
    <row r="412" spans="1:11">
      <c r="A412">
        <f t="shared" si="28"/>
        <v>411</v>
      </c>
      <c r="B412" s="1">
        <v>19</v>
      </c>
      <c r="C412" t="s">
        <v>8</v>
      </c>
      <c r="D412">
        <v>17.48</v>
      </c>
      <c r="E412">
        <v>0</v>
      </c>
      <c r="F412" t="s">
        <v>9</v>
      </c>
      <c r="G412" t="s">
        <v>11</v>
      </c>
      <c r="H412" s="5">
        <v>1621.3402000000001</v>
      </c>
      <c r="I412" s="4">
        <f t="shared" si="25"/>
        <v>1621.34</v>
      </c>
      <c r="J412" s="4">
        <f t="shared" si="26"/>
        <v>1327.0422414050804</v>
      </c>
      <c r="K412" s="2">
        <f t="shared" si="27"/>
        <v>2654.0844828101608</v>
      </c>
    </row>
    <row r="413" spans="1:11">
      <c r="A413">
        <f t="shared" si="28"/>
        <v>412</v>
      </c>
      <c r="B413" s="1">
        <v>44</v>
      </c>
      <c r="C413" t="s">
        <v>5</v>
      </c>
      <c r="D413">
        <v>20.234999999999999</v>
      </c>
      <c r="E413">
        <v>1</v>
      </c>
      <c r="F413" t="s">
        <v>6</v>
      </c>
      <c r="G413" t="s">
        <v>12</v>
      </c>
      <c r="H413" s="5">
        <v>19594.809649999999</v>
      </c>
      <c r="I413" s="4">
        <f t="shared" si="25"/>
        <v>19594.810000000001</v>
      </c>
      <c r="J413" s="4">
        <f t="shared" si="26"/>
        <v>0</v>
      </c>
      <c r="K413" s="2">
        <f t="shared" si="27"/>
        <v>0</v>
      </c>
    </row>
    <row r="414" spans="1:11">
      <c r="A414">
        <f t="shared" si="28"/>
        <v>413</v>
      </c>
      <c r="B414" s="1">
        <v>26</v>
      </c>
      <c r="C414" t="s">
        <v>5</v>
      </c>
      <c r="D414">
        <v>17.195</v>
      </c>
      <c r="E414">
        <v>2</v>
      </c>
      <c r="F414" t="s">
        <v>6</v>
      </c>
      <c r="G414" t="s">
        <v>12</v>
      </c>
      <c r="H414" s="5">
        <v>14455.644050000001</v>
      </c>
      <c r="I414" s="4">
        <f t="shared" si="25"/>
        <v>14455.64</v>
      </c>
      <c r="J414" s="4">
        <f t="shared" si="26"/>
        <v>0</v>
      </c>
      <c r="K414" s="2">
        <f t="shared" si="27"/>
        <v>0</v>
      </c>
    </row>
    <row r="415" spans="1:11">
      <c r="A415">
        <f t="shared" si="28"/>
        <v>414</v>
      </c>
      <c r="B415" s="1">
        <v>25</v>
      </c>
      <c r="C415" t="s">
        <v>8</v>
      </c>
      <c r="D415">
        <v>23.9</v>
      </c>
      <c r="E415">
        <v>5</v>
      </c>
      <c r="F415" t="s">
        <v>9</v>
      </c>
      <c r="G415" t="s">
        <v>7</v>
      </c>
      <c r="H415" s="5">
        <v>5080.0959999999995</v>
      </c>
      <c r="I415" s="4">
        <f t="shared" si="25"/>
        <v>5080.1000000000004</v>
      </c>
      <c r="J415" s="4">
        <f t="shared" si="26"/>
        <v>1327.0422414050804</v>
      </c>
      <c r="K415" s="2">
        <f t="shared" si="27"/>
        <v>2654.0844828101608</v>
      </c>
    </row>
    <row r="416" spans="1:11">
      <c r="A416">
        <f t="shared" si="28"/>
        <v>415</v>
      </c>
      <c r="B416" s="1">
        <v>19</v>
      </c>
      <c r="C416" t="s">
        <v>5</v>
      </c>
      <c r="D416">
        <v>35.15</v>
      </c>
      <c r="E416">
        <v>0</v>
      </c>
      <c r="F416" t="s">
        <v>9</v>
      </c>
      <c r="G416" t="s">
        <v>11</v>
      </c>
      <c r="H416" s="5">
        <v>2134.9014999999999</v>
      </c>
      <c r="I416" s="4">
        <f t="shared" si="25"/>
        <v>2134.9</v>
      </c>
      <c r="J416" s="4">
        <f t="shared" si="26"/>
        <v>1327.0422414050804</v>
      </c>
      <c r="K416" s="2">
        <f t="shared" si="27"/>
        <v>2654.0844828101608</v>
      </c>
    </row>
    <row r="417" spans="1:11">
      <c r="A417">
        <f t="shared" si="28"/>
        <v>416</v>
      </c>
      <c r="B417" s="1">
        <v>43</v>
      </c>
      <c r="C417" t="s">
        <v>5</v>
      </c>
      <c r="D417">
        <v>35.64</v>
      </c>
      <c r="E417">
        <v>1</v>
      </c>
      <c r="F417" t="s">
        <v>9</v>
      </c>
      <c r="G417" t="s">
        <v>10</v>
      </c>
      <c r="H417" s="5">
        <v>7345.7266</v>
      </c>
      <c r="I417" s="4">
        <f t="shared" si="25"/>
        <v>7345.73</v>
      </c>
      <c r="J417" s="4">
        <f t="shared" si="26"/>
        <v>1327.0422414050804</v>
      </c>
      <c r="K417" s="2">
        <f t="shared" si="27"/>
        <v>2654.0844828101608</v>
      </c>
    </row>
    <row r="418" spans="1:11">
      <c r="A418">
        <f t="shared" si="28"/>
        <v>417</v>
      </c>
      <c r="B418" s="1">
        <v>52</v>
      </c>
      <c r="C418" t="s">
        <v>8</v>
      </c>
      <c r="D418">
        <v>34.1</v>
      </c>
      <c r="E418">
        <v>0</v>
      </c>
      <c r="F418" t="s">
        <v>9</v>
      </c>
      <c r="G418" t="s">
        <v>10</v>
      </c>
      <c r="H418" s="5">
        <v>9140.9509999999991</v>
      </c>
      <c r="I418" s="4">
        <f t="shared" si="25"/>
        <v>9140.9500000000007</v>
      </c>
      <c r="J418" s="4">
        <f t="shared" si="26"/>
        <v>1327.0422414050804</v>
      </c>
      <c r="K418" s="2">
        <f t="shared" si="27"/>
        <v>2654.0844828101608</v>
      </c>
    </row>
    <row r="419" spans="1:11">
      <c r="A419">
        <f t="shared" si="28"/>
        <v>418</v>
      </c>
      <c r="B419" s="1">
        <v>36</v>
      </c>
      <c r="C419" t="s">
        <v>5</v>
      </c>
      <c r="D419">
        <v>22.6</v>
      </c>
      <c r="E419">
        <v>2</v>
      </c>
      <c r="F419" t="s">
        <v>6</v>
      </c>
      <c r="G419" t="s">
        <v>7</v>
      </c>
      <c r="H419" s="5">
        <v>18608.261999999999</v>
      </c>
      <c r="I419" s="4">
        <f t="shared" si="25"/>
        <v>18608.259999999998</v>
      </c>
      <c r="J419" s="4">
        <f t="shared" si="26"/>
        <v>0</v>
      </c>
      <c r="K419" s="2">
        <f t="shared" si="27"/>
        <v>0</v>
      </c>
    </row>
    <row r="420" spans="1:11">
      <c r="A420">
        <f t="shared" si="28"/>
        <v>419</v>
      </c>
      <c r="B420" s="1">
        <v>64</v>
      </c>
      <c r="C420" t="s">
        <v>8</v>
      </c>
      <c r="D420">
        <v>39.159999999999997</v>
      </c>
      <c r="E420">
        <v>1</v>
      </c>
      <c r="F420" t="s">
        <v>9</v>
      </c>
      <c r="G420" t="s">
        <v>10</v>
      </c>
      <c r="H420" s="5">
        <v>14418.2804</v>
      </c>
      <c r="I420" s="4">
        <f t="shared" si="25"/>
        <v>14418.28</v>
      </c>
      <c r="J420" s="4">
        <f t="shared" si="26"/>
        <v>1327.0422414050804</v>
      </c>
      <c r="K420" s="2">
        <f t="shared" si="27"/>
        <v>1327.0422414050804</v>
      </c>
    </row>
    <row r="421" spans="1:11">
      <c r="A421">
        <f t="shared" si="28"/>
        <v>420</v>
      </c>
      <c r="B421" s="1">
        <v>63</v>
      </c>
      <c r="C421" t="s">
        <v>5</v>
      </c>
      <c r="D421">
        <v>26.98</v>
      </c>
      <c r="E421">
        <v>0</v>
      </c>
      <c r="F421" t="s">
        <v>6</v>
      </c>
      <c r="G421" t="s">
        <v>11</v>
      </c>
      <c r="H421" s="5">
        <v>28950.4692</v>
      </c>
      <c r="I421" s="4">
        <f t="shared" si="25"/>
        <v>28950.47</v>
      </c>
      <c r="J421" s="4">
        <f t="shared" si="26"/>
        <v>0</v>
      </c>
      <c r="K421" s="2">
        <f t="shared" si="27"/>
        <v>0</v>
      </c>
    </row>
    <row r="422" spans="1:11">
      <c r="A422">
        <f t="shared" si="28"/>
        <v>421</v>
      </c>
      <c r="B422" s="1">
        <v>64</v>
      </c>
      <c r="C422" t="s">
        <v>8</v>
      </c>
      <c r="D422">
        <v>33.880000000000003</v>
      </c>
      <c r="E422">
        <v>0</v>
      </c>
      <c r="F422" t="s">
        <v>6</v>
      </c>
      <c r="G422" t="s">
        <v>10</v>
      </c>
      <c r="H422" s="5">
        <v>46889.261200000001</v>
      </c>
      <c r="I422" s="4">
        <f t="shared" si="25"/>
        <v>46889.26</v>
      </c>
      <c r="J422" s="4">
        <f t="shared" si="26"/>
        <v>0</v>
      </c>
      <c r="K422" s="2">
        <f t="shared" si="27"/>
        <v>0</v>
      </c>
    </row>
    <row r="423" spans="1:11">
      <c r="A423">
        <f t="shared" si="28"/>
        <v>422</v>
      </c>
      <c r="B423" s="1">
        <v>61</v>
      </c>
      <c r="C423" t="s">
        <v>8</v>
      </c>
      <c r="D423">
        <v>35.86</v>
      </c>
      <c r="E423">
        <v>0</v>
      </c>
      <c r="F423" t="s">
        <v>6</v>
      </c>
      <c r="G423" t="s">
        <v>10</v>
      </c>
      <c r="H423" s="5">
        <v>46599.108399999997</v>
      </c>
      <c r="I423" s="4">
        <f t="shared" si="25"/>
        <v>46599.11</v>
      </c>
      <c r="J423" s="4">
        <f t="shared" si="26"/>
        <v>0</v>
      </c>
      <c r="K423" s="2">
        <f t="shared" si="27"/>
        <v>0</v>
      </c>
    </row>
    <row r="424" spans="1:11">
      <c r="A424">
        <f t="shared" si="28"/>
        <v>423</v>
      </c>
      <c r="B424" s="1">
        <v>40</v>
      </c>
      <c r="C424" t="s">
        <v>8</v>
      </c>
      <c r="D424">
        <v>32.774999999999999</v>
      </c>
      <c r="E424">
        <v>1</v>
      </c>
      <c r="F424" t="s">
        <v>6</v>
      </c>
      <c r="G424" t="s">
        <v>12</v>
      </c>
      <c r="H424" s="5">
        <v>39125.332249999999</v>
      </c>
      <c r="I424" s="4">
        <f t="shared" si="25"/>
        <v>39125.33</v>
      </c>
      <c r="J424" s="4">
        <f t="shared" si="26"/>
        <v>0</v>
      </c>
      <c r="K424" s="2">
        <f t="shared" si="27"/>
        <v>0</v>
      </c>
    </row>
    <row r="425" spans="1:11">
      <c r="A425">
        <f t="shared" si="28"/>
        <v>424</v>
      </c>
      <c r="B425" s="1">
        <v>25</v>
      </c>
      <c r="C425" t="s">
        <v>8</v>
      </c>
      <c r="D425">
        <v>30.59</v>
      </c>
      <c r="E425">
        <v>0</v>
      </c>
      <c r="F425" t="s">
        <v>9</v>
      </c>
      <c r="G425" t="s">
        <v>12</v>
      </c>
      <c r="H425" s="5">
        <v>2727.3951000000002</v>
      </c>
      <c r="I425" s="4">
        <f t="shared" si="25"/>
        <v>2727.4</v>
      </c>
      <c r="J425" s="4">
        <f t="shared" si="26"/>
        <v>1327.0422414050804</v>
      </c>
      <c r="K425" s="2">
        <f t="shared" si="27"/>
        <v>2654.0844828101608</v>
      </c>
    </row>
    <row r="426" spans="1:11">
      <c r="A426">
        <f t="shared" si="28"/>
        <v>425</v>
      </c>
      <c r="B426" s="1">
        <v>48</v>
      </c>
      <c r="C426" t="s">
        <v>8</v>
      </c>
      <c r="D426">
        <v>30.2</v>
      </c>
      <c r="E426">
        <v>2</v>
      </c>
      <c r="F426" t="s">
        <v>9</v>
      </c>
      <c r="G426" t="s">
        <v>7</v>
      </c>
      <c r="H426" s="5">
        <v>8968.33</v>
      </c>
      <c r="I426" s="4">
        <f t="shared" si="25"/>
        <v>8968.33</v>
      </c>
      <c r="J426" s="4">
        <f t="shared" si="26"/>
        <v>1327.0422414050804</v>
      </c>
      <c r="K426" s="2">
        <f t="shared" si="27"/>
        <v>2654.0844828101608</v>
      </c>
    </row>
    <row r="427" spans="1:11">
      <c r="A427">
        <f t="shared" si="28"/>
        <v>426</v>
      </c>
      <c r="B427" s="1">
        <v>45</v>
      </c>
      <c r="C427" t="s">
        <v>8</v>
      </c>
      <c r="D427">
        <v>24.31</v>
      </c>
      <c r="E427">
        <v>5</v>
      </c>
      <c r="F427" t="s">
        <v>9</v>
      </c>
      <c r="G427" t="s">
        <v>10</v>
      </c>
      <c r="H427" s="5">
        <v>9788.8659000000007</v>
      </c>
      <c r="I427" s="4">
        <f t="shared" si="25"/>
        <v>9788.8700000000008</v>
      </c>
      <c r="J427" s="4">
        <f t="shared" si="26"/>
        <v>1327.0422414050804</v>
      </c>
      <c r="K427" s="2">
        <f t="shared" si="27"/>
        <v>2654.0844828101608</v>
      </c>
    </row>
    <row r="428" spans="1:11">
      <c r="A428">
        <f t="shared" si="28"/>
        <v>427</v>
      </c>
      <c r="B428" s="1">
        <v>38</v>
      </c>
      <c r="C428" t="s">
        <v>5</v>
      </c>
      <c r="D428">
        <v>27.265000000000001</v>
      </c>
      <c r="E428">
        <v>1</v>
      </c>
      <c r="F428" t="s">
        <v>9</v>
      </c>
      <c r="G428" t="s">
        <v>12</v>
      </c>
      <c r="H428" s="5">
        <v>6555.07035</v>
      </c>
      <c r="I428" s="4">
        <f t="shared" si="25"/>
        <v>6555.07</v>
      </c>
      <c r="J428" s="4">
        <f t="shared" si="26"/>
        <v>1327.0422414050804</v>
      </c>
      <c r="K428" s="2">
        <f t="shared" si="27"/>
        <v>2654.0844828101608</v>
      </c>
    </row>
    <row r="429" spans="1:11">
      <c r="A429">
        <f t="shared" si="28"/>
        <v>428</v>
      </c>
      <c r="B429" s="1">
        <v>18</v>
      </c>
      <c r="C429" t="s">
        <v>5</v>
      </c>
      <c r="D429">
        <v>29.164999999999999</v>
      </c>
      <c r="E429">
        <v>0</v>
      </c>
      <c r="F429" t="s">
        <v>9</v>
      </c>
      <c r="G429" t="s">
        <v>12</v>
      </c>
      <c r="H429" s="5">
        <v>7323.7348190000002</v>
      </c>
      <c r="I429" s="4">
        <f t="shared" si="25"/>
        <v>7323.73</v>
      </c>
      <c r="J429" s="4">
        <f t="shared" si="26"/>
        <v>1327.0422414050804</v>
      </c>
      <c r="K429" s="2">
        <f t="shared" si="27"/>
        <v>2654.0844828101608</v>
      </c>
    </row>
    <row r="430" spans="1:11">
      <c r="A430">
        <f t="shared" si="28"/>
        <v>429</v>
      </c>
      <c r="B430" s="1">
        <v>21</v>
      </c>
      <c r="C430" t="s">
        <v>5</v>
      </c>
      <c r="D430">
        <v>16.815000000000001</v>
      </c>
      <c r="E430">
        <v>1</v>
      </c>
      <c r="F430" t="s">
        <v>9</v>
      </c>
      <c r="G430" t="s">
        <v>12</v>
      </c>
      <c r="H430" s="5">
        <v>3167.4558499999998</v>
      </c>
      <c r="I430" s="4">
        <f t="shared" si="25"/>
        <v>3167.46</v>
      </c>
      <c r="J430" s="4">
        <f t="shared" si="26"/>
        <v>1327.0422414050804</v>
      </c>
      <c r="K430" s="2">
        <f t="shared" si="27"/>
        <v>2654.0844828101608</v>
      </c>
    </row>
    <row r="431" spans="1:11">
      <c r="A431">
        <f t="shared" si="28"/>
        <v>430</v>
      </c>
      <c r="B431" s="1">
        <v>27</v>
      </c>
      <c r="C431" t="s">
        <v>5</v>
      </c>
      <c r="D431">
        <v>30.4</v>
      </c>
      <c r="E431">
        <v>3</v>
      </c>
      <c r="F431" t="s">
        <v>9</v>
      </c>
      <c r="G431" t="s">
        <v>11</v>
      </c>
      <c r="H431" s="5">
        <v>18804.752400000001</v>
      </c>
      <c r="I431" s="4">
        <f t="shared" si="25"/>
        <v>18804.75</v>
      </c>
      <c r="J431" s="4">
        <f t="shared" si="26"/>
        <v>1327.0422414050804</v>
      </c>
      <c r="K431" s="2">
        <f t="shared" si="27"/>
        <v>2654.0844828101608</v>
      </c>
    </row>
    <row r="432" spans="1:11">
      <c r="A432">
        <f t="shared" si="28"/>
        <v>431</v>
      </c>
      <c r="B432" s="1">
        <v>19</v>
      </c>
      <c r="C432" t="s">
        <v>8</v>
      </c>
      <c r="D432">
        <v>33.1</v>
      </c>
      <c r="E432">
        <v>0</v>
      </c>
      <c r="F432" t="s">
        <v>9</v>
      </c>
      <c r="G432" t="s">
        <v>7</v>
      </c>
      <c r="H432" s="5">
        <v>23082.955330000001</v>
      </c>
      <c r="I432" s="4">
        <f t="shared" si="25"/>
        <v>23082.959999999999</v>
      </c>
      <c r="J432" s="4">
        <f t="shared" si="26"/>
        <v>1327.0422414050804</v>
      </c>
      <c r="K432" s="2">
        <f t="shared" si="27"/>
        <v>2654.0844828101608</v>
      </c>
    </row>
    <row r="433" spans="1:11">
      <c r="A433">
        <f t="shared" si="28"/>
        <v>432</v>
      </c>
      <c r="B433" s="1">
        <v>29</v>
      </c>
      <c r="C433" t="s">
        <v>5</v>
      </c>
      <c r="D433">
        <v>20.234999999999999</v>
      </c>
      <c r="E433">
        <v>2</v>
      </c>
      <c r="F433" t="s">
        <v>9</v>
      </c>
      <c r="G433" t="s">
        <v>11</v>
      </c>
      <c r="H433" s="5">
        <v>4906.4096499999996</v>
      </c>
      <c r="I433" s="4">
        <f t="shared" si="25"/>
        <v>4906.41</v>
      </c>
      <c r="J433" s="4">
        <f t="shared" si="26"/>
        <v>1327.0422414050804</v>
      </c>
      <c r="K433" s="2">
        <f t="shared" si="27"/>
        <v>2654.0844828101608</v>
      </c>
    </row>
    <row r="434" spans="1:11">
      <c r="A434">
        <f t="shared" si="28"/>
        <v>433</v>
      </c>
      <c r="B434" s="1">
        <v>42</v>
      </c>
      <c r="C434" t="s">
        <v>8</v>
      </c>
      <c r="D434">
        <v>26.9</v>
      </c>
      <c r="E434">
        <v>0</v>
      </c>
      <c r="F434" t="s">
        <v>9</v>
      </c>
      <c r="G434" t="s">
        <v>7</v>
      </c>
      <c r="H434" s="5">
        <v>5969.723</v>
      </c>
      <c r="I434" s="4">
        <f t="shared" si="25"/>
        <v>5969.72</v>
      </c>
      <c r="J434" s="4">
        <f t="shared" si="26"/>
        <v>1327.0422414050804</v>
      </c>
      <c r="K434" s="2">
        <f t="shared" si="27"/>
        <v>2654.0844828101608</v>
      </c>
    </row>
    <row r="435" spans="1:11">
      <c r="A435">
        <f t="shared" si="28"/>
        <v>434</v>
      </c>
      <c r="B435" s="1">
        <v>60</v>
      </c>
      <c r="C435" t="s">
        <v>5</v>
      </c>
      <c r="D435">
        <v>30.5</v>
      </c>
      <c r="E435">
        <v>0</v>
      </c>
      <c r="F435" t="s">
        <v>9</v>
      </c>
      <c r="G435" t="s">
        <v>7</v>
      </c>
      <c r="H435" s="5">
        <v>12638.195</v>
      </c>
      <c r="I435" s="4">
        <f t="shared" si="25"/>
        <v>12638.2</v>
      </c>
      <c r="J435" s="4">
        <f t="shared" si="26"/>
        <v>1327.0422414050804</v>
      </c>
      <c r="K435" s="2">
        <f t="shared" si="27"/>
        <v>2654.0844828101608</v>
      </c>
    </row>
    <row r="436" spans="1:11">
      <c r="A436">
        <f t="shared" si="28"/>
        <v>435</v>
      </c>
      <c r="B436" s="1">
        <v>31</v>
      </c>
      <c r="C436" t="s">
        <v>8</v>
      </c>
      <c r="D436">
        <v>28.594999999999999</v>
      </c>
      <c r="E436">
        <v>1</v>
      </c>
      <c r="F436" t="s">
        <v>9</v>
      </c>
      <c r="G436" t="s">
        <v>11</v>
      </c>
      <c r="H436" s="5">
        <v>4243.5900499999998</v>
      </c>
      <c r="I436" s="4">
        <f t="shared" si="25"/>
        <v>4243.59</v>
      </c>
      <c r="J436" s="4">
        <f t="shared" si="26"/>
        <v>1327.0422414050804</v>
      </c>
      <c r="K436" s="2">
        <f t="shared" si="27"/>
        <v>2654.0844828101608</v>
      </c>
    </row>
    <row r="437" spans="1:11">
      <c r="A437">
        <f t="shared" si="28"/>
        <v>436</v>
      </c>
      <c r="B437" s="1">
        <v>60</v>
      </c>
      <c r="C437" t="s">
        <v>8</v>
      </c>
      <c r="D437">
        <v>33.11</v>
      </c>
      <c r="E437">
        <v>3</v>
      </c>
      <c r="F437" t="s">
        <v>9</v>
      </c>
      <c r="G437" t="s">
        <v>10</v>
      </c>
      <c r="H437" s="5">
        <v>13919.822899999999</v>
      </c>
      <c r="I437" s="4">
        <f t="shared" si="25"/>
        <v>13919.82</v>
      </c>
      <c r="J437" s="4">
        <f t="shared" si="26"/>
        <v>1327.0422414050804</v>
      </c>
      <c r="K437" s="2">
        <f t="shared" si="27"/>
        <v>2654.0844828101608</v>
      </c>
    </row>
    <row r="438" spans="1:11">
      <c r="A438">
        <f t="shared" si="28"/>
        <v>437</v>
      </c>
      <c r="B438" s="1">
        <v>22</v>
      </c>
      <c r="C438" t="s">
        <v>8</v>
      </c>
      <c r="D438">
        <v>31.73</v>
      </c>
      <c r="E438">
        <v>0</v>
      </c>
      <c r="F438" t="s">
        <v>9</v>
      </c>
      <c r="G438" t="s">
        <v>12</v>
      </c>
      <c r="H438" s="5">
        <v>2254.7966999999999</v>
      </c>
      <c r="I438" s="4">
        <f t="shared" si="25"/>
        <v>2254.8000000000002</v>
      </c>
      <c r="J438" s="4">
        <f t="shared" si="26"/>
        <v>1327.0422414050804</v>
      </c>
      <c r="K438" s="2">
        <f t="shared" si="27"/>
        <v>2654.0844828101608</v>
      </c>
    </row>
    <row r="439" spans="1:11">
      <c r="A439">
        <f t="shared" si="28"/>
        <v>438</v>
      </c>
      <c r="B439" s="1">
        <v>35</v>
      </c>
      <c r="C439" t="s">
        <v>8</v>
      </c>
      <c r="D439">
        <v>28.9</v>
      </c>
      <c r="E439">
        <v>3</v>
      </c>
      <c r="F439" t="s">
        <v>9</v>
      </c>
      <c r="G439" t="s">
        <v>7</v>
      </c>
      <c r="H439" s="5">
        <v>5926.8459999999995</v>
      </c>
      <c r="I439" s="4">
        <f t="shared" si="25"/>
        <v>5926.85</v>
      </c>
      <c r="J439" s="4">
        <f t="shared" si="26"/>
        <v>1327.0422414050804</v>
      </c>
      <c r="K439" s="2">
        <f t="shared" si="27"/>
        <v>2654.0844828101608</v>
      </c>
    </row>
    <row r="440" spans="1:11">
      <c r="A440">
        <f t="shared" si="28"/>
        <v>439</v>
      </c>
      <c r="B440" s="1">
        <v>52</v>
      </c>
      <c r="C440" t="s">
        <v>5</v>
      </c>
      <c r="D440">
        <v>46.75</v>
      </c>
      <c r="E440">
        <v>5</v>
      </c>
      <c r="F440" t="s">
        <v>9</v>
      </c>
      <c r="G440" t="s">
        <v>10</v>
      </c>
      <c r="H440" s="5">
        <v>12592.5345</v>
      </c>
      <c r="I440" s="4">
        <f t="shared" si="25"/>
        <v>12592.53</v>
      </c>
      <c r="J440" s="4">
        <f t="shared" si="26"/>
        <v>1327.0422414050804</v>
      </c>
      <c r="K440" s="2">
        <f t="shared" si="27"/>
        <v>1327.0422414050804</v>
      </c>
    </row>
    <row r="441" spans="1:11">
      <c r="A441">
        <f t="shared" si="28"/>
        <v>440</v>
      </c>
      <c r="B441" s="1">
        <v>26</v>
      </c>
      <c r="C441" t="s">
        <v>8</v>
      </c>
      <c r="D441">
        <v>29.45</v>
      </c>
      <c r="E441">
        <v>0</v>
      </c>
      <c r="F441" t="s">
        <v>9</v>
      </c>
      <c r="G441" t="s">
        <v>12</v>
      </c>
      <c r="H441" s="5">
        <v>2897.3235</v>
      </c>
      <c r="I441" s="4">
        <f t="shared" si="25"/>
        <v>2897.32</v>
      </c>
      <c r="J441" s="4">
        <f t="shared" si="26"/>
        <v>1327.0422414050804</v>
      </c>
      <c r="K441" s="2">
        <f t="shared" si="27"/>
        <v>2654.0844828101608</v>
      </c>
    </row>
    <row r="442" spans="1:11">
      <c r="A442">
        <f t="shared" si="28"/>
        <v>441</v>
      </c>
      <c r="B442" s="1">
        <v>31</v>
      </c>
      <c r="C442" t="s">
        <v>5</v>
      </c>
      <c r="D442">
        <v>32.68</v>
      </c>
      <c r="E442">
        <v>1</v>
      </c>
      <c r="F442" t="s">
        <v>9</v>
      </c>
      <c r="G442" t="s">
        <v>11</v>
      </c>
      <c r="H442" s="5">
        <v>4738.2682000000004</v>
      </c>
      <c r="I442" s="4">
        <f t="shared" si="25"/>
        <v>4738.2700000000004</v>
      </c>
      <c r="J442" s="4">
        <f t="shared" si="26"/>
        <v>1327.0422414050804</v>
      </c>
      <c r="K442" s="2">
        <f t="shared" si="27"/>
        <v>2654.0844828101608</v>
      </c>
    </row>
    <row r="443" spans="1:11">
      <c r="A443">
        <f t="shared" si="28"/>
        <v>442</v>
      </c>
      <c r="B443" s="1">
        <v>33</v>
      </c>
      <c r="C443" t="s">
        <v>5</v>
      </c>
      <c r="D443">
        <v>33.5</v>
      </c>
      <c r="E443">
        <v>0</v>
      </c>
      <c r="F443" t="s">
        <v>6</v>
      </c>
      <c r="G443" t="s">
        <v>7</v>
      </c>
      <c r="H443" s="5">
        <v>37079.372000000003</v>
      </c>
      <c r="I443" s="4">
        <f t="shared" si="25"/>
        <v>37079.370000000003</v>
      </c>
      <c r="J443" s="4">
        <f t="shared" si="26"/>
        <v>0</v>
      </c>
      <c r="K443" s="2">
        <f t="shared" si="27"/>
        <v>0</v>
      </c>
    </row>
    <row r="444" spans="1:11">
      <c r="A444">
        <f t="shared" si="28"/>
        <v>443</v>
      </c>
      <c r="B444" s="1">
        <v>18</v>
      </c>
      <c r="C444" t="s">
        <v>8</v>
      </c>
      <c r="D444">
        <v>43.01</v>
      </c>
      <c r="E444">
        <v>0</v>
      </c>
      <c r="F444" t="s">
        <v>9</v>
      </c>
      <c r="G444" t="s">
        <v>10</v>
      </c>
      <c r="H444" s="5">
        <v>1149.3959</v>
      </c>
      <c r="I444" s="4">
        <f t="shared" si="25"/>
        <v>1149.4000000000001</v>
      </c>
      <c r="J444" s="4">
        <f t="shared" si="26"/>
        <v>1327.0422414050804</v>
      </c>
      <c r="K444" s="2">
        <f t="shared" si="27"/>
        <v>1327.0422414050804</v>
      </c>
    </row>
    <row r="445" spans="1:11">
      <c r="A445">
        <f t="shared" si="28"/>
        <v>444</v>
      </c>
      <c r="B445" s="1">
        <v>59</v>
      </c>
      <c r="C445" t="s">
        <v>5</v>
      </c>
      <c r="D445">
        <v>36.520000000000003</v>
      </c>
      <c r="E445">
        <v>1</v>
      </c>
      <c r="F445" t="s">
        <v>9</v>
      </c>
      <c r="G445" t="s">
        <v>10</v>
      </c>
      <c r="H445" s="5">
        <v>28287.897659999999</v>
      </c>
      <c r="I445" s="4">
        <f t="shared" si="25"/>
        <v>28287.9</v>
      </c>
      <c r="J445" s="4">
        <f t="shared" si="26"/>
        <v>1327.0422414050804</v>
      </c>
      <c r="K445" s="2">
        <f t="shared" si="27"/>
        <v>2654.0844828101608</v>
      </c>
    </row>
    <row r="446" spans="1:11">
      <c r="A446">
        <f t="shared" si="28"/>
        <v>445</v>
      </c>
      <c r="B446" s="1">
        <v>56</v>
      </c>
      <c r="C446" t="s">
        <v>8</v>
      </c>
      <c r="D446">
        <v>26.695</v>
      </c>
      <c r="E446">
        <v>1</v>
      </c>
      <c r="F446" t="s">
        <v>6</v>
      </c>
      <c r="G446" t="s">
        <v>11</v>
      </c>
      <c r="H446" s="5">
        <v>26109.32905</v>
      </c>
      <c r="I446" s="4">
        <f t="shared" si="25"/>
        <v>26109.33</v>
      </c>
      <c r="J446" s="4">
        <f t="shared" si="26"/>
        <v>0</v>
      </c>
      <c r="K446" s="2">
        <f t="shared" si="27"/>
        <v>0</v>
      </c>
    </row>
    <row r="447" spans="1:11">
      <c r="A447">
        <f t="shared" si="28"/>
        <v>446</v>
      </c>
      <c r="B447" s="1">
        <v>45</v>
      </c>
      <c r="C447" t="s">
        <v>5</v>
      </c>
      <c r="D447">
        <v>33.1</v>
      </c>
      <c r="E447">
        <v>0</v>
      </c>
      <c r="F447" t="s">
        <v>9</v>
      </c>
      <c r="G447" t="s">
        <v>7</v>
      </c>
      <c r="H447" s="5">
        <v>7345.0839999999998</v>
      </c>
      <c r="I447" s="4">
        <f t="shared" si="25"/>
        <v>7345.08</v>
      </c>
      <c r="J447" s="4">
        <f t="shared" si="26"/>
        <v>1327.0422414050804</v>
      </c>
      <c r="K447" s="2">
        <f t="shared" si="27"/>
        <v>2654.0844828101608</v>
      </c>
    </row>
    <row r="448" spans="1:11">
      <c r="A448">
        <f t="shared" si="28"/>
        <v>447</v>
      </c>
      <c r="B448" s="1">
        <v>60</v>
      </c>
      <c r="C448" t="s">
        <v>8</v>
      </c>
      <c r="D448">
        <v>29.64</v>
      </c>
      <c r="E448">
        <v>0</v>
      </c>
      <c r="F448" t="s">
        <v>9</v>
      </c>
      <c r="G448" t="s">
        <v>12</v>
      </c>
      <c r="H448" s="5">
        <v>12730.999599999999</v>
      </c>
      <c r="I448" s="4">
        <f t="shared" si="25"/>
        <v>12731</v>
      </c>
      <c r="J448" s="4">
        <f t="shared" si="26"/>
        <v>1327.0422414050804</v>
      </c>
      <c r="K448" s="2">
        <f t="shared" si="27"/>
        <v>2654.0844828101608</v>
      </c>
    </row>
    <row r="449" spans="1:11">
      <c r="A449">
        <f t="shared" si="28"/>
        <v>448</v>
      </c>
      <c r="B449" s="1">
        <v>56</v>
      </c>
      <c r="C449" t="s">
        <v>5</v>
      </c>
      <c r="D449">
        <v>25.65</v>
      </c>
      <c r="E449">
        <v>0</v>
      </c>
      <c r="F449" t="s">
        <v>9</v>
      </c>
      <c r="G449" t="s">
        <v>11</v>
      </c>
      <c r="H449" s="5">
        <v>11454.021500000001</v>
      </c>
      <c r="I449" s="4">
        <f t="shared" si="25"/>
        <v>11454.02</v>
      </c>
      <c r="J449" s="4">
        <f t="shared" si="26"/>
        <v>1327.0422414050804</v>
      </c>
      <c r="K449" s="2">
        <f t="shared" si="27"/>
        <v>2654.0844828101608</v>
      </c>
    </row>
    <row r="450" spans="1:11">
      <c r="A450">
        <f t="shared" si="28"/>
        <v>449</v>
      </c>
      <c r="B450" s="1">
        <v>40</v>
      </c>
      <c r="C450" t="s">
        <v>5</v>
      </c>
      <c r="D450">
        <v>29.6</v>
      </c>
      <c r="E450">
        <v>0</v>
      </c>
      <c r="F450" t="s">
        <v>9</v>
      </c>
      <c r="G450" t="s">
        <v>7</v>
      </c>
      <c r="H450" s="5">
        <v>5910.9440000000004</v>
      </c>
      <c r="I450" s="4">
        <f t="shared" si="25"/>
        <v>5910.94</v>
      </c>
      <c r="J450" s="4">
        <f t="shared" si="26"/>
        <v>1327.0422414050804</v>
      </c>
      <c r="K450" s="2">
        <f t="shared" si="27"/>
        <v>2654.0844828101608</v>
      </c>
    </row>
    <row r="451" spans="1:11">
      <c r="A451">
        <f t="shared" si="28"/>
        <v>450</v>
      </c>
      <c r="B451" s="1">
        <v>35</v>
      </c>
      <c r="C451" t="s">
        <v>8</v>
      </c>
      <c r="D451">
        <v>38.6</v>
      </c>
      <c r="E451">
        <v>1</v>
      </c>
      <c r="F451" t="s">
        <v>9</v>
      </c>
      <c r="G451" t="s">
        <v>7</v>
      </c>
      <c r="H451" s="5">
        <v>4762.3289999999997</v>
      </c>
      <c r="I451" s="4">
        <f t="shared" ref="I451:I514" si="29">ROUND(H451,2)</f>
        <v>4762.33</v>
      </c>
      <c r="J451" s="4">
        <f t="shared" ref="J451:J514" si="30">IF(F451&lt;&gt;"yes",$N$3,0)</f>
        <v>1327.0422414050804</v>
      </c>
      <c r="K451" s="2">
        <f t="shared" ref="K451:K514" si="31">IF(AND(F451&lt;&gt;"yes",D451&lt;AVERAGE($D$2:$D$1339)+STDEV($D$2:$D$1339)),0.2*AVERAGE($I$2:$I$1339),IF(F451&lt;&gt;"yes",$N$3,0))</f>
        <v>1327.0422414050804</v>
      </c>
    </row>
    <row r="452" spans="1:11">
      <c r="A452">
        <f t="shared" ref="A452:A515" si="32">A451+1</f>
        <v>451</v>
      </c>
      <c r="B452" s="1">
        <v>39</v>
      </c>
      <c r="C452" t="s">
        <v>8</v>
      </c>
      <c r="D452">
        <v>29.6</v>
      </c>
      <c r="E452">
        <v>4</v>
      </c>
      <c r="F452" t="s">
        <v>9</v>
      </c>
      <c r="G452" t="s">
        <v>7</v>
      </c>
      <c r="H452" s="5">
        <v>7512.2669999999998</v>
      </c>
      <c r="I452" s="4">
        <f t="shared" si="29"/>
        <v>7512.27</v>
      </c>
      <c r="J452" s="4">
        <f t="shared" si="30"/>
        <v>1327.0422414050804</v>
      </c>
      <c r="K452" s="2">
        <f t="shared" si="31"/>
        <v>2654.0844828101608</v>
      </c>
    </row>
    <row r="453" spans="1:11">
      <c r="A453">
        <f t="shared" si="32"/>
        <v>452</v>
      </c>
      <c r="B453" s="1">
        <v>30</v>
      </c>
      <c r="C453" t="s">
        <v>8</v>
      </c>
      <c r="D453">
        <v>24.13</v>
      </c>
      <c r="E453">
        <v>1</v>
      </c>
      <c r="F453" t="s">
        <v>9</v>
      </c>
      <c r="G453" t="s">
        <v>11</v>
      </c>
      <c r="H453" s="5">
        <v>4032.2406999999998</v>
      </c>
      <c r="I453" s="4">
        <f t="shared" si="29"/>
        <v>4032.24</v>
      </c>
      <c r="J453" s="4">
        <f t="shared" si="30"/>
        <v>1327.0422414050804</v>
      </c>
      <c r="K453" s="2">
        <f t="shared" si="31"/>
        <v>2654.0844828101608</v>
      </c>
    </row>
    <row r="454" spans="1:11">
      <c r="A454">
        <f t="shared" si="32"/>
        <v>453</v>
      </c>
      <c r="B454" s="1">
        <v>24</v>
      </c>
      <c r="C454" t="s">
        <v>8</v>
      </c>
      <c r="D454">
        <v>23.4</v>
      </c>
      <c r="E454">
        <v>0</v>
      </c>
      <c r="F454" t="s">
        <v>9</v>
      </c>
      <c r="G454" t="s">
        <v>7</v>
      </c>
      <c r="H454" s="5">
        <v>1969.614</v>
      </c>
      <c r="I454" s="4">
        <f t="shared" si="29"/>
        <v>1969.61</v>
      </c>
      <c r="J454" s="4">
        <f t="shared" si="30"/>
        <v>1327.0422414050804</v>
      </c>
      <c r="K454" s="2">
        <f t="shared" si="31"/>
        <v>2654.0844828101608</v>
      </c>
    </row>
    <row r="455" spans="1:11">
      <c r="A455">
        <f t="shared" si="32"/>
        <v>454</v>
      </c>
      <c r="B455" s="1">
        <v>20</v>
      </c>
      <c r="C455" t="s">
        <v>8</v>
      </c>
      <c r="D455">
        <v>29.734999999999999</v>
      </c>
      <c r="E455">
        <v>0</v>
      </c>
      <c r="F455" t="s">
        <v>9</v>
      </c>
      <c r="G455" t="s">
        <v>11</v>
      </c>
      <c r="H455" s="5">
        <v>1769.5316499999999</v>
      </c>
      <c r="I455" s="4">
        <f t="shared" si="29"/>
        <v>1769.53</v>
      </c>
      <c r="J455" s="4">
        <f t="shared" si="30"/>
        <v>1327.0422414050804</v>
      </c>
      <c r="K455" s="2">
        <f t="shared" si="31"/>
        <v>2654.0844828101608</v>
      </c>
    </row>
    <row r="456" spans="1:11">
      <c r="A456">
        <f t="shared" si="32"/>
        <v>455</v>
      </c>
      <c r="B456" s="1">
        <v>32</v>
      </c>
      <c r="C456" t="s">
        <v>8</v>
      </c>
      <c r="D456">
        <v>46.53</v>
      </c>
      <c r="E456">
        <v>2</v>
      </c>
      <c r="F456" t="s">
        <v>9</v>
      </c>
      <c r="G456" t="s">
        <v>10</v>
      </c>
      <c r="H456" s="5">
        <v>4686.3887000000004</v>
      </c>
      <c r="I456" s="4">
        <f t="shared" si="29"/>
        <v>4686.3900000000003</v>
      </c>
      <c r="J456" s="4">
        <f t="shared" si="30"/>
        <v>1327.0422414050804</v>
      </c>
      <c r="K456" s="2">
        <f t="shared" si="31"/>
        <v>1327.0422414050804</v>
      </c>
    </row>
    <row r="457" spans="1:11">
      <c r="A457">
        <f t="shared" si="32"/>
        <v>456</v>
      </c>
      <c r="B457" s="1">
        <v>59</v>
      </c>
      <c r="C457" t="s">
        <v>8</v>
      </c>
      <c r="D457">
        <v>37.4</v>
      </c>
      <c r="E457">
        <v>0</v>
      </c>
      <c r="F457" t="s">
        <v>9</v>
      </c>
      <c r="G457" t="s">
        <v>7</v>
      </c>
      <c r="H457" s="5">
        <v>21797.000400000001</v>
      </c>
      <c r="I457" s="4">
        <f t="shared" si="29"/>
        <v>21797</v>
      </c>
      <c r="J457" s="4">
        <f t="shared" si="30"/>
        <v>1327.0422414050804</v>
      </c>
      <c r="K457" s="2">
        <f t="shared" si="31"/>
        <v>1327.0422414050804</v>
      </c>
    </row>
    <row r="458" spans="1:11">
      <c r="A458">
        <f t="shared" si="32"/>
        <v>457</v>
      </c>
      <c r="B458" s="1">
        <v>55</v>
      </c>
      <c r="C458" t="s">
        <v>5</v>
      </c>
      <c r="D458">
        <v>30.14</v>
      </c>
      <c r="E458">
        <v>2</v>
      </c>
      <c r="F458" t="s">
        <v>9</v>
      </c>
      <c r="G458" t="s">
        <v>10</v>
      </c>
      <c r="H458" s="5">
        <v>11881.9696</v>
      </c>
      <c r="I458" s="4">
        <f t="shared" si="29"/>
        <v>11881.97</v>
      </c>
      <c r="J458" s="4">
        <f t="shared" si="30"/>
        <v>1327.0422414050804</v>
      </c>
      <c r="K458" s="2">
        <f t="shared" si="31"/>
        <v>2654.0844828101608</v>
      </c>
    </row>
    <row r="459" spans="1:11">
      <c r="A459">
        <f t="shared" si="32"/>
        <v>458</v>
      </c>
      <c r="B459" s="1">
        <v>57</v>
      </c>
      <c r="C459" t="s">
        <v>5</v>
      </c>
      <c r="D459">
        <v>30.495000000000001</v>
      </c>
      <c r="E459">
        <v>0</v>
      </c>
      <c r="F459" t="s">
        <v>9</v>
      </c>
      <c r="G459" t="s">
        <v>11</v>
      </c>
      <c r="H459" s="5">
        <v>11840.77505</v>
      </c>
      <c r="I459" s="4">
        <f t="shared" si="29"/>
        <v>11840.78</v>
      </c>
      <c r="J459" s="4">
        <f t="shared" si="30"/>
        <v>1327.0422414050804</v>
      </c>
      <c r="K459" s="2">
        <f t="shared" si="31"/>
        <v>2654.0844828101608</v>
      </c>
    </row>
    <row r="460" spans="1:11">
      <c r="A460">
        <f t="shared" si="32"/>
        <v>459</v>
      </c>
      <c r="B460" s="1">
        <v>56</v>
      </c>
      <c r="C460" t="s">
        <v>8</v>
      </c>
      <c r="D460">
        <v>39.6</v>
      </c>
      <c r="E460">
        <v>0</v>
      </c>
      <c r="F460" t="s">
        <v>9</v>
      </c>
      <c r="G460" t="s">
        <v>7</v>
      </c>
      <c r="H460" s="5">
        <v>10601.412</v>
      </c>
      <c r="I460" s="4">
        <f t="shared" si="29"/>
        <v>10601.41</v>
      </c>
      <c r="J460" s="4">
        <f t="shared" si="30"/>
        <v>1327.0422414050804</v>
      </c>
      <c r="K460" s="2">
        <f t="shared" si="31"/>
        <v>1327.0422414050804</v>
      </c>
    </row>
    <row r="461" spans="1:11">
      <c r="A461">
        <f t="shared" si="32"/>
        <v>460</v>
      </c>
      <c r="B461" s="1">
        <v>40</v>
      </c>
      <c r="C461" t="s">
        <v>5</v>
      </c>
      <c r="D461">
        <v>33</v>
      </c>
      <c r="E461">
        <v>3</v>
      </c>
      <c r="F461" t="s">
        <v>9</v>
      </c>
      <c r="G461" t="s">
        <v>10</v>
      </c>
      <c r="H461" s="5">
        <v>7682.67</v>
      </c>
      <c r="I461" s="4">
        <f t="shared" si="29"/>
        <v>7682.67</v>
      </c>
      <c r="J461" s="4">
        <f t="shared" si="30"/>
        <v>1327.0422414050804</v>
      </c>
      <c r="K461" s="2">
        <f t="shared" si="31"/>
        <v>2654.0844828101608</v>
      </c>
    </row>
    <row r="462" spans="1:11">
      <c r="A462">
        <f t="shared" si="32"/>
        <v>461</v>
      </c>
      <c r="B462" s="1">
        <v>49</v>
      </c>
      <c r="C462" t="s">
        <v>5</v>
      </c>
      <c r="D462">
        <v>36.630000000000003</v>
      </c>
      <c r="E462">
        <v>3</v>
      </c>
      <c r="F462" t="s">
        <v>9</v>
      </c>
      <c r="G462" t="s">
        <v>10</v>
      </c>
      <c r="H462" s="5">
        <v>10381.4787</v>
      </c>
      <c r="I462" s="4">
        <f t="shared" si="29"/>
        <v>10381.48</v>
      </c>
      <c r="J462" s="4">
        <f t="shared" si="30"/>
        <v>1327.0422414050804</v>
      </c>
      <c r="K462" s="2">
        <f t="shared" si="31"/>
        <v>2654.0844828101608</v>
      </c>
    </row>
    <row r="463" spans="1:11">
      <c r="A463">
        <f t="shared" si="32"/>
        <v>462</v>
      </c>
      <c r="B463" s="1">
        <v>42</v>
      </c>
      <c r="C463" t="s">
        <v>8</v>
      </c>
      <c r="D463">
        <v>30</v>
      </c>
      <c r="E463">
        <v>0</v>
      </c>
      <c r="F463" t="s">
        <v>6</v>
      </c>
      <c r="G463" t="s">
        <v>7</v>
      </c>
      <c r="H463" s="5">
        <v>22144.031999999999</v>
      </c>
      <c r="I463" s="4">
        <f t="shared" si="29"/>
        <v>22144.03</v>
      </c>
      <c r="J463" s="4">
        <f t="shared" si="30"/>
        <v>0</v>
      </c>
      <c r="K463" s="2">
        <f t="shared" si="31"/>
        <v>0</v>
      </c>
    </row>
    <row r="464" spans="1:11">
      <c r="A464">
        <f t="shared" si="32"/>
        <v>463</v>
      </c>
      <c r="B464" s="1">
        <v>62</v>
      </c>
      <c r="C464" t="s">
        <v>5</v>
      </c>
      <c r="D464">
        <v>38.094999999999999</v>
      </c>
      <c r="E464">
        <v>2</v>
      </c>
      <c r="F464" t="s">
        <v>9</v>
      </c>
      <c r="G464" t="s">
        <v>12</v>
      </c>
      <c r="H464" s="5">
        <v>15230.324049999999</v>
      </c>
      <c r="I464" s="4">
        <f t="shared" si="29"/>
        <v>15230.32</v>
      </c>
      <c r="J464" s="4">
        <f t="shared" si="30"/>
        <v>1327.0422414050804</v>
      </c>
      <c r="K464" s="2">
        <f t="shared" si="31"/>
        <v>1327.0422414050804</v>
      </c>
    </row>
    <row r="465" spans="1:11">
      <c r="A465">
        <f t="shared" si="32"/>
        <v>464</v>
      </c>
      <c r="B465" s="1">
        <v>56</v>
      </c>
      <c r="C465" t="s">
        <v>8</v>
      </c>
      <c r="D465">
        <v>25.934999999999999</v>
      </c>
      <c r="E465">
        <v>0</v>
      </c>
      <c r="F465" t="s">
        <v>9</v>
      </c>
      <c r="G465" t="s">
        <v>12</v>
      </c>
      <c r="H465" s="5">
        <v>11165.417649999999</v>
      </c>
      <c r="I465" s="4">
        <f t="shared" si="29"/>
        <v>11165.42</v>
      </c>
      <c r="J465" s="4">
        <f t="shared" si="30"/>
        <v>1327.0422414050804</v>
      </c>
      <c r="K465" s="2">
        <f t="shared" si="31"/>
        <v>2654.0844828101608</v>
      </c>
    </row>
    <row r="466" spans="1:11">
      <c r="A466">
        <f t="shared" si="32"/>
        <v>465</v>
      </c>
      <c r="B466" s="1">
        <v>19</v>
      </c>
      <c r="C466" t="s">
        <v>8</v>
      </c>
      <c r="D466">
        <v>25.175000000000001</v>
      </c>
      <c r="E466">
        <v>0</v>
      </c>
      <c r="F466" t="s">
        <v>9</v>
      </c>
      <c r="G466" t="s">
        <v>11</v>
      </c>
      <c r="H466" s="5">
        <v>1632.0362500000001</v>
      </c>
      <c r="I466" s="4">
        <f t="shared" si="29"/>
        <v>1632.04</v>
      </c>
      <c r="J466" s="4">
        <f t="shared" si="30"/>
        <v>1327.0422414050804</v>
      </c>
      <c r="K466" s="2">
        <f t="shared" si="31"/>
        <v>2654.0844828101608</v>
      </c>
    </row>
    <row r="467" spans="1:11">
      <c r="A467">
        <f t="shared" si="32"/>
        <v>466</v>
      </c>
      <c r="B467" s="1">
        <v>30</v>
      </c>
      <c r="C467" t="s">
        <v>5</v>
      </c>
      <c r="D467">
        <v>28.38</v>
      </c>
      <c r="E467">
        <v>1</v>
      </c>
      <c r="F467" t="s">
        <v>6</v>
      </c>
      <c r="G467" t="s">
        <v>10</v>
      </c>
      <c r="H467" s="5">
        <v>19521.968199999999</v>
      </c>
      <c r="I467" s="4">
        <f t="shared" si="29"/>
        <v>19521.97</v>
      </c>
      <c r="J467" s="4">
        <f t="shared" si="30"/>
        <v>0</v>
      </c>
      <c r="K467" s="2">
        <f t="shared" si="31"/>
        <v>0</v>
      </c>
    </row>
    <row r="468" spans="1:11">
      <c r="A468">
        <f t="shared" si="32"/>
        <v>467</v>
      </c>
      <c r="B468" s="1">
        <v>60</v>
      </c>
      <c r="C468" t="s">
        <v>5</v>
      </c>
      <c r="D468">
        <v>28.7</v>
      </c>
      <c r="E468">
        <v>1</v>
      </c>
      <c r="F468" t="s">
        <v>9</v>
      </c>
      <c r="G468" t="s">
        <v>7</v>
      </c>
      <c r="H468" s="5">
        <v>13224.692999999999</v>
      </c>
      <c r="I468" s="4">
        <f t="shared" si="29"/>
        <v>13224.69</v>
      </c>
      <c r="J468" s="4">
        <f t="shared" si="30"/>
        <v>1327.0422414050804</v>
      </c>
      <c r="K468" s="2">
        <f t="shared" si="31"/>
        <v>2654.0844828101608</v>
      </c>
    </row>
    <row r="469" spans="1:11">
      <c r="A469">
        <f t="shared" si="32"/>
        <v>468</v>
      </c>
      <c r="B469" s="1">
        <v>56</v>
      </c>
      <c r="C469" t="s">
        <v>5</v>
      </c>
      <c r="D469">
        <v>33.82</v>
      </c>
      <c r="E469">
        <v>2</v>
      </c>
      <c r="F469" t="s">
        <v>9</v>
      </c>
      <c r="G469" t="s">
        <v>11</v>
      </c>
      <c r="H469" s="5">
        <v>12643.3778</v>
      </c>
      <c r="I469" s="4">
        <f t="shared" si="29"/>
        <v>12643.38</v>
      </c>
      <c r="J469" s="4">
        <f t="shared" si="30"/>
        <v>1327.0422414050804</v>
      </c>
      <c r="K469" s="2">
        <f t="shared" si="31"/>
        <v>2654.0844828101608</v>
      </c>
    </row>
    <row r="470" spans="1:11">
      <c r="A470">
        <f t="shared" si="32"/>
        <v>469</v>
      </c>
      <c r="B470" s="1">
        <v>28</v>
      </c>
      <c r="C470" t="s">
        <v>5</v>
      </c>
      <c r="D470">
        <v>24.32</v>
      </c>
      <c r="E470">
        <v>1</v>
      </c>
      <c r="F470" t="s">
        <v>9</v>
      </c>
      <c r="G470" t="s">
        <v>12</v>
      </c>
      <c r="H470" s="5">
        <v>23288.928400000001</v>
      </c>
      <c r="I470" s="4">
        <f t="shared" si="29"/>
        <v>23288.93</v>
      </c>
      <c r="J470" s="4">
        <f t="shared" si="30"/>
        <v>1327.0422414050804</v>
      </c>
      <c r="K470" s="2">
        <f t="shared" si="31"/>
        <v>2654.0844828101608</v>
      </c>
    </row>
    <row r="471" spans="1:11">
      <c r="A471">
        <f t="shared" si="32"/>
        <v>470</v>
      </c>
      <c r="B471" s="1">
        <v>18</v>
      </c>
      <c r="C471" t="s">
        <v>5</v>
      </c>
      <c r="D471">
        <v>24.09</v>
      </c>
      <c r="E471">
        <v>1</v>
      </c>
      <c r="F471" t="s">
        <v>9</v>
      </c>
      <c r="G471" t="s">
        <v>10</v>
      </c>
      <c r="H471" s="5">
        <v>2201.0971</v>
      </c>
      <c r="I471" s="4">
        <f t="shared" si="29"/>
        <v>2201.1</v>
      </c>
      <c r="J471" s="4">
        <f t="shared" si="30"/>
        <v>1327.0422414050804</v>
      </c>
      <c r="K471" s="2">
        <f t="shared" si="31"/>
        <v>2654.0844828101608</v>
      </c>
    </row>
    <row r="472" spans="1:11">
      <c r="A472">
        <f t="shared" si="32"/>
        <v>471</v>
      </c>
      <c r="B472" s="1">
        <v>27</v>
      </c>
      <c r="C472" t="s">
        <v>8</v>
      </c>
      <c r="D472">
        <v>32.67</v>
      </c>
      <c r="E472">
        <v>0</v>
      </c>
      <c r="F472" t="s">
        <v>9</v>
      </c>
      <c r="G472" t="s">
        <v>10</v>
      </c>
      <c r="H472" s="5">
        <v>2497.0383000000002</v>
      </c>
      <c r="I472" s="4">
        <f t="shared" si="29"/>
        <v>2497.04</v>
      </c>
      <c r="J472" s="4">
        <f t="shared" si="30"/>
        <v>1327.0422414050804</v>
      </c>
      <c r="K472" s="2">
        <f t="shared" si="31"/>
        <v>2654.0844828101608</v>
      </c>
    </row>
    <row r="473" spans="1:11">
      <c r="A473">
        <f t="shared" si="32"/>
        <v>472</v>
      </c>
      <c r="B473" s="1">
        <v>18</v>
      </c>
      <c r="C473" t="s">
        <v>5</v>
      </c>
      <c r="D473">
        <v>30.114999999999998</v>
      </c>
      <c r="E473">
        <v>0</v>
      </c>
      <c r="F473" t="s">
        <v>9</v>
      </c>
      <c r="G473" t="s">
        <v>12</v>
      </c>
      <c r="H473" s="5">
        <v>2203.4718499999999</v>
      </c>
      <c r="I473" s="4">
        <f t="shared" si="29"/>
        <v>2203.4699999999998</v>
      </c>
      <c r="J473" s="4">
        <f t="shared" si="30"/>
        <v>1327.0422414050804</v>
      </c>
      <c r="K473" s="2">
        <f t="shared" si="31"/>
        <v>2654.0844828101608</v>
      </c>
    </row>
    <row r="474" spans="1:11">
      <c r="A474">
        <f t="shared" si="32"/>
        <v>473</v>
      </c>
      <c r="B474" s="1">
        <v>19</v>
      </c>
      <c r="C474" t="s">
        <v>5</v>
      </c>
      <c r="D474">
        <v>29.8</v>
      </c>
      <c r="E474">
        <v>0</v>
      </c>
      <c r="F474" t="s">
        <v>9</v>
      </c>
      <c r="G474" t="s">
        <v>7</v>
      </c>
      <c r="H474" s="5">
        <v>1744.4649999999999</v>
      </c>
      <c r="I474" s="4">
        <f t="shared" si="29"/>
        <v>1744.47</v>
      </c>
      <c r="J474" s="4">
        <f t="shared" si="30"/>
        <v>1327.0422414050804</v>
      </c>
      <c r="K474" s="2">
        <f t="shared" si="31"/>
        <v>2654.0844828101608</v>
      </c>
    </row>
    <row r="475" spans="1:11">
      <c r="A475">
        <f t="shared" si="32"/>
        <v>474</v>
      </c>
      <c r="B475" s="1">
        <v>47</v>
      </c>
      <c r="C475" t="s">
        <v>5</v>
      </c>
      <c r="D475">
        <v>33.344999999999999</v>
      </c>
      <c r="E475">
        <v>0</v>
      </c>
      <c r="F475" t="s">
        <v>9</v>
      </c>
      <c r="G475" t="s">
        <v>12</v>
      </c>
      <c r="H475" s="5">
        <v>20878.78443</v>
      </c>
      <c r="I475" s="4">
        <f t="shared" si="29"/>
        <v>20878.78</v>
      </c>
      <c r="J475" s="4">
        <f t="shared" si="30"/>
        <v>1327.0422414050804</v>
      </c>
      <c r="K475" s="2">
        <f t="shared" si="31"/>
        <v>2654.0844828101608</v>
      </c>
    </row>
    <row r="476" spans="1:11">
      <c r="A476">
        <f t="shared" si="32"/>
        <v>475</v>
      </c>
      <c r="B476" s="1">
        <v>54</v>
      </c>
      <c r="C476" t="s">
        <v>8</v>
      </c>
      <c r="D476">
        <v>25.1</v>
      </c>
      <c r="E476">
        <v>3</v>
      </c>
      <c r="F476" t="s">
        <v>6</v>
      </c>
      <c r="G476" t="s">
        <v>7</v>
      </c>
      <c r="H476" s="5">
        <v>25382.296999999999</v>
      </c>
      <c r="I476" s="4">
        <f t="shared" si="29"/>
        <v>25382.3</v>
      </c>
      <c r="J476" s="4">
        <f t="shared" si="30"/>
        <v>0</v>
      </c>
      <c r="K476" s="2">
        <f t="shared" si="31"/>
        <v>0</v>
      </c>
    </row>
    <row r="477" spans="1:11">
      <c r="A477">
        <f t="shared" si="32"/>
        <v>476</v>
      </c>
      <c r="B477" s="1">
        <v>61</v>
      </c>
      <c r="C477" t="s">
        <v>8</v>
      </c>
      <c r="D477">
        <v>28.31</v>
      </c>
      <c r="E477">
        <v>1</v>
      </c>
      <c r="F477" t="s">
        <v>6</v>
      </c>
      <c r="G477" t="s">
        <v>11</v>
      </c>
      <c r="H477" s="5">
        <v>28868.6639</v>
      </c>
      <c r="I477" s="4">
        <f t="shared" si="29"/>
        <v>28868.66</v>
      </c>
      <c r="J477" s="4">
        <f t="shared" si="30"/>
        <v>0</v>
      </c>
      <c r="K477" s="2">
        <f t="shared" si="31"/>
        <v>0</v>
      </c>
    </row>
    <row r="478" spans="1:11">
      <c r="A478">
        <f t="shared" si="32"/>
        <v>477</v>
      </c>
      <c r="B478" s="1">
        <v>24</v>
      </c>
      <c r="C478" t="s">
        <v>8</v>
      </c>
      <c r="D478">
        <v>28.5</v>
      </c>
      <c r="E478">
        <v>0</v>
      </c>
      <c r="F478" t="s">
        <v>6</v>
      </c>
      <c r="G478" t="s">
        <v>12</v>
      </c>
      <c r="H478" s="5">
        <v>35147.528480000001</v>
      </c>
      <c r="I478" s="4">
        <f t="shared" si="29"/>
        <v>35147.53</v>
      </c>
      <c r="J478" s="4">
        <f t="shared" si="30"/>
        <v>0</v>
      </c>
      <c r="K478" s="2">
        <f t="shared" si="31"/>
        <v>0</v>
      </c>
    </row>
    <row r="479" spans="1:11">
      <c r="A479">
        <f t="shared" si="32"/>
        <v>478</v>
      </c>
      <c r="B479" s="1">
        <v>25</v>
      </c>
      <c r="C479" t="s">
        <v>8</v>
      </c>
      <c r="D479">
        <v>35.625</v>
      </c>
      <c r="E479">
        <v>0</v>
      </c>
      <c r="F479" t="s">
        <v>9</v>
      </c>
      <c r="G479" t="s">
        <v>11</v>
      </c>
      <c r="H479" s="5">
        <v>2534.3937500000002</v>
      </c>
      <c r="I479" s="4">
        <f t="shared" si="29"/>
        <v>2534.39</v>
      </c>
      <c r="J479" s="4">
        <f t="shared" si="30"/>
        <v>1327.0422414050804</v>
      </c>
      <c r="K479" s="2">
        <f t="shared" si="31"/>
        <v>2654.0844828101608</v>
      </c>
    </row>
    <row r="480" spans="1:11">
      <c r="A480">
        <f t="shared" si="32"/>
        <v>479</v>
      </c>
      <c r="B480" s="1">
        <v>21</v>
      </c>
      <c r="C480" t="s">
        <v>8</v>
      </c>
      <c r="D480">
        <v>36.85</v>
      </c>
      <c r="E480">
        <v>0</v>
      </c>
      <c r="F480" t="s">
        <v>9</v>
      </c>
      <c r="G480" t="s">
        <v>10</v>
      </c>
      <c r="H480" s="5">
        <v>1534.3045</v>
      </c>
      <c r="I480" s="4">
        <f t="shared" si="29"/>
        <v>1534.3</v>
      </c>
      <c r="J480" s="4">
        <f t="shared" si="30"/>
        <v>1327.0422414050804</v>
      </c>
      <c r="K480" s="2">
        <f t="shared" si="31"/>
        <v>1327.0422414050804</v>
      </c>
    </row>
    <row r="481" spans="1:11">
      <c r="A481">
        <f t="shared" si="32"/>
        <v>480</v>
      </c>
      <c r="B481" s="1">
        <v>23</v>
      </c>
      <c r="C481" t="s">
        <v>8</v>
      </c>
      <c r="D481">
        <v>32.56</v>
      </c>
      <c r="E481">
        <v>0</v>
      </c>
      <c r="F481" t="s">
        <v>9</v>
      </c>
      <c r="G481" t="s">
        <v>10</v>
      </c>
      <c r="H481" s="5">
        <v>1824.2854</v>
      </c>
      <c r="I481" s="4">
        <f t="shared" si="29"/>
        <v>1824.29</v>
      </c>
      <c r="J481" s="4">
        <f t="shared" si="30"/>
        <v>1327.0422414050804</v>
      </c>
      <c r="K481" s="2">
        <f t="shared" si="31"/>
        <v>2654.0844828101608</v>
      </c>
    </row>
    <row r="482" spans="1:11">
      <c r="A482">
        <f t="shared" si="32"/>
        <v>481</v>
      </c>
      <c r="B482" s="1">
        <v>63</v>
      </c>
      <c r="C482" t="s">
        <v>8</v>
      </c>
      <c r="D482">
        <v>41.325000000000003</v>
      </c>
      <c r="E482">
        <v>3</v>
      </c>
      <c r="F482" t="s">
        <v>9</v>
      </c>
      <c r="G482" t="s">
        <v>11</v>
      </c>
      <c r="H482" s="5">
        <v>15555.188749999999</v>
      </c>
      <c r="I482" s="4">
        <f t="shared" si="29"/>
        <v>15555.19</v>
      </c>
      <c r="J482" s="4">
        <f t="shared" si="30"/>
        <v>1327.0422414050804</v>
      </c>
      <c r="K482" s="2">
        <f t="shared" si="31"/>
        <v>1327.0422414050804</v>
      </c>
    </row>
    <row r="483" spans="1:11">
      <c r="A483">
        <f t="shared" si="32"/>
        <v>482</v>
      </c>
      <c r="B483" s="1">
        <v>49</v>
      </c>
      <c r="C483" t="s">
        <v>8</v>
      </c>
      <c r="D483">
        <v>37.51</v>
      </c>
      <c r="E483">
        <v>2</v>
      </c>
      <c r="F483" t="s">
        <v>9</v>
      </c>
      <c r="G483" t="s">
        <v>10</v>
      </c>
      <c r="H483" s="5">
        <v>9304.7019</v>
      </c>
      <c r="I483" s="4">
        <f t="shared" si="29"/>
        <v>9304.7000000000007</v>
      </c>
      <c r="J483" s="4">
        <f t="shared" si="30"/>
        <v>1327.0422414050804</v>
      </c>
      <c r="K483" s="2">
        <f t="shared" si="31"/>
        <v>1327.0422414050804</v>
      </c>
    </row>
    <row r="484" spans="1:11">
      <c r="A484">
        <f t="shared" si="32"/>
        <v>483</v>
      </c>
      <c r="B484" s="1">
        <v>18</v>
      </c>
      <c r="C484" t="s">
        <v>5</v>
      </c>
      <c r="D484">
        <v>31.35</v>
      </c>
      <c r="E484">
        <v>0</v>
      </c>
      <c r="F484" t="s">
        <v>9</v>
      </c>
      <c r="G484" t="s">
        <v>10</v>
      </c>
      <c r="H484" s="5">
        <v>1622.1885</v>
      </c>
      <c r="I484" s="4">
        <f t="shared" si="29"/>
        <v>1622.19</v>
      </c>
      <c r="J484" s="4">
        <f t="shared" si="30"/>
        <v>1327.0422414050804</v>
      </c>
      <c r="K484" s="2">
        <f t="shared" si="31"/>
        <v>2654.0844828101608</v>
      </c>
    </row>
    <row r="485" spans="1:11">
      <c r="A485">
        <f t="shared" si="32"/>
        <v>484</v>
      </c>
      <c r="B485" s="1">
        <v>51</v>
      </c>
      <c r="C485" t="s">
        <v>5</v>
      </c>
      <c r="D485">
        <v>39.5</v>
      </c>
      <c r="E485">
        <v>1</v>
      </c>
      <c r="F485" t="s">
        <v>9</v>
      </c>
      <c r="G485" t="s">
        <v>7</v>
      </c>
      <c r="H485" s="5">
        <v>9880.0679999999993</v>
      </c>
      <c r="I485" s="4">
        <f t="shared" si="29"/>
        <v>9880.07</v>
      </c>
      <c r="J485" s="4">
        <f t="shared" si="30"/>
        <v>1327.0422414050804</v>
      </c>
      <c r="K485" s="2">
        <f t="shared" si="31"/>
        <v>1327.0422414050804</v>
      </c>
    </row>
    <row r="486" spans="1:11">
      <c r="A486">
        <f t="shared" si="32"/>
        <v>485</v>
      </c>
      <c r="B486" s="1">
        <v>48</v>
      </c>
      <c r="C486" t="s">
        <v>8</v>
      </c>
      <c r="D486">
        <v>34.299999999999997</v>
      </c>
      <c r="E486">
        <v>3</v>
      </c>
      <c r="F486" t="s">
        <v>9</v>
      </c>
      <c r="G486" t="s">
        <v>7</v>
      </c>
      <c r="H486" s="5">
        <v>9563.0290000000005</v>
      </c>
      <c r="I486" s="4">
        <f t="shared" si="29"/>
        <v>9563.0300000000007</v>
      </c>
      <c r="J486" s="4">
        <f t="shared" si="30"/>
        <v>1327.0422414050804</v>
      </c>
      <c r="K486" s="2">
        <f t="shared" si="31"/>
        <v>2654.0844828101608</v>
      </c>
    </row>
    <row r="487" spans="1:11">
      <c r="A487">
        <f t="shared" si="32"/>
        <v>486</v>
      </c>
      <c r="B487" s="1">
        <v>31</v>
      </c>
      <c r="C487" t="s">
        <v>5</v>
      </c>
      <c r="D487">
        <v>31.065000000000001</v>
      </c>
      <c r="E487">
        <v>0</v>
      </c>
      <c r="F487" t="s">
        <v>9</v>
      </c>
      <c r="G487" t="s">
        <v>12</v>
      </c>
      <c r="H487" s="5">
        <v>4347.0233500000004</v>
      </c>
      <c r="I487" s="4">
        <f t="shared" si="29"/>
        <v>4347.0200000000004</v>
      </c>
      <c r="J487" s="4">
        <f t="shared" si="30"/>
        <v>1327.0422414050804</v>
      </c>
      <c r="K487" s="2">
        <f t="shared" si="31"/>
        <v>2654.0844828101608</v>
      </c>
    </row>
    <row r="488" spans="1:11">
      <c r="A488">
        <f t="shared" si="32"/>
        <v>487</v>
      </c>
      <c r="B488" s="1">
        <v>54</v>
      </c>
      <c r="C488" t="s">
        <v>5</v>
      </c>
      <c r="D488">
        <v>21.47</v>
      </c>
      <c r="E488">
        <v>3</v>
      </c>
      <c r="F488" t="s">
        <v>9</v>
      </c>
      <c r="G488" t="s">
        <v>11</v>
      </c>
      <c r="H488" s="5">
        <v>12475.3513</v>
      </c>
      <c r="I488" s="4">
        <f t="shared" si="29"/>
        <v>12475.35</v>
      </c>
      <c r="J488" s="4">
        <f t="shared" si="30"/>
        <v>1327.0422414050804</v>
      </c>
      <c r="K488" s="2">
        <f t="shared" si="31"/>
        <v>2654.0844828101608</v>
      </c>
    </row>
    <row r="489" spans="1:11">
      <c r="A489">
        <f t="shared" si="32"/>
        <v>488</v>
      </c>
      <c r="B489" s="1">
        <v>19</v>
      </c>
      <c r="C489" t="s">
        <v>8</v>
      </c>
      <c r="D489">
        <v>28.7</v>
      </c>
      <c r="E489">
        <v>0</v>
      </c>
      <c r="F489" t="s">
        <v>9</v>
      </c>
      <c r="G489" t="s">
        <v>7</v>
      </c>
      <c r="H489" s="5">
        <v>1253.9359999999999</v>
      </c>
      <c r="I489" s="4">
        <f t="shared" si="29"/>
        <v>1253.94</v>
      </c>
      <c r="J489" s="4">
        <f t="shared" si="30"/>
        <v>1327.0422414050804</v>
      </c>
      <c r="K489" s="2">
        <f t="shared" si="31"/>
        <v>2654.0844828101608</v>
      </c>
    </row>
    <row r="490" spans="1:11">
      <c r="A490">
        <f t="shared" si="32"/>
        <v>489</v>
      </c>
      <c r="B490" s="1">
        <v>44</v>
      </c>
      <c r="C490" t="s">
        <v>5</v>
      </c>
      <c r="D490">
        <v>38.06</v>
      </c>
      <c r="E490">
        <v>0</v>
      </c>
      <c r="F490" t="s">
        <v>6</v>
      </c>
      <c r="G490" t="s">
        <v>10</v>
      </c>
      <c r="H490" s="5">
        <v>48885.135609999998</v>
      </c>
      <c r="I490" s="4">
        <f t="shared" si="29"/>
        <v>48885.14</v>
      </c>
      <c r="J490" s="4">
        <f t="shared" si="30"/>
        <v>0</v>
      </c>
      <c r="K490" s="2">
        <f t="shared" si="31"/>
        <v>0</v>
      </c>
    </row>
    <row r="491" spans="1:11">
      <c r="A491">
        <f t="shared" si="32"/>
        <v>490</v>
      </c>
      <c r="B491" s="1">
        <v>53</v>
      </c>
      <c r="C491" t="s">
        <v>8</v>
      </c>
      <c r="D491">
        <v>31.16</v>
      </c>
      <c r="E491">
        <v>1</v>
      </c>
      <c r="F491" t="s">
        <v>9</v>
      </c>
      <c r="G491" t="s">
        <v>11</v>
      </c>
      <c r="H491" s="5">
        <v>10461.9794</v>
      </c>
      <c r="I491" s="4">
        <f t="shared" si="29"/>
        <v>10461.98</v>
      </c>
      <c r="J491" s="4">
        <f t="shared" si="30"/>
        <v>1327.0422414050804</v>
      </c>
      <c r="K491" s="2">
        <f t="shared" si="31"/>
        <v>2654.0844828101608</v>
      </c>
    </row>
    <row r="492" spans="1:11">
      <c r="A492">
        <f t="shared" si="32"/>
        <v>491</v>
      </c>
      <c r="B492" s="1">
        <v>19</v>
      </c>
      <c r="C492" t="s">
        <v>5</v>
      </c>
      <c r="D492">
        <v>32.9</v>
      </c>
      <c r="E492">
        <v>0</v>
      </c>
      <c r="F492" t="s">
        <v>9</v>
      </c>
      <c r="G492" t="s">
        <v>7</v>
      </c>
      <c r="H492" s="5">
        <v>1748.7739999999999</v>
      </c>
      <c r="I492" s="4">
        <f t="shared" si="29"/>
        <v>1748.77</v>
      </c>
      <c r="J492" s="4">
        <f t="shared" si="30"/>
        <v>1327.0422414050804</v>
      </c>
      <c r="K492" s="2">
        <f t="shared" si="31"/>
        <v>2654.0844828101608</v>
      </c>
    </row>
    <row r="493" spans="1:11">
      <c r="A493">
        <f t="shared" si="32"/>
        <v>492</v>
      </c>
      <c r="B493" s="1">
        <v>61</v>
      </c>
      <c r="C493" t="s">
        <v>5</v>
      </c>
      <c r="D493">
        <v>25.08</v>
      </c>
      <c r="E493">
        <v>0</v>
      </c>
      <c r="F493" t="s">
        <v>9</v>
      </c>
      <c r="G493" t="s">
        <v>10</v>
      </c>
      <c r="H493" s="5">
        <v>24513.091260000001</v>
      </c>
      <c r="I493" s="4">
        <f t="shared" si="29"/>
        <v>24513.09</v>
      </c>
      <c r="J493" s="4">
        <f t="shared" si="30"/>
        <v>1327.0422414050804</v>
      </c>
      <c r="K493" s="2">
        <f t="shared" si="31"/>
        <v>2654.0844828101608</v>
      </c>
    </row>
    <row r="494" spans="1:11">
      <c r="A494">
        <f t="shared" si="32"/>
        <v>493</v>
      </c>
      <c r="B494" s="1">
        <v>18</v>
      </c>
      <c r="C494" t="s">
        <v>5</v>
      </c>
      <c r="D494">
        <v>25.08</v>
      </c>
      <c r="E494">
        <v>0</v>
      </c>
      <c r="F494" t="s">
        <v>9</v>
      </c>
      <c r="G494" t="s">
        <v>12</v>
      </c>
      <c r="H494" s="5">
        <v>2196.4731999999999</v>
      </c>
      <c r="I494" s="4">
        <f t="shared" si="29"/>
        <v>2196.4699999999998</v>
      </c>
      <c r="J494" s="4">
        <f t="shared" si="30"/>
        <v>1327.0422414050804</v>
      </c>
      <c r="K494" s="2">
        <f t="shared" si="31"/>
        <v>2654.0844828101608</v>
      </c>
    </row>
    <row r="495" spans="1:11">
      <c r="A495">
        <f t="shared" si="32"/>
        <v>494</v>
      </c>
      <c r="B495" s="1">
        <v>61</v>
      </c>
      <c r="C495" t="s">
        <v>8</v>
      </c>
      <c r="D495">
        <v>43.4</v>
      </c>
      <c r="E495">
        <v>0</v>
      </c>
      <c r="F495" t="s">
        <v>9</v>
      </c>
      <c r="G495" t="s">
        <v>7</v>
      </c>
      <c r="H495" s="5">
        <v>12574.049000000001</v>
      </c>
      <c r="I495" s="4">
        <f t="shared" si="29"/>
        <v>12574.05</v>
      </c>
      <c r="J495" s="4">
        <f t="shared" si="30"/>
        <v>1327.0422414050804</v>
      </c>
      <c r="K495" s="2">
        <f t="shared" si="31"/>
        <v>1327.0422414050804</v>
      </c>
    </row>
    <row r="496" spans="1:11">
      <c r="A496">
        <f t="shared" si="32"/>
        <v>495</v>
      </c>
      <c r="B496" s="1">
        <v>21</v>
      </c>
      <c r="C496" t="s">
        <v>8</v>
      </c>
      <c r="D496">
        <v>25.7</v>
      </c>
      <c r="E496">
        <v>4</v>
      </c>
      <c r="F496" t="s">
        <v>6</v>
      </c>
      <c r="G496" t="s">
        <v>7</v>
      </c>
      <c r="H496" s="5">
        <v>17942.106</v>
      </c>
      <c r="I496" s="4">
        <f t="shared" si="29"/>
        <v>17942.11</v>
      </c>
      <c r="J496" s="4">
        <f t="shared" si="30"/>
        <v>0</v>
      </c>
      <c r="K496" s="2">
        <f t="shared" si="31"/>
        <v>0</v>
      </c>
    </row>
    <row r="497" spans="1:11">
      <c r="A497">
        <f t="shared" si="32"/>
        <v>496</v>
      </c>
      <c r="B497" s="1">
        <v>20</v>
      </c>
      <c r="C497" t="s">
        <v>8</v>
      </c>
      <c r="D497">
        <v>27.93</v>
      </c>
      <c r="E497">
        <v>0</v>
      </c>
      <c r="F497" t="s">
        <v>9</v>
      </c>
      <c r="G497" t="s">
        <v>12</v>
      </c>
      <c r="H497" s="5">
        <v>1967.0227</v>
      </c>
      <c r="I497" s="4">
        <f t="shared" si="29"/>
        <v>1967.02</v>
      </c>
      <c r="J497" s="4">
        <f t="shared" si="30"/>
        <v>1327.0422414050804</v>
      </c>
      <c r="K497" s="2">
        <f t="shared" si="31"/>
        <v>2654.0844828101608</v>
      </c>
    </row>
    <row r="498" spans="1:11">
      <c r="A498">
        <f t="shared" si="32"/>
        <v>497</v>
      </c>
      <c r="B498" s="1">
        <v>31</v>
      </c>
      <c r="C498" t="s">
        <v>5</v>
      </c>
      <c r="D498">
        <v>23.6</v>
      </c>
      <c r="E498">
        <v>2</v>
      </c>
      <c r="F498" t="s">
        <v>9</v>
      </c>
      <c r="G498" t="s">
        <v>7</v>
      </c>
      <c r="H498" s="5">
        <v>4931.6469999999999</v>
      </c>
      <c r="I498" s="4">
        <f t="shared" si="29"/>
        <v>4931.6499999999996</v>
      </c>
      <c r="J498" s="4">
        <f t="shared" si="30"/>
        <v>1327.0422414050804</v>
      </c>
      <c r="K498" s="2">
        <f t="shared" si="31"/>
        <v>2654.0844828101608</v>
      </c>
    </row>
    <row r="499" spans="1:11">
      <c r="A499">
        <f t="shared" si="32"/>
        <v>498</v>
      </c>
      <c r="B499" s="1">
        <v>45</v>
      </c>
      <c r="C499" t="s">
        <v>8</v>
      </c>
      <c r="D499">
        <v>28.7</v>
      </c>
      <c r="E499">
        <v>2</v>
      </c>
      <c r="F499" t="s">
        <v>9</v>
      </c>
      <c r="G499" t="s">
        <v>7</v>
      </c>
      <c r="H499" s="5">
        <v>8027.9679999999998</v>
      </c>
      <c r="I499" s="4">
        <f t="shared" si="29"/>
        <v>8027.97</v>
      </c>
      <c r="J499" s="4">
        <f t="shared" si="30"/>
        <v>1327.0422414050804</v>
      </c>
      <c r="K499" s="2">
        <f t="shared" si="31"/>
        <v>2654.0844828101608</v>
      </c>
    </row>
    <row r="500" spans="1:11">
      <c r="A500">
        <f t="shared" si="32"/>
        <v>499</v>
      </c>
      <c r="B500" s="1">
        <v>44</v>
      </c>
      <c r="C500" t="s">
        <v>5</v>
      </c>
      <c r="D500">
        <v>23.98</v>
      </c>
      <c r="E500">
        <v>2</v>
      </c>
      <c r="F500" t="s">
        <v>9</v>
      </c>
      <c r="G500" t="s">
        <v>10</v>
      </c>
      <c r="H500" s="5">
        <v>8211.1002000000008</v>
      </c>
      <c r="I500" s="4">
        <f t="shared" si="29"/>
        <v>8211.1</v>
      </c>
      <c r="J500" s="4">
        <f t="shared" si="30"/>
        <v>1327.0422414050804</v>
      </c>
      <c r="K500" s="2">
        <f t="shared" si="31"/>
        <v>2654.0844828101608</v>
      </c>
    </row>
    <row r="501" spans="1:11">
      <c r="A501">
        <f t="shared" si="32"/>
        <v>500</v>
      </c>
      <c r="B501" s="1">
        <v>62</v>
      </c>
      <c r="C501" t="s">
        <v>5</v>
      </c>
      <c r="D501">
        <v>39.200000000000003</v>
      </c>
      <c r="E501">
        <v>0</v>
      </c>
      <c r="F501" t="s">
        <v>9</v>
      </c>
      <c r="G501" t="s">
        <v>7</v>
      </c>
      <c r="H501" s="5">
        <v>13470.86</v>
      </c>
      <c r="I501" s="4">
        <f t="shared" si="29"/>
        <v>13470.86</v>
      </c>
      <c r="J501" s="4">
        <f t="shared" si="30"/>
        <v>1327.0422414050804</v>
      </c>
      <c r="K501" s="2">
        <f t="shared" si="31"/>
        <v>1327.0422414050804</v>
      </c>
    </row>
    <row r="502" spans="1:11">
      <c r="A502">
        <f t="shared" si="32"/>
        <v>501</v>
      </c>
      <c r="B502" s="1">
        <v>29</v>
      </c>
      <c r="C502" t="s">
        <v>8</v>
      </c>
      <c r="D502">
        <v>34.4</v>
      </c>
      <c r="E502">
        <v>0</v>
      </c>
      <c r="F502" t="s">
        <v>6</v>
      </c>
      <c r="G502" t="s">
        <v>7</v>
      </c>
      <c r="H502" s="5">
        <v>36197.699000000001</v>
      </c>
      <c r="I502" s="4">
        <f t="shared" si="29"/>
        <v>36197.699999999997</v>
      </c>
      <c r="J502" s="4">
        <f t="shared" si="30"/>
        <v>0</v>
      </c>
      <c r="K502" s="2">
        <f t="shared" si="31"/>
        <v>0</v>
      </c>
    </row>
    <row r="503" spans="1:11">
      <c r="A503">
        <f t="shared" si="32"/>
        <v>502</v>
      </c>
      <c r="B503" s="1">
        <v>43</v>
      </c>
      <c r="C503" t="s">
        <v>8</v>
      </c>
      <c r="D503">
        <v>26.03</v>
      </c>
      <c r="E503">
        <v>0</v>
      </c>
      <c r="F503" t="s">
        <v>9</v>
      </c>
      <c r="G503" t="s">
        <v>12</v>
      </c>
      <c r="H503" s="5">
        <v>6837.3687</v>
      </c>
      <c r="I503" s="4">
        <f t="shared" si="29"/>
        <v>6837.37</v>
      </c>
      <c r="J503" s="4">
        <f t="shared" si="30"/>
        <v>1327.0422414050804</v>
      </c>
      <c r="K503" s="2">
        <f t="shared" si="31"/>
        <v>2654.0844828101608</v>
      </c>
    </row>
    <row r="504" spans="1:11">
      <c r="A504">
        <f t="shared" si="32"/>
        <v>503</v>
      </c>
      <c r="B504" s="1">
        <v>51</v>
      </c>
      <c r="C504" t="s">
        <v>8</v>
      </c>
      <c r="D504">
        <v>23.21</v>
      </c>
      <c r="E504">
        <v>1</v>
      </c>
      <c r="F504" t="s">
        <v>6</v>
      </c>
      <c r="G504" t="s">
        <v>10</v>
      </c>
      <c r="H504" s="5">
        <v>22218.1149</v>
      </c>
      <c r="I504" s="4">
        <f t="shared" si="29"/>
        <v>22218.11</v>
      </c>
      <c r="J504" s="4">
        <f t="shared" si="30"/>
        <v>0</v>
      </c>
      <c r="K504" s="2">
        <f t="shared" si="31"/>
        <v>0</v>
      </c>
    </row>
    <row r="505" spans="1:11">
      <c r="A505">
        <f t="shared" si="32"/>
        <v>504</v>
      </c>
      <c r="B505" s="1">
        <v>19</v>
      </c>
      <c r="C505" t="s">
        <v>8</v>
      </c>
      <c r="D505">
        <v>30.25</v>
      </c>
      <c r="E505">
        <v>0</v>
      </c>
      <c r="F505" t="s">
        <v>6</v>
      </c>
      <c r="G505" t="s">
        <v>10</v>
      </c>
      <c r="H505" s="5">
        <v>32548.340499999998</v>
      </c>
      <c r="I505" s="4">
        <f t="shared" si="29"/>
        <v>32548.34</v>
      </c>
      <c r="J505" s="4">
        <f t="shared" si="30"/>
        <v>0</v>
      </c>
      <c r="K505" s="2">
        <f t="shared" si="31"/>
        <v>0</v>
      </c>
    </row>
    <row r="506" spans="1:11">
      <c r="A506">
        <f t="shared" si="32"/>
        <v>505</v>
      </c>
      <c r="B506" s="1">
        <v>38</v>
      </c>
      <c r="C506" t="s">
        <v>5</v>
      </c>
      <c r="D506">
        <v>28.93</v>
      </c>
      <c r="E506">
        <v>1</v>
      </c>
      <c r="F506" t="s">
        <v>9</v>
      </c>
      <c r="G506" t="s">
        <v>10</v>
      </c>
      <c r="H506" s="5">
        <v>5974.3846999999996</v>
      </c>
      <c r="I506" s="4">
        <f t="shared" si="29"/>
        <v>5974.38</v>
      </c>
      <c r="J506" s="4">
        <f t="shared" si="30"/>
        <v>1327.0422414050804</v>
      </c>
      <c r="K506" s="2">
        <f t="shared" si="31"/>
        <v>2654.0844828101608</v>
      </c>
    </row>
    <row r="507" spans="1:11">
      <c r="A507">
        <f t="shared" si="32"/>
        <v>506</v>
      </c>
      <c r="B507" s="1">
        <v>37</v>
      </c>
      <c r="C507" t="s">
        <v>8</v>
      </c>
      <c r="D507">
        <v>30.875</v>
      </c>
      <c r="E507">
        <v>3</v>
      </c>
      <c r="F507" t="s">
        <v>9</v>
      </c>
      <c r="G507" t="s">
        <v>11</v>
      </c>
      <c r="H507" s="5">
        <v>6796.8632500000003</v>
      </c>
      <c r="I507" s="4">
        <f t="shared" si="29"/>
        <v>6796.86</v>
      </c>
      <c r="J507" s="4">
        <f t="shared" si="30"/>
        <v>1327.0422414050804</v>
      </c>
      <c r="K507" s="2">
        <f t="shared" si="31"/>
        <v>2654.0844828101608</v>
      </c>
    </row>
    <row r="508" spans="1:11">
      <c r="A508">
        <f t="shared" si="32"/>
        <v>507</v>
      </c>
      <c r="B508" s="1">
        <v>22</v>
      </c>
      <c r="C508" t="s">
        <v>8</v>
      </c>
      <c r="D508">
        <v>31.35</v>
      </c>
      <c r="E508">
        <v>1</v>
      </c>
      <c r="F508" t="s">
        <v>9</v>
      </c>
      <c r="G508" t="s">
        <v>11</v>
      </c>
      <c r="H508" s="5">
        <v>2643.2685000000001</v>
      </c>
      <c r="I508" s="4">
        <f t="shared" si="29"/>
        <v>2643.27</v>
      </c>
      <c r="J508" s="4">
        <f t="shared" si="30"/>
        <v>1327.0422414050804</v>
      </c>
      <c r="K508" s="2">
        <f t="shared" si="31"/>
        <v>2654.0844828101608</v>
      </c>
    </row>
    <row r="509" spans="1:11">
      <c r="A509">
        <f t="shared" si="32"/>
        <v>508</v>
      </c>
      <c r="B509" s="1">
        <v>21</v>
      </c>
      <c r="C509" t="s">
        <v>8</v>
      </c>
      <c r="D509">
        <v>23.75</v>
      </c>
      <c r="E509">
        <v>2</v>
      </c>
      <c r="F509" t="s">
        <v>9</v>
      </c>
      <c r="G509" t="s">
        <v>11</v>
      </c>
      <c r="H509" s="5">
        <v>3077.0954999999999</v>
      </c>
      <c r="I509" s="4">
        <f t="shared" si="29"/>
        <v>3077.1</v>
      </c>
      <c r="J509" s="4">
        <f t="shared" si="30"/>
        <v>1327.0422414050804</v>
      </c>
      <c r="K509" s="2">
        <f t="shared" si="31"/>
        <v>2654.0844828101608</v>
      </c>
    </row>
    <row r="510" spans="1:11">
      <c r="A510">
        <f t="shared" si="32"/>
        <v>509</v>
      </c>
      <c r="B510" s="1">
        <v>24</v>
      </c>
      <c r="C510" t="s">
        <v>5</v>
      </c>
      <c r="D510">
        <v>25.27</v>
      </c>
      <c r="E510">
        <v>0</v>
      </c>
      <c r="F510" t="s">
        <v>9</v>
      </c>
      <c r="G510" t="s">
        <v>12</v>
      </c>
      <c r="H510" s="5">
        <v>3044.2132999999999</v>
      </c>
      <c r="I510" s="4">
        <f t="shared" si="29"/>
        <v>3044.21</v>
      </c>
      <c r="J510" s="4">
        <f t="shared" si="30"/>
        <v>1327.0422414050804</v>
      </c>
      <c r="K510" s="2">
        <f t="shared" si="31"/>
        <v>2654.0844828101608</v>
      </c>
    </row>
    <row r="511" spans="1:11">
      <c r="A511">
        <f t="shared" si="32"/>
        <v>510</v>
      </c>
      <c r="B511" s="1">
        <v>57</v>
      </c>
      <c r="C511" t="s">
        <v>5</v>
      </c>
      <c r="D511">
        <v>28.7</v>
      </c>
      <c r="E511">
        <v>0</v>
      </c>
      <c r="F511" t="s">
        <v>9</v>
      </c>
      <c r="G511" t="s">
        <v>7</v>
      </c>
      <c r="H511" s="5">
        <v>11455.28</v>
      </c>
      <c r="I511" s="4">
        <f t="shared" si="29"/>
        <v>11455.28</v>
      </c>
      <c r="J511" s="4">
        <f t="shared" si="30"/>
        <v>1327.0422414050804</v>
      </c>
      <c r="K511" s="2">
        <f t="shared" si="31"/>
        <v>2654.0844828101608</v>
      </c>
    </row>
    <row r="512" spans="1:11">
      <c r="A512">
        <f t="shared" si="32"/>
        <v>511</v>
      </c>
      <c r="B512" s="1">
        <v>56</v>
      </c>
      <c r="C512" t="s">
        <v>8</v>
      </c>
      <c r="D512">
        <v>32.11</v>
      </c>
      <c r="E512">
        <v>1</v>
      </c>
      <c r="F512" t="s">
        <v>9</v>
      </c>
      <c r="G512" t="s">
        <v>12</v>
      </c>
      <c r="H512" s="5">
        <v>11763.000899999999</v>
      </c>
      <c r="I512" s="4">
        <f t="shared" si="29"/>
        <v>11763</v>
      </c>
      <c r="J512" s="4">
        <f t="shared" si="30"/>
        <v>1327.0422414050804</v>
      </c>
      <c r="K512" s="2">
        <f t="shared" si="31"/>
        <v>2654.0844828101608</v>
      </c>
    </row>
    <row r="513" spans="1:11">
      <c r="A513">
        <f t="shared" si="32"/>
        <v>512</v>
      </c>
      <c r="B513" s="1">
        <v>27</v>
      </c>
      <c r="C513" t="s">
        <v>8</v>
      </c>
      <c r="D513">
        <v>33.659999999999997</v>
      </c>
      <c r="E513">
        <v>0</v>
      </c>
      <c r="F513" t="s">
        <v>9</v>
      </c>
      <c r="G513" t="s">
        <v>10</v>
      </c>
      <c r="H513" s="5">
        <v>2498.4144000000001</v>
      </c>
      <c r="I513" s="4">
        <f t="shared" si="29"/>
        <v>2498.41</v>
      </c>
      <c r="J513" s="4">
        <f t="shared" si="30"/>
        <v>1327.0422414050804</v>
      </c>
      <c r="K513" s="2">
        <f t="shared" si="31"/>
        <v>2654.0844828101608</v>
      </c>
    </row>
    <row r="514" spans="1:11">
      <c r="A514">
        <f t="shared" si="32"/>
        <v>513</v>
      </c>
      <c r="B514" s="1">
        <v>51</v>
      </c>
      <c r="C514" t="s">
        <v>8</v>
      </c>
      <c r="D514">
        <v>22.42</v>
      </c>
      <c r="E514">
        <v>0</v>
      </c>
      <c r="F514" t="s">
        <v>9</v>
      </c>
      <c r="G514" t="s">
        <v>12</v>
      </c>
      <c r="H514" s="5">
        <v>9361.3268000000007</v>
      </c>
      <c r="I514" s="4">
        <f t="shared" si="29"/>
        <v>9361.33</v>
      </c>
      <c r="J514" s="4">
        <f t="shared" si="30"/>
        <v>1327.0422414050804</v>
      </c>
      <c r="K514" s="2">
        <f t="shared" si="31"/>
        <v>2654.0844828101608</v>
      </c>
    </row>
    <row r="515" spans="1:11">
      <c r="A515">
        <f t="shared" si="32"/>
        <v>514</v>
      </c>
      <c r="B515" s="1">
        <v>19</v>
      </c>
      <c r="C515" t="s">
        <v>8</v>
      </c>
      <c r="D515">
        <v>30.4</v>
      </c>
      <c r="E515">
        <v>0</v>
      </c>
      <c r="F515" t="s">
        <v>9</v>
      </c>
      <c r="G515" t="s">
        <v>7</v>
      </c>
      <c r="H515" s="5">
        <v>1256.299</v>
      </c>
      <c r="I515" s="4">
        <f t="shared" ref="I515:I578" si="33">ROUND(H515,2)</f>
        <v>1256.3</v>
      </c>
      <c r="J515" s="4">
        <f t="shared" ref="J515:J578" si="34">IF(F515&lt;&gt;"yes",$N$3,0)</f>
        <v>1327.0422414050804</v>
      </c>
      <c r="K515" s="2">
        <f t="shared" ref="K515:K578" si="35">IF(AND(F515&lt;&gt;"yes",D515&lt;AVERAGE($D$2:$D$1339)+STDEV($D$2:$D$1339)),0.2*AVERAGE($I$2:$I$1339),IF(F515&lt;&gt;"yes",$N$3,0))</f>
        <v>2654.0844828101608</v>
      </c>
    </row>
    <row r="516" spans="1:11">
      <c r="A516">
        <f t="shared" ref="A516:A579" si="36">A515+1</f>
        <v>515</v>
      </c>
      <c r="B516" s="1">
        <v>39</v>
      </c>
      <c r="C516" t="s">
        <v>8</v>
      </c>
      <c r="D516">
        <v>28.3</v>
      </c>
      <c r="E516">
        <v>1</v>
      </c>
      <c r="F516" t="s">
        <v>6</v>
      </c>
      <c r="G516" t="s">
        <v>7</v>
      </c>
      <c r="H516" s="5">
        <v>21082.16</v>
      </c>
      <c r="I516" s="4">
        <f t="shared" si="33"/>
        <v>21082.16</v>
      </c>
      <c r="J516" s="4">
        <f t="shared" si="34"/>
        <v>0</v>
      </c>
      <c r="K516" s="2">
        <f t="shared" si="35"/>
        <v>0</v>
      </c>
    </row>
    <row r="517" spans="1:11">
      <c r="A517">
        <f t="shared" si="36"/>
        <v>516</v>
      </c>
      <c r="B517" s="1">
        <v>58</v>
      </c>
      <c r="C517" t="s">
        <v>8</v>
      </c>
      <c r="D517">
        <v>35.700000000000003</v>
      </c>
      <c r="E517">
        <v>0</v>
      </c>
      <c r="F517" t="s">
        <v>9</v>
      </c>
      <c r="G517" t="s">
        <v>7</v>
      </c>
      <c r="H517" s="5">
        <v>11362.754999999999</v>
      </c>
      <c r="I517" s="4">
        <f t="shared" si="33"/>
        <v>11362.76</v>
      </c>
      <c r="J517" s="4">
        <f t="shared" si="34"/>
        <v>1327.0422414050804</v>
      </c>
      <c r="K517" s="2">
        <f t="shared" si="35"/>
        <v>2654.0844828101608</v>
      </c>
    </row>
    <row r="518" spans="1:11">
      <c r="A518">
        <f t="shared" si="36"/>
        <v>517</v>
      </c>
      <c r="B518" s="1">
        <v>20</v>
      </c>
      <c r="C518" t="s">
        <v>8</v>
      </c>
      <c r="D518">
        <v>35.31</v>
      </c>
      <c r="E518">
        <v>1</v>
      </c>
      <c r="F518" t="s">
        <v>9</v>
      </c>
      <c r="G518" t="s">
        <v>10</v>
      </c>
      <c r="H518" s="5">
        <v>27724.28875</v>
      </c>
      <c r="I518" s="4">
        <f t="shared" si="33"/>
        <v>27724.29</v>
      </c>
      <c r="J518" s="4">
        <f t="shared" si="34"/>
        <v>1327.0422414050804</v>
      </c>
      <c r="K518" s="2">
        <f t="shared" si="35"/>
        <v>2654.0844828101608</v>
      </c>
    </row>
    <row r="519" spans="1:11">
      <c r="A519">
        <f t="shared" si="36"/>
        <v>518</v>
      </c>
      <c r="B519" s="1">
        <v>45</v>
      </c>
      <c r="C519" t="s">
        <v>8</v>
      </c>
      <c r="D519">
        <v>30.495000000000001</v>
      </c>
      <c r="E519">
        <v>2</v>
      </c>
      <c r="F519" t="s">
        <v>9</v>
      </c>
      <c r="G519" t="s">
        <v>11</v>
      </c>
      <c r="H519" s="5">
        <v>8413.4630500000003</v>
      </c>
      <c r="I519" s="4">
        <f t="shared" si="33"/>
        <v>8413.4599999999991</v>
      </c>
      <c r="J519" s="4">
        <f t="shared" si="34"/>
        <v>1327.0422414050804</v>
      </c>
      <c r="K519" s="2">
        <f t="shared" si="35"/>
        <v>2654.0844828101608</v>
      </c>
    </row>
    <row r="520" spans="1:11">
      <c r="A520">
        <f t="shared" si="36"/>
        <v>519</v>
      </c>
      <c r="B520" s="1">
        <v>35</v>
      </c>
      <c r="C520" t="s">
        <v>5</v>
      </c>
      <c r="D520">
        <v>31</v>
      </c>
      <c r="E520">
        <v>1</v>
      </c>
      <c r="F520" t="s">
        <v>9</v>
      </c>
      <c r="G520" t="s">
        <v>7</v>
      </c>
      <c r="H520" s="5">
        <v>5240.7650000000003</v>
      </c>
      <c r="I520" s="4">
        <f t="shared" si="33"/>
        <v>5240.7700000000004</v>
      </c>
      <c r="J520" s="4">
        <f t="shared" si="34"/>
        <v>1327.0422414050804</v>
      </c>
      <c r="K520" s="2">
        <f t="shared" si="35"/>
        <v>2654.0844828101608</v>
      </c>
    </row>
    <row r="521" spans="1:11">
      <c r="A521">
        <f t="shared" si="36"/>
        <v>520</v>
      </c>
      <c r="B521" s="1">
        <v>31</v>
      </c>
      <c r="C521" t="s">
        <v>8</v>
      </c>
      <c r="D521">
        <v>30.875</v>
      </c>
      <c r="E521">
        <v>0</v>
      </c>
      <c r="F521" t="s">
        <v>9</v>
      </c>
      <c r="G521" t="s">
        <v>12</v>
      </c>
      <c r="H521" s="5">
        <v>3857.7592500000001</v>
      </c>
      <c r="I521" s="4">
        <f t="shared" si="33"/>
        <v>3857.76</v>
      </c>
      <c r="J521" s="4">
        <f t="shared" si="34"/>
        <v>1327.0422414050804</v>
      </c>
      <c r="K521" s="2">
        <f t="shared" si="35"/>
        <v>2654.0844828101608</v>
      </c>
    </row>
    <row r="522" spans="1:11">
      <c r="A522">
        <f t="shared" si="36"/>
        <v>521</v>
      </c>
      <c r="B522" s="1">
        <v>50</v>
      </c>
      <c r="C522" t="s">
        <v>5</v>
      </c>
      <c r="D522">
        <v>27.36</v>
      </c>
      <c r="E522">
        <v>0</v>
      </c>
      <c r="F522" t="s">
        <v>9</v>
      </c>
      <c r="G522" t="s">
        <v>12</v>
      </c>
      <c r="H522" s="5">
        <v>25656.575260000001</v>
      </c>
      <c r="I522" s="4">
        <f t="shared" si="33"/>
        <v>25656.58</v>
      </c>
      <c r="J522" s="4">
        <f t="shared" si="34"/>
        <v>1327.0422414050804</v>
      </c>
      <c r="K522" s="2">
        <f t="shared" si="35"/>
        <v>2654.0844828101608</v>
      </c>
    </row>
    <row r="523" spans="1:11">
      <c r="A523">
        <f t="shared" si="36"/>
        <v>522</v>
      </c>
      <c r="B523" s="1">
        <v>32</v>
      </c>
      <c r="C523" t="s">
        <v>5</v>
      </c>
      <c r="D523">
        <v>44.22</v>
      </c>
      <c r="E523">
        <v>0</v>
      </c>
      <c r="F523" t="s">
        <v>9</v>
      </c>
      <c r="G523" t="s">
        <v>10</v>
      </c>
      <c r="H523" s="5">
        <v>3994.1777999999999</v>
      </c>
      <c r="I523" s="4">
        <f t="shared" si="33"/>
        <v>3994.18</v>
      </c>
      <c r="J523" s="4">
        <f t="shared" si="34"/>
        <v>1327.0422414050804</v>
      </c>
      <c r="K523" s="2">
        <f t="shared" si="35"/>
        <v>1327.0422414050804</v>
      </c>
    </row>
    <row r="524" spans="1:11">
      <c r="A524">
        <f t="shared" si="36"/>
        <v>523</v>
      </c>
      <c r="B524" s="1">
        <v>51</v>
      </c>
      <c r="C524" t="s">
        <v>5</v>
      </c>
      <c r="D524">
        <v>33.914999999999999</v>
      </c>
      <c r="E524">
        <v>0</v>
      </c>
      <c r="F524" t="s">
        <v>9</v>
      </c>
      <c r="G524" t="s">
        <v>12</v>
      </c>
      <c r="H524" s="5">
        <v>9866.3048500000004</v>
      </c>
      <c r="I524" s="4">
        <f t="shared" si="33"/>
        <v>9866.2999999999993</v>
      </c>
      <c r="J524" s="4">
        <f t="shared" si="34"/>
        <v>1327.0422414050804</v>
      </c>
      <c r="K524" s="2">
        <f t="shared" si="35"/>
        <v>2654.0844828101608</v>
      </c>
    </row>
    <row r="525" spans="1:11">
      <c r="A525">
        <f t="shared" si="36"/>
        <v>524</v>
      </c>
      <c r="B525" s="1">
        <v>38</v>
      </c>
      <c r="C525" t="s">
        <v>5</v>
      </c>
      <c r="D525">
        <v>37.729999999999997</v>
      </c>
      <c r="E525">
        <v>0</v>
      </c>
      <c r="F525" t="s">
        <v>9</v>
      </c>
      <c r="G525" t="s">
        <v>10</v>
      </c>
      <c r="H525" s="5">
        <v>5397.6166999999996</v>
      </c>
      <c r="I525" s="4">
        <f t="shared" si="33"/>
        <v>5397.62</v>
      </c>
      <c r="J525" s="4">
        <f t="shared" si="34"/>
        <v>1327.0422414050804</v>
      </c>
      <c r="K525" s="2">
        <f t="shared" si="35"/>
        <v>1327.0422414050804</v>
      </c>
    </row>
    <row r="526" spans="1:11">
      <c r="A526">
        <f t="shared" si="36"/>
        <v>525</v>
      </c>
      <c r="B526" s="1">
        <v>42</v>
      </c>
      <c r="C526" t="s">
        <v>8</v>
      </c>
      <c r="D526">
        <v>26.07</v>
      </c>
      <c r="E526">
        <v>1</v>
      </c>
      <c r="F526" t="s">
        <v>6</v>
      </c>
      <c r="G526" t="s">
        <v>10</v>
      </c>
      <c r="H526" s="5">
        <v>38245.593269999998</v>
      </c>
      <c r="I526" s="4">
        <f t="shared" si="33"/>
        <v>38245.589999999997</v>
      </c>
      <c r="J526" s="4">
        <f t="shared" si="34"/>
        <v>0</v>
      </c>
      <c r="K526" s="2">
        <f t="shared" si="35"/>
        <v>0</v>
      </c>
    </row>
    <row r="527" spans="1:11">
      <c r="A527">
        <f t="shared" si="36"/>
        <v>526</v>
      </c>
      <c r="B527" s="1">
        <v>18</v>
      </c>
      <c r="C527" t="s">
        <v>5</v>
      </c>
      <c r="D527">
        <v>33.880000000000003</v>
      </c>
      <c r="E527">
        <v>0</v>
      </c>
      <c r="F527" t="s">
        <v>9</v>
      </c>
      <c r="G527" t="s">
        <v>10</v>
      </c>
      <c r="H527" s="5">
        <v>11482.63485</v>
      </c>
      <c r="I527" s="4">
        <f t="shared" si="33"/>
        <v>11482.63</v>
      </c>
      <c r="J527" s="4">
        <f t="shared" si="34"/>
        <v>1327.0422414050804</v>
      </c>
      <c r="K527" s="2">
        <f t="shared" si="35"/>
        <v>2654.0844828101608</v>
      </c>
    </row>
    <row r="528" spans="1:11">
      <c r="A528">
        <f t="shared" si="36"/>
        <v>527</v>
      </c>
      <c r="B528" s="1">
        <v>19</v>
      </c>
      <c r="C528" t="s">
        <v>5</v>
      </c>
      <c r="D528">
        <v>30.59</v>
      </c>
      <c r="E528">
        <v>2</v>
      </c>
      <c r="F528" t="s">
        <v>9</v>
      </c>
      <c r="G528" t="s">
        <v>11</v>
      </c>
      <c r="H528" s="5">
        <v>24059.680189999999</v>
      </c>
      <c r="I528" s="4">
        <f t="shared" si="33"/>
        <v>24059.68</v>
      </c>
      <c r="J528" s="4">
        <f t="shared" si="34"/>
        <v>1327.0422414050804</v>
      </c>
      <c r="K528" s="2">
        <f t="shared" si="35"/>
        <v>2654.0844828101608</v>
      </c>
    </row>
    <row r="529" spans="1:11">
      <c r="A529">
        <f t="shared" si="36"/>
        <v>528</v>
      </c>
      <c r="B529" s="1">
        <v>51</v>
      </c>
      <c r="C529" t="s">
        <v>5</v>
      </c>
      <c r="D529">
        <v>25.8</v>
      </c>
      <c r="E529">
        <v>1</v>
      </c>
      <c r="F529" t="s">
        <v>9</v>
      </c>
      <c r="G529" t="s">
        <v>7</v>
      </c>
      <c r="H529" s="5">
        <v>9861.0249999999996</v>
      </c>
      <c r="I529" s="4">
        <f t="shared" si="33"/>
        <v>9861.0300000000007</v>
      </c>
      <c r="J529" s="4">
        <f t="shared" si="34"/>
        <v>1327.0422414050804</v>
      </c>
      <c r="K529" s="2">
        <f t="shared" si="35"/>
        <v>2654.0844828101608</v>
      </c>
    </row>
    <row r="530" spans="1:11">
      <c r="A530">
        <f t="shared" si="36"/>
        <v>529</v>
      </c>
      <c r="B530" s="1">
        <v>46</v>
      </c>
      <c r="C530" t="s">
        <v>8</v>
      </c>
      <c r="D530">
        <v>39.424999999999997</v>
      </c>
      <c r="E530">
        <v>1</v>
      </c>
      <c r="F530" t="s">
        <v>9</v>
      </c>
      <c r="G530" t="s">
        <v>12</v>
      </c>
      <c r="H530" s="5">
        <v>8342.9087500000005</v>
      </c>
      <c r="I530" s="4">
        <f t="shared" si="33"/>
        <v>8342.91</v>
      </c>
      <c r="J530" s="4">
        <f t="shared" si="34"/>
        <v>1327.0422414050804</v>
      </c>
      <c r="K530" s="2">
        <f t="shared" si="35"/>
        <v>1327.0422414050804</v>
      </c>
    </row>
    <row r="531" spans="1:11">
      <c r="A531">
        <f t="shared" si="36"/>
        <v>530</v>
      </c>
      <c r="B531" s="1">
        <v>18</v>
      </c>
      <c r="C531" t="s">
        <v>8</v>
      </c>
      <c r="D531">
        <v>25.46</v>
      </c>
      <c r="E531">
        <v>0</v>
      </c>
      <c r="F531" t="s">
        <v>9</v>
      </c>
      <c r="G531" t="s">
        <v>12</v>
      </c>
      <c r="H531" s="5">
        <v>1708.0014000000001</v>
      </c>
      <c r="I531" s="4">
        <f t="shared" si="33"/>
        <v>1708</v>
      </c>
      <c r="J531" s="4">
        <f t="shared" si="34"/>
        <v>1327.0422414050804</v>
      </c>
      <c r="K531" s="2">
        <f t="shared" si="35"/>
        <v>2654.0844828101608</v>
      </c>
    </row>
    <row r="532" spans="1:11">
      <c r="A532">
        <f t="shared" si="36"/>
        <v>531</v>
      </c>
      <c r="B532" s="1">
        <v>57</v>
      </c>
      <c r="C532" t="s">
        <v>8</v>
      </c>
      <c r="D532">
        <v>42.13</v>
      </c>
      <c r="E532">
        <v>1</v>
      </c>
      <c r="F532" t="s">
        <v>6</v>
      </c>
      <c r="G532" t="s">
        <v>10</v>
      </c>
      <c r="H532" s="5">
        <v>48675.517699999997</v>
      </c>
      <c r="I532" s="4">
        <f t="shared" si="33"/>
        <v>48675.519999999997</v>
      </c>
      <c r="J532" s="4">
        <f t="shared" si="34"/>
        <v>0</v>
      </c>
      <c r="K532" s="2">
        <f t="shared" si="35"/>
        <v>0</v>
      </c>
    </row>
    <row r="533" spans="1:11">
      <c r="A533">
        <f t="shared" si="36"/>
        <v>532</v>
      </c>
      <c r="B533" s="1">
        <v>62</v>
      </c>
      <c r="C533" t="s">
        <v>5</v>
      </c>
      <c r="D533">
        <v>31.73</v>
      </c>
      <c r="E533">
        <v>0</v>
      </c>
      <c r="F533" t="s">
        <v>9</v>
      </c>
      <c r="G533" t="s">
        <v>12</v>
      </c>
      <c r="H533" s="5">
        <v>14043.476699999999</v>
      </c>
      <c r="I533" s="4">
        <f t="shared" si="33"/>
        <v>14043.48</v>
      </c>
      <c r="J533" s="4">
        <f t="shared" si="34"/>
        <v>1327.0422414050804</v>
      </c>
      <c r="K533" s="2">
        <f t="shared" si="35"/>
        <v>2654.0844828101608</v>
      </c>
    </row>
    <row r="534" spans="1:11">
      <c r="A534">
        <f t="shared" si="36"/>
        <v>533</v>
      </c>
      <c r="B534" s="1">
        <v>59</v>
      </c>
      <c r="C534" t="s">
        <v>8</v>
      </c>
      <c r="D534">
        <v>29.7</v>
      </c>
      <c r="E534">
        <v>2</v>
      </c>
      <c r="F534" t="s">
        <v>9</v>
      </c>
      <c r="G534" t="s">
        <v>10</v>
      </c>
      <c r="H534" s="5">
        <v>12925.886</v>
      </c>
      <c r="I534" s="4">
        <f t="shared" si="33"/>
        <v>12925.89</v>
      </c>
      <c r="J534" s="4">
        <f t="shared" si="34"/>
        <v>1327.0422414050804</v>
      </c>
      <c r="K534" s="2">
        <f t="shared" si="35"/>
        <v>2654.0844828101608</v>
      </c>
    </row>
    <row r="535" spans="1:11">
      <c r="A535">
        <f t="shared" si="36"/>
        <v>534</v>
      </c>
      <c r="B535" s="1">
        <v>37</v>
      </c>
      <c r="C535" t="s">
        <v>8</v>
      </c>
      <c r="D535">
        <v>36.19</v>
      </c>
      <c r="E535">
        <v>0</v>
      </c>
      <c r="F535" t="s">
        <v>9</v>
      </c>
      <c r="G535" t="s">
        <v>10</v>
      </c>
      <c r="H535" s="5">
        <v>19214.705529999999</v>
      </c>
      <c r="I535" s="4">
        <f t="shared" si="33"/>
        <v>19214.71</v>
      </c>
      <c r="J535" s="4">
        <f t="shared" si="34"/>
        <v>1327.0422414050804</v>
      </c>
      <c r="K535" s="2">
        <f t="shared" si="35"/>
        <v>2654.0844828101608</v>
      </c>
    </row>
    <row r="536" spans="1:11">
      <c r="A536">
        <f t="shared" si="36"/>
        <v>535</v>
      </c>
      <c r="B536" s="1">
        <v>64</v>
      </c>
      <c r="C536" t="s">
        <v>8</v>
      </c>
      <c r="D536">
        <v>40.479999999999997</v>
      </c>
      <c r="E536">
        <v>0</v>
      </c>
      <c r="F536" t="s">
        <v>9</v>
      </c>
      <c r="G536" t="s">
        <v>10</v>
      </c>
      <c r="H536" s="5">
        <v>13831.1152</v>
      </c>
      <c r="I536" s="4">
        <f t="shared" si="33"/>
        <v>13831.12</v>
      </c>
      <c r="J536" s="4">
        <f t="shared" si="34"/>
        <v>1327.0422414050804</v>
      </c>
      <c r="K536" s="2">
        <f t="shared" si="35"/>
        <v>1327.0422414050804</v>
      </c>
    </row>
    <row r="537" spans="1:11">
      <c r="A537">
        <f t="shared" si="36"/>
        <v>536</v>
      </c>
      <c r="B537" s="1">
        <v>38</v>
      </c>
      <c r="C537" t="s">
        <v>8</v>
      </c>
      <c r="D537">
        <v>28.024999999999999</v>
      </c>
      <c r="E537">
        <v>1</v>
      </c>
      <c r="F537" t="s">
        <v>9</v>
      </c>
      <c r="G537" t="s">
        <v>12</v>
      </c>
      <c r="H537" s="5">
        <v>6067.1267500000004</v>
      </c>
      <c r="I537" s="4">
        <f t="shared" si="33"/>
        <v>6067.13</v>
      </c>
      <c r="J537" s="4">
        <f t="shared" si="34"/>
        <v>1327.0422414050804</v>
      </c>
      <c r="K537" s="2">
        <f t="shared" si="35"/>
        <v>2654.0844828101608</v>
      </c>
    </row>
    <row r="538" spans="1:11">
      <c r="A538">
        <f t="shared" si="36"/>
        <v>537</v>
      </c>
      <c r="B538" s="1">
        <v>33</v>
      </c>
      <c r="C538" t="s">
        <v>5</v>
      </c>
      <c r="D538">
        <v>38.9</v>
      </c>
      <c r="E538">
        <v>3</v>
      </c>
      <c r="F538" t="s">
        <v>9</v>
      </c>
      <c r="G538" t="s">
        <v>7</v>
      </c>
      <c r="H538" s="5">
        <v>5972.3779999999997</v>
      </c>
      <c r="I538" s="4">
        <f t="shared" si="33"/>
        <v>5972.38</v>
      </c>
      <c r="J538" s="4">
        <f t="shared" si="34"/>
        <v>1327.0422414050804</v>
      </c>
      <c r="K538" s="2">
        <f t="shared" si="35"/>
        <v>1327.0422414050804</v>
      </c>
    </row>
    <row r="539" spans="1:11">
      <c r="A539">
        <f t="shared" si="36"/>
        <v>538</v>
      </c>
      <c r="B539" s="1">
        <v>46</v>
      </c>
      <c r="C539" t="s">
        <v>5</v>
      </c>
      <c r="D539">
        <v>30.2</v>
      </c>
      <c r="E539">
        <v>2</v>
      </c>
      <c r="F539" t="s">
        <v>9</v>
      </c>
      <c r="G539" t="s">
        <v>7</v>
      </c>
      <c r="H539" s="5">
        <v>8825.0859999999993</v>
      </c>
      <c r="I539" s="4">
        <f t="shared" si="33"/>
        <v>8825.09</v>
      </c>
      <c r="J539" s="4">
        <f t="shared" si="34"/>
        <v>1327.0422414050804</v>
      </c>
      <c r="K539" s="2">
        <f t="shared" si="35"/>
        <v>2654.0844828101608</v>
      </c>
    </row>
    <row r="540" spans="1:11">
      <c r="A540">
        <f t="shared" si="36"/>
        <v>539</v>
      </c>
      <c r="B540" s="1">
        <v>46</v>
      </c>
      <c r="C540" t="s">
        <v>5</v>
      </c>
      <c r="D540">
        <v>28.05</v>
      </c>
      <c r="E540">
        <v>1</v>
      </c>
      <c r="F540" t="s">
        <v>9</v>
      </c>
      <c r="G540" t="s">
        <v>10</v>
      </c>
      <c r="H540" s="5">
        <v>8233.0974999999999</v>
      </c>
      <c r="I540" s="4">
        <f t="shared" si="33"/>
        <v>8233.1</v>
      </c>
      <c r="J540" s="4">
        <f t="shared" si="34"/>
        <v>1327.0422414050804</v>
      </c>
      <c r="K540" s="2">
        <f t="shared" si="35"/>
        <v>2654.0844828101608</v>
      </c>
    </row>
    <row r="541" spans="1:11">
      <c r="A541">
        <f t="shared" si="36"/>
        <v>540</v>
      </c>
      <c r="B541" s="1">
        <v>53</v>
      </c>
      <c r="C541" t="s">
        <v>8</v>
      </c>
      <c r="D541">
        <v>31.35</v>
      </c>
      <c r="E541">
        <v>0</v>
      </c>
      <c r="F541" t="s">
        <v>9</v>
      </c>
      <c r="G541" t="s">
        <v>10</v>
      </c>
      <c r="H541" s="5">
        <v>27346.04207</v>
      </c>
      <c r="I541" s="4">
        <f t="shared" si="33"/>
        <v>27346.04</v>
      </c>
      <c r="J541" s="4">
        <f t="shared" si="34"/>
        <v>1327.0422414050804</v>
      </c>
      <c r="K541" s="2">
        <f t="shared" si="35"/>
        <v>2654.0844828101608</v>
      </c>
    </row>
    <row r="542" spans="1:11">
      <c r="A542">
        <f t="shared" si="36"/>
        <v>541</v>
      </c>
      <c r="B542" s="1">
        <v>34</v>
      </c>
      <c r="C542" t="s">
        <v>5</v>
      </c>
      <c r="D542">
        <v>38</v>
      </c>
      <c r="E542">
        <v>3</v>
      </c>
      <c r="F542" t="s">
        <v>9</v>
      </c>
      <c r="G542" t="s">
        <v>7</v>
      </c>
      <c r="H542" s="5">
        <v>6196.4480000000003</v>
      </c>
      <c r="I542" s="4">
        <f t="shared" si="33"/>
        <v>6196.45</v>
      </c>
      <c r="J542" s="4">
        <f t="shared" si="34"/>
        <v>1327.0422414050804</v>
      </c>
      <c r="K542" s="2">
        <f t="shared" si="35"/>
        <v>1327.0422414050804</v>
      </c>
    </row>
    <row r="543" spans="1:11">
      <c r="A543">
        <f t="shared" si="36"/>
        <v>542</v>
      </c>
      <c r="B543" s="1">
        <v>20</v>
      </c>
      <c r="C543" t="s">
        <v>5</v>
      </c>
      <c r="D543">
        <v>31.79</v>
      </c>
      <c r="E543">
        <v>2</v>
      </c>
      <c r="F543" t="s">
        <v>9</v>
      </c>
      <c r="G543" t="s">
        <v>10</v>
      </c>
      <c r="H543" s="5">
        <v>3056.3881000000001</v>
      </c>
      <c r="I543" s="4">
        <f t="shared" si="33"/>
        <v>3056.39</v>
      </c>
      <c r="J543" s="4">
        <f t="shared" si="34"/>
        <v>1327.0422414050804</v>
      </c>
      <c r="K543" s="2">
        <f t="shared" si="35"/>
        <v>2654.0844828101608</v>
      </c>
    </row>
    <row r="544" spans="1:11">
      <c r="A544">
        <f t="shared" si="36"/>
        <v>543</v>
      </c>
      <c r="B544" s="1">
        <v>63</v>
      </c>
      <c r="C544" t="s">
        <v>5</v>
      </c>
      <c r="D544">
        <v>36.299999999999997</v>
      </c>
      <c r="E544">
        <v>0</v>
      </c>
      <c r="F544" t="s">
        <v>9</v>
      </c>
      <c r="G544" t="s">
        <v>10</v>
      </c>
      <c r="H544" s="5">
        <v>13887.204</v>
      </c>
      <c r="I544" s="4">
        <f t="shared" si="33"/>
        <v>13887.2</v>
      </c>
      <c r="J544" s="4">
        <f t="shared" si="34"/>
        <v>1327.0422414050804</v>
      </c>
      <c r="K544" s="2">
        <f t="shared" si="35"/>
        <v>2654.0844828101608</v>
      </c>
    </row>
    <row r="545" spans="1:11">
      <c r="A545">
        <f t="shared" si="36"/>
        <v>544</v>
      </c>
      <c r="B545" s="1">
        <v>54</v>
      </c>
      <c r="C545" t="s">
        <v>5</v>
      </c>
      <c r="D545">
        <v>47.41</v>
      </c>
      <c r="E545">
        <v>0</v>
      </c>
      <c r="F545" t="s">
        <v>6</v>
      </c>
      <c r="G545" t="s">
        <v>10</v>
      </c>
      <c r="H545" s="5">
        <v>63770.428010000003</v>
      </c>
      <c r="I545" s="4">
        <f t="shared" si="33"/>
        <v>63770.43</v>
      </c>
      <c r="J545" s="4">
        <f t="shared" si="34"/>
        <v>0</v>
      </c>
      <c r="K545" s="2">
        <f t="shared" si="35"/>
        <v>0</v>
      </c>
    </row>
    <row r="546" spans="1:11">
      <c r="A546">
        <f t="shared" si="36"/>
        <v>545</v>
      </c>
      <c r="B546" s="1">
        <v>54</v>
      </c>
      <c r="C546" t="s">
        <v>8</v>
      </c>
      <c r="D546">
        <v>30.21</v>
      </c>
      <c r="E546">
        <v>0</v>
      </c>
      <c r="F546" t="s">
        <v>9</v>
      </c>
      <c r="G546" t="s">
        <v>11</v>
      </c>
      <c r="H546" s="5">
        <v>10231.499900000001</v>
      </c>
      <c r="I546" s="4">
        <f t="shared" si="33"/>
        <v>10231.5</v>
      </c>
      <c r="J546" s="4">
        <f t="shared" si="34"/>
        <v>1327.0422414050804</v>
      </c>
      <c r="K546" s="2">
        <f t="shared" si="35"/>
        <v>2654.0844828101608</v>
      </c>
    </row>
    <row r="547" spans="1:11">
      <c r="A547">
        <f t="shared" si="36"/>
        <v>546</v>
      </c>
      <c r="B547" s="1">
        <v>49</v>
      </c>
      <c r="C547" t="s">
        <v>8</v>
      </c>
      <c r="D547">
        <v>25.84</v>
      </c>
      <c r="E547">
        <v>2</v>
      </c>
      <c r="F547" t="s">
        <v>6</v>
      </c>
      <c r="G547" t="s">
        <v>11</v>
      </c>
      <c r="H547" s="5">
        <v>23807.240600000001</v>
      </c>
      <c r="I547" s="4">
        <f t="shared" si="33"/>
        <v>23807.24</v>
      </c>
      <c r="J547" s="4">
        <f t="shared" si="34"/>
        <v>0</v>
      </c>
      <c r="K547" s="2">
        <f t="shared" si="35"/>
        <v>0</v>
      </c>
    </row>
    <row r="548" spans="1:11">
      <c r="A548">
        <f t="shared" si="36"/>
        <v>547</v>
      </c>
      <c r="B548" s="1">
        <v>28</v>
      </c>
      <c r="C548" t="s">
        <v>8</v>
      </c>
      <c r="D548">
        <v>35.435000000000002</v>
      </c>
      <c r="E548">
        <v>0</v>
      </c>
      <c r="F548" t="s">
        <v>9</v>
      </c>
      <c r="G548" t="s">
        <v>12</v>
      </c>
      <c r="H548" s="5">
        <v>3268.84665</v>
      </c>
      <c r="I548" s="4">
        <f t="shared" si="33"/>
        <v>3268.85</v>
      </c>
      <c r="J548" s="4">
        <f t="shared" si="34"/>
        <v>1327.0422414050804</v>
      </c>
      <c r="K548" s="2">
        <f t="shared" si="35"/>
        <v>2654.0844828101608</v>
      </c>
    </row>
    <row r="549" spans="1:11">
      <c r="A549">
        <f t="shared" si="36"/>
        <v>548</v>
      </c>
      <c r="B549" s="1">
        <v>54</v>
      </c>
      <c r="C549" t="s">
        <v>5</v>
      </c>
      <c r="D549">
        <v>46.7</v>
      </c>
      <c r="E549">
        <v>2</v>
      </c>
      <c r="F549" t="s">
        <v>9</v>
      </c>
      <c r="G549" t="s">
        <v>7</v>
      </c>
      <c r="H549" s="5">
        <v>11538.421</v>
      </c>
      <c r="I549" s="4">
        <f t="shared" si="33"/>
        <v>11538.42</v>
      </c>
      <c r="J549" s="4">
        <f t="shared" si="34"/>
        <v>1327.0422414050804</v>
      </c>
      <c r="K549" s="2">
        <f t="shared" si="35"/>
        <v>1327.0422414050804</v>
      </c>
    </row>
    <row r="550" spans="1:11">
      <c r="A550">
        <f t="shared" si="36"/>
        <v>549</v>
      </c>
      <c r="B550" s="1">
        <v>25</v>
      </c>
      <c r="C550" t="s">
        <v>5</v>
      </c>
      <c r="D550">
        <v>28.594999999999999</v>
      </c>
      <c r="E550">
        <v>0</v>
      </c>
      <c r="F550" t="s">
        <v>9</v>
      </c>
      <c r="G550" t="s">
        <v>12</v>
      </c>
      <c r="H550" s="5">
        <v>3213.6220499999999</v>
      </c>
      <c r="I550" s="4">
        <f t="shared" si="33"/>
        <v>3213.62</v>
      </c>
      <c r="J550" s="4">
        <f t="shared" si="34"/>
        <v>1327.0422414050804</v>
      </c>
      <c r="K550" s="2">
        <f t="shared" si="35"/>
        <v>2654.0844828101608</v>
      </c>
    </row>
    <row r="551" spans="1:11">
      <c r="A551">
        <f t="shared" si="36"/>
        <v>550</v>
      </c>
      <c r="B551" s="1">
        <v>43</v>
      </c>
      <c r="C551" t="s">
        <v>5</v>
      </c>
      <c r="D551">
        <v>46.2</v>
      </c>
      <c r="E551">
        <v>0</v>
      </c>
      <c r="F551" t="s">
        <v>6</v>
      </c>
      <c r="G551" t="s">
        <v>10</v>
      </c>
      <c r="H551" s="5">
        <v>45863.205000000002</v>
      </c>
      <c r="I551" s="4">
        <f t="shared" si="33"/>
        <v>45863.21</v>
      </c>
      <c r="J551" s="4">
        <f t="shared" si="34"/>
        <v>0</v>
      </c>
      <c r="K551" s="2">
        <f t="shared" si="35"/>
        <v>0</v>
      </c>
    </row>
    <row r="552" spans="1:11">
      <c r="A552">
        <f t="shared" si="36"/>
        <v>551</v>
      </c>
      <c r="B552" s="1">
        <v>63</v>
      </c>
      <c r="C552" t="s">
        <v>8</v>
      </c>
      <c r="D552">
        <v>30.8</v>
      </c>
      <c r="E552">
        <v>0</v>
      </c>
      <c r="F552" t="s">
        <v>9</v>
      </c>
      <c r="G552" t="s">
        <v>7</v>
      </c>
      <c r="H552" s="5">
        <v>13390.558999999999</v>
      </c>
      <c r="I552" s="4">
        <f t="shared" si="33"/>
        <v>13390.56</v>
      </c>
      <c r="J552" s="4">
        <f t="shared" si="34"/>
        <v>1327.0422414050804</v>
      </c>
      <c r="K552" s="2">
        <f t="shared" si="35"/>
        <v>2654.0844828101608</v>
      </c>
    </row>
    <row r="553" spans="1:11">
      <c r="A553">
        <f t="shared" si="36"/>
        <v>552</v>
      </c>
      <c r="B553" s="1">
        <v>32</v>
      </c>
      <c r="C553" t="s">
        <v>5</v>
      </c>
      <c r="D553">
        <v>28.93</v>
      </c>
      <c r="E553">
        <v>0</v>
      </c>
      <c r="F553" t="s">
        <v>9</v>
      </c>
      <c r="G553" t="s">
        <v>10</v>
      </c>
      <c r="H553" s="5">
        <v>3972.9247</v>
      </c>
      <c r="I553" s="4">
        <f t="shared" si="33"/>
        <v>3972.92</v>
      </c>
      <c r="J553" s="4">
        <f t="shared" si="34"/>
        <v>1327.0422414050804</v>
      </c>
      <c r="K553" s="2">
        <f t="shared" si="35"/>
        <v>2654.0844828101608</v>
      </c>
    </row>
    <row r="554" spans="1:11">
      <c r="A554">
        <f t="shared" si="36"/>
        <v>553</v>
      </c>
      <c r="B554" s="1">
        <v>62</v>
      </c>
      <c r="C554" t="s">
        <v>8</v>
      </c>
      <c r="D554">
        <v>21.4</v>
      </c>
      <c r="E554">
        <v>0</v>
      </c>
      <c r="F554" t="s">
        <v>9</v>
      </c>
      <c r="G554" t="s">
        <v>7</v>
      </c>
      <c r="H554" s="5">
        <v>12957.118</v>
      </c>
      <c r="I554" s="4">
        <f t="shared" si="33"/>
        <v>12957.12</v>
      </c>
      <c r="J554" s="4">
        <f t="shared" si="34"/>
        <v>1327.0422414050804</v>
      </c>
      <c r="K554" s="2">
        <f t="shared" si="35"/>
        <v>2654.0844828101608</v>
      </c>
    </row>
    <row r="555" spans="1:11">
      <c r="A555">
        <f t="shared" si="36"/>
        <v>554</v>
      </c>
      <c r="B555" s="1">
        <v>52</v>
      </c>
      <c r="C555" t="s">
        <v>5</v>
      </c>
      <c r="D555">
        <v>31.73</v>
      </c>
      <c r="E555">
        <v>2</v>
      </c>
      <c r="F555" t="s">
        <v>9</v>
      </c>
      <c r="G555" t="s">
        <v>11</v>
      </c>
      <c r="H555" s="5">
        <v>11187.6567</v>
      </c>
      <c r="I555" s="4">
        <f t="shared" si="33"/>
        <v>11187.66</v>
      </c>
      <c r="J555" s="4">
        <f t="shared" si="34"/>
        <v>1327.0422414050804</v>
      </c>
      <c r="K555" s="2">
        <f t="shared" si="35"/>
        <v>2654.0844828101608</v>
      </c>
    </row>
    <row r="556" spans="1:11">
      <c r="A556">
        <f t="shared" si="36"/>
        <v>555</v>
      </c>
      <c r="B556" s="1">
        <v>25</v>
      </c>
      <c r="C556" t="s">
        <v>5</v>
      </c>
      <c r="D556">
        <v>41.325000000000003</v>
      </c>
      <c r="E556">
        <v>0</v>
      </c>
      <c r="F556" t="s">
        <v>9</v>
      </c>
      <c r="G556" t="s">
        <v>12</v>
      </c>
      <c r="H556" s="5">
        <v>17878.900679999999</v>
      </c>
      <c r="I556" s="4">
        <f t="shared" si="33"/>
        <v>17878.900000000001</v>
      </c>
      <c r="J556" s="4">
        <f t="shared" si="34"/>
        <v>1327.0422414050804</v>
      </c>
      <c r="K556" s="2">
        <f t="shared" si="35"/>
        <v>1327.0422414050804</v>
      </c>
    </row>
    <row r="557" spans="1:11">
      <c r="A557">
        <f t="shared" si="36"/>
        <v>556</v>
      </c>
      <c r="B557" s="1">
        <v>28</v>
      </c>
      <c r="C557" t="s">
        <v>8</v>
      </c>
      <c r="D557">
        <v>23.8</v>
      </c>
      <c r="E557">
        <v>2</v>
      </c>
      <c r="F557" t="s">
        <v>9</v>
      </c>
      <c r="G557" t="s">
        <v>7</v>
      </c>
      <c r="H557" s="5">
        <v>3847.674</v>
      </c>
      <c r="I557" s="4">
        <f t="shared" si="33"/>
        <v>3847.67</v>
      </c>
      <c r="J557" s="4">
        <f t="shared" si="34"/>
        <v>1327.0422414050804</v>
      </c>
      <c r="K557" s="2">
        <f t="shared" si="35"/>
        <v>2654.0844828101608</v>
      </c>
    </row>
    <row r="558" spans="1:11">
      <c r="A558">
        <f t="shared" si="36"/>
        <v>557</v>
      </c>
      <c r="B558" s="1">
        <v>46</v>
      </c>
      <c r="C558" t="s">
        <v>8</v>
      </c>
      <c r="D558">
        <v>33.44</v>
      </c>
      <c r="E558">
        <v>1</v>
      </c>
      <c r="F558" t="s">
        <v>9</v>
      </c>
      <c r="G558" t="s">
        <v>12</v>
      </c>
      <c r="H558" s="5">
        <v>8334.5895999999993</v>
      </c>
      <c r="I558" s="4">
        <f t="shared" si="33"/>
        <v>8334.59</v>
      </c>
      <c r="J558" s="4">
        <f t="shared" si="34"/>
        <v>1327.0422414050804</v>
      </c>
      <c r="K558" s="2">
        <f t="shared" si="35"/>
        <v>2654.0844828101608</v>
      </c>
    </row>
    <row r="559" spans="1:11">
      <c r="A559">
        <f t="shared" si="36"/>
        <v>558</v>
      </c>
      <c r="B559" s="1">
        <v>34</v>
      </c>
      <c r="C559" t="s">
        <v>8</v>
      </c>
      <c r="D559">
        <v>34.21</v>
      </c>
      <c r="E559">
        <v>0</v>
      </c>
      <c r="F559" t="s">
        <v>9</v>
      </c>
      <c r="G559" t="s">
        <v>10</v>
      </c>
      <c r="H559" s="5">
        <v>3935.1799000000001</v>
      </c>
      <c r="I559" s="4">
        <f t="shared" si="33"/>
        <v>3935.18</v>
      </c>
      <c r="J559" s="4">
        <f t="shared" si="34"/>
        <v>1327.0422414050804</v>
      </c>
      <c r="K559" s="2">
        <f t="shared" si="35"/>
        <v>2654.0844828101608</v>
      </c>
    </row>
    <row r="560" spans="1:11">
      <c r="A560">
        <f t="shared" si="36"/>
        <v>559</v>
      </c>
      <c r="B560" s="1">
        <v>35</v>
      </c>
      <c r="C560" t="s">
        <v>5</v>
      </c>
      <c r="D560">
        <v>34.104999999999997</v>
      </c>
      <c r="E560">
        <v>3</v>
      </c>
      <c r="F560" t="s">
        <v>6</v>
      </c>
      <c r="G560" t="s">
        <v>11</v>
      </c>
      <c r="H560" s="5">
        <v>39983.425949999997</v>
      </c>
      <c r="I560" s="4">
        <f t="shared" si="33"/>
        <v>39983.43</v>
      </c>
      <c r="J560" s="4">
        <f t="shared" si="34"/>
        <v>0</v>
      </c>
      <c r="K560" s="2">
        <f t="shared" si="35"/>
        <v>0</v>
      </c>
    </row>
    <row r="561" spans="1:11">
      <c r="A561">
        <f t="shared" si="36"/>
        <v>560</v>
      </c>
      <c r="B561" s="1">
        <v>19</v>
      </c>
      <c r="C561" t="s">
        <v>8</v>
      </c>
      <c r="D561">
        <v>35.53</v>
      </c>
      <c r="E561">
        <v>0</v>
      </c>
      <c r="F561" t="s">
        <v>9</v>
      </c>
      <c r="G561" t="s">
        <v>11</v>
      </c>
      <c r="H561" s="5">
        <v>1646.4296999999999</v>
      </c>
      <c r="I561" s="4">
        <f t="shared" si="33"/>
        <v>1646.43</v>
      </c>
      <c r="J561" s="4">
        <f t="shared" si="34"/>
        <v>1327.0422414050804</v>
      </c>
      <c r="K561" s="2">
        <f t="shared" si="35"/>
        <v>2654.0844828101608</v>
      </c>
    </row>
    <row r="562" spans="1:11">
      <c r="A562">
        <f t="shared" si="36"/>
        <v>561</v>
      </c>
      <c r="B562" s="1">
        <v>46</v>
      </c>
      <c r="C562" t="s">
        <v>5</v>
      </c>
      <c r="D562">
        <v>19.95</v>
      </c>
      <c r="E562">
        <v>2</v>
      </c>
      <c r="F562" t="s">
        <v>9</v>
      </c>
      <c r="G562" t="s">
        <v>11</v>
      </c>
      <c r="H562" s="5">
        <v>9193.8384999999998</v>
      </c>
      <c r="I562" s="4">
        <f t="shared" si="33"/>
        <v>9193.84</v>
      </c>
      <c r="J562" s="4">
        <f t="shared" si="34"/>
        <v>1327.0422414050804</v>
      </c>
      <c r="K562" s="2">
        <f t="shared" si="35"/>
        <v>2654.0844828101608</v>
      </c>
    </row>
    <row r="563" spans="1:11">
      <c r="A563">
        <f t="shared" si="36"/>
        <v>562</v>
      </c>
      <c r="B563" s="1">
        <v>54</v>
      </c>
      <c r="C563" t="s">
        <v>5</v>
      </c>
      <c r="D563">
        <v>32.68</v>
      </c>
      <c r="E563">
        <v>0</v>
      </c>
      <c r="F563" t="s">
        <v>9</v>
      </c>
      <c r="G563" t="s">
        <v>12</v>
      </c>
      <c r="H563" s="5">
        <v>10923.933199999999</v>
      </c>
      <c r="I563" s="4">
        <f t="shared" si="33"/>
        <v>10923.93</v>
      </c>
      <c r="J563" s="4">
        <f t="shared" si="34"/>
        <v>1327.0422414050804</v>
      </c>
      <c r="K563" s="2">
        <f t="shared" si="35"/>
        <v>2654.0844828101608</v>
      </c>
    </row>
    <row r="564" spans="1:11">
      <c r="A564">
        <f t="shared" si="36"/>
        <v>563</v>
      </c>
      <c r="B564" s="1">
        <v>27</v>
      </c>
      <c r="C564" t="s">
        <v>8</v>
      </c>
      <c r="D564">
        <v>30.5</v>
      </c>
      <c r="E564">
        <v>0</v>
      </c>
      <c r="F564" t="s">
        <v>9</v>
      </c>
      <c r="G564" t="s">
        <v>7</v>
      </c>
      <c r="H564" s="5">
        <v>2494.0219999999999</v>
      </c>
      <c r="I564" s="4">
        <f t="shared" si="33"/>
        <v>2494.02</v>
      </c>
      <c r="J564" s="4">
        <f t="shared" si="34"/>
        <v>1327.0422414050804</v>
      </c>
      <c r="K564" s="2">
        <f t="shared" si="35"/>
        <v>2654.0844828101608</v>
      </c>
    </row>
    <row r="565" spans="1:11">
      <c r="A565">
        <f t="shared" si="36"/>
        <v>564</v>
      </c>
      <c r="B565" s="1">
        <v>50</v>
      </c>
      <c r="C565" t="s">
        <v>8</v>
      </c>
      <c r="D565">
        <v>44.77</v>
      </c>
      <c r="E565">
        <v>1</v>
      </c>
      <c r="F565" t="s">
        <v>9</v>
      </c>
      <c r="G565" t="s">
        <v>10</v>
      </c>
      <c r="H565" s="5">
        <v>9058.7302999999993</v>
      </c>
      <c r="I565" s="4">
        <f t="shared" si="33"/>
        <v>9058.73</v>
      </c>
      <c r="J565" s="4">
        <f t="shared" si="34"/>
        <v>1327.0422414050804</v>
      </c>
      <c r="K565" s="2">
        <f t="shared" si="35"/>
        <v>1327.0422414050804</v>
      </c>
    </row>
    <row r="566" spans="1:11">
      <c r="A566">
        <f t="shared" si="36"/>
        <v>565</v>
      </c>
      <c r="B566" s="1">
        <v>18</v>
      </c>
      <c r="C566" t="s">
        <v>5</v>
      </c>
      <c r="D566">
        <v>32.119999999999997</v>
      </c>
      <c r="E566">
        <v>2</v>
      </c>
      <c r="F566" t="s">
        <v>9</v>
      </c>
      <c r="G566" t="s">
        <v>10</v>
      </c>
      <c r="H566" s="5">
        <v>2801.2588000000001</v>
      </c>
      <c r="I566" s="4">
        <f t="shared" si="33"/>
        <v>2801.26</v>
      </c>
      <c r="J566" s="4">
        <f t="shared" si="34"/>
        <v>1327.0422414050804</v>
      </c>
      <c r="K566" s="2">
        <f t="shared" si="35"/>
        <v>2654.0844828101608</v>
      </c>
    </row>
    <row r="567" spans="1:11">
      <c r="A567">
        <f t="shared" si="36"/>
        <v>566</v>
      </c>
      <c r="B567" s="1">
        <v>19</v>
      </c>
      <c r="C567" t="s">
        <v>5</v>
      </c>
      <c r="D567">
        <v>30.495000000000001</v>
      </c>
      <c r="E567">
        <v>0</v>
      </c>
      <c r="F567" t="s">
        <v>9</v>
      </c>
      <c r="G567" t="s">
        <v>11</v>
      </c>
      <c r="H567" s="5">
        <v>2128.4310500000001</v>
      </c>
      <c r="I567" s="4">
        <f t="shared" si="33"/>
        <v>2128.4299999999998</v>
      </c>
      <c r="J567" s="4">
        <f t="shared" si="34"/>
        <v>1327.0422414050804</v>
      </c>
      <c r="K567" s="2">
        <f t="shared" si="35"/>
        <v>2654.0844828101608</v>
      </c>
    </row>
    <row r="568" spans="1:11">
      <c r="A568">
        <f t="shared" si="36"/>
        <v>567</v>
      </c>
      <c r="B568" s="1">
        <v>38</v>
      </c>
      <c r="C568" t="s">
        <v>5</v>
      </c>
      <c r="D568">
        <v>40.564999999999998</v>
      </c>
      <c r="E568">
        <v>1</v>
      </c>
      <c r="F568" t="s">
        <v>9</v>
      </c>
      <c r="G568" t="s">
        <v>11</v>
      </c>
      <c r="H568" s="5">
        <v>6373.55735</v>
      </c>
      <c r="I568" s="4">
        <f t="shared" si="33"/>
        <v>6373.56</v>
      </c>
      <c r="J568" s="4">
        <f t="shared" si="34"/>
        <v>1327.0422414050804</v>
      </c>
      <c r="K568" s="2">
        <f t="shared" si="35"/>
        <v>1327.0422414050804</v>
      </c>
    </row>
    <row r="569" spans="1:11">
      <c r="A569">
        <f t="shared" si="36"/>
        <v>568</v>
      </c>
      <c r="B569" s="1">
        <v>41</v>
      </c>
      <c r="C569" t="s">
        <v>8</v>
      </c>
      <c r="D569">
        <v>30.59</v>
      </c>
      <c r="E569">
        <v>2</v>
      </c>
      <c r="F569" t="s">
        <v>9</v>
      </c>
      <c r="G569" t="s">
        <v>11</v>
      </c>
      <c r="H569" s="5">
        <v>7256.7231000000002</v>
      </c>
      <c r="I569" s="4">
        <f t="shared" si="33"/>
        <v>7256.72</v>
      </c>
      <c r="J569" s="4">
        <f t="shared" si="34"/>
        <v>1327.0422414050804</v>
      </c>
      <c r="K569" s="2">
        <f t="shared" si="35"/>
        <v>2654.0844828101608</v>
      </c>
    </row>
    <row r="570" spans="1:11">
      <c r="A570">
        <f t="shared" si="36"/>
        <v>569</v>
      </c>
      <c r="B570" s="1">
        <v>49</v>
      </c>
      <c r="C570" t="s">
        <v>5</v>
      </c>
      <c r="D570">
        <v>31.9</v>
      </c>
      <c r="E570">
        <v>5</v>
      </c>
      <c r="F570" t="s">
        <v>9</v>
      </c>
      <c r="G570" t="s">
        <v>7</v>
      </c>
      <c r="H570" s="5">
        <v>11552.904</v>
      </c>
      <c r="I570" s="4">
        <f t="shared" si="33"/>
        <v>11552.9</v>
      </c>
      <c r="J570" s="4">
        <f t="shared" si="34"/>
        <v>1327.0422414050804</v>
      </c>
      <c r="K570" s="2">
        <f t="shared" si="35"/>
        <v>2654.0844828101608</v>
      </c>
    </row>
    <row r="571" spans="1:11">
      <c r="A571">
        <f t="shared" si="36"/>
        <v>570</v>
      </c>
      <c r="B571" s="1">
        <v>48</v>
      </c>
      <c r="C571" t="s">
        <v>8</v>
      </c>
      <c r="D571">
        <v>40.564999999999998</v>
      </c>
      <c r="E571">
        <v>2</v>
      </c>
      <c r="F571" t="s">
        <v>6</v>
      </c>
      <c r="G571" t="s">
        <v>11</v>
      </c>
      <c r="H571" s="5">
        <v>45702.022349999999</v>
      </c>
      <c r="I571" s="4">
        <f t="shared" si="33"/>
        <v>45702.02</v>
      </c>
      <c r="J571" s="4">
        <f t="shared" si="34"/>
        <v>0</v>
      </c>
      <c r="K571" s="2">
        <f t="shared" si="35"/>
        <v>0</v>
      </c>
    </row>
    <row r="572" spans="1:11">
      <c r="A572">
        <f t="shared" si="36"/>
        <v>571</v>
      </c>
      <c r="B572" s="1">
        <v>31</v>
      </c>
      <c r="C572" t="s">
        <v>5</v>
      </c>
      <c r="D572">
        <v>29.1</v>
      </c>
      <c r="E572">
        <v>0</v>
      </c>
      <c r="F572" t="s">
        <v>9</v>
      </c>
      <c r="G572" t="s">
        <v>7</v>
      </c>
      <c r="H572" s="5">
        <v>3761.2919999999999</v>
      </c>
      <c r="I572" s="4">
        <f t="shared" si="33"/>
        <v>3761.29</v>
      </c>
      <c r="J572" s="4">
        <f t="shared" si="34"/>
        <v>1327.0422414050804</v>
      </c>
      <c r="K572" s="2">
        <f t="shared" si="35"/>
        <v>2654.0844828101608</v>
      </c>
    </row>
    <row r="573" spans="1:11">
      <c r="A573">
        <f t="shared" si="36"/>
        <v>572</v>
      </c>
      <c r="B573" s="1">
        <v>18</v>
      </c>
      <c r="C573" t="s">
        <v>5</v>
      </c>
      <c r="D573">
        <v>37.29</v>
      </c>
      <c r="E573">
        <v>1</v>
      </c>
      <c r="F573" t="s">
        <v>9</v>
      </c>
      <c r="G573" t="s">
        <v>10</v>
      </c>
      <c r="H573" s="5">
        <v>2219.4450999999999</v>
      </c>
      <c r="I573" s="4">
        <f t="shared" si="33"/>
        <v>2219.4499999999998</v>
      </c>
      <c r="J573" s="4">
        <f t="shared" si="34"/>
        <v>1327.0422414050804</v>
      </c>
      <c r="K573" s="2">
        <f t="shared" si="35"/>
        <v>1327.0422414050804</v>
      </c>
    </row>
    <row r="574" spans="1:11">
      <c r="A574">
        <f t="shared" si="36"/>
        <v>573</v>
      </c>
      <c r="B574" s="1">
        <v>30</v>
      </c>
      <c r="C574" t="s">
        <v>5</v>
      </c>
      <c r="D574">
        <v>43.12</v>
      </c>
      <c r="E574">
        <v>2</v>
      </c>
      <c r="F574" t="s">
        <v>9</v>
      </c>
      <c r="G574" t="s">
        <v>10</v>
      </c>
      <c r="H574" s="5">
        <v>4753.6368000000002</v>
      </c>
      <c r="I574" s="4">
        <f t="shared" si="33"/>
        <v>4753.6400000000003</v>
      </c>
      <c r="J574" s="4">
        <f t="shared" si="34"/>
        <v>1327.0422414050804</v>
      </c>
      <c r="K574" s="2">
        <f t="shared" si="35"/>
        <v>1327.0422414050804</v>
      </c>
    </row>
    <row r="575" spans="1:11">
      <c r="A575">
        <f t="shared" si="36"/>
        <v>574</v>
      </c>
      <c r="B575" s="1">
        <v>62</v>
      </c>
      <c r="C575" t="s">
        <v>5</v>
      </c>
      <c r="D575">
        <v>36.86</v>
      </c>
      <c r="E575">
        <v>1</v>
      </c>
      <c r="F575" t="s">
        <v>9</v>
      </c>
      <c r="G575" t="s">
        <v>12</v>
      </c>
      <c r="H575" s="5">
        <v>31620.001059999999</v>
      </c>
      <c r="I575" s="4">
        <f t="shared" si="33"/>
        <v>31620</v>
      </c>
      <c r="J575" s="4">
        <f t="shared" si="34"/>
        <v>1327.0422414050804</v>
      </c>
      <c r="K575" s="2">
        <f t="shared" si="35"/>
        <v>1327.0422414050804</v>
      </c>
    </row>
    <row r="576" spans="1:11">
      <c r="A576">
        <f t="shared" si="36"/>
        <v>575</v>
      </c>
      <c r="B576" s="1">
        <v>57</v>
      </c>
      <c r="C576" t="s">
        <v>5</v>
      </c>
      <c r="D576">
        <v>34.295000000000002</v>
      </c>
      <c r="E576">
        <v>2</v>
      </c>
      <c r="F576" t="s">
        <v>9</v>
      </c>
      <c r="G576" t="s">
        <v>12</v>
      </c>
      <c r="H576" s="5">
        <v>13224.057049999999</v>
      </c>
      <c r="I576" s="4">
        <f t="shared" si="33"/>
        <v>13224.06</v>
      </c>
      <c r="J576" s="4">
        <f t="shared" si="34"/>
        <v>1327.0422414050804</v>
      </c>
      <c r="K576" s="2">
        <f t="shared" si="35"/>
        <v>2654.0844828101608</v>
      </c>
    </row>
    <row r="577" spans="1:11">
      <c r="A577">
        <f t="shared" si="36"/>
        <v>576</v>
      </c>
      <c r="B577" s="1">
        <v>58</v>
      </c>
      <c r="C577" t="s">
        <v>5</v>
      </c>
      <c r="D577">
        <v>27.17</v>
      </c>
      <c r="E577">
        <v>0</v>
      </c>
      <c r="F577" t="s">
        <v>9</v>
      </c>
      <c r="G577" t="s">
        <v>11</v>
      </c>
      <c r="H577" s="5">
        <v>12222.898300000001</v>
      </c>
      <c r="I577" s="4">
        <f t="shared" si="33"/>
        <v>12222.9</v>
      </c>
      <c r="J577" s="4">
        <f t="shared" si="34"/>
        <v>1327.0422414050804</v>
      </c>
      <c r="K577" s="2">
        <f t="shared" si="35"/>
        <v>2654.0844828101608</v>
      </c>
    </row>
    <row r="578" spans="1:11">
      <c r="A578">
        <f t="shared" si="36"/>
        <v>577</v>
      </c>
      <c r="B578" s="1">
        <v>22</v>
      </c>
      <c r="C578" t="s">
        <v>8</v>
      </c>
      <c r="D578">
        <v>26.84</v>
      </c>
      <c r="E578">
        <v>0</v>
      </c>
      <c r="F578" t="s">
        <v>9</v>
      </c>
      <c r="G578" t="s">
        <v>10</v>
      </c>
      <c r="H578" s="5">
        <v>1664.9996000000001</v>
      </c>
      <c r="I578" s="4">
        <f t="shared" si="33"/>
        <v>1665</v>
      </c>
      <c r="J578" s="4">
        <f t="shared" si="34"/>
        <v>1327.0422414050804</v>
      </c>
      <c r="K578" s="2">
        <f t="shared" si="35"/>
        <v>2654.0844828101608</v>
      </c>
    </row>
    <row r="579" spans="1:11">
      <c r="A579">
        <f t="shared" si="36"/>
        <v>578</v>
      </c>
      <c r="B579" s="1">
        <v>31</v>
      </c>
      <c r="C579" t="s">
        <v>5</v>
      </c>
      <c r="D579">
        <v>38.094999999999999</v>
      </c>
      <c r="E579">
        <v>1</v>
      </c>
      <c r="F579" t="s">
        <v>6</v>
      </c>
      <c r="G579" t="s">
        <v>12</v>
      </c>
      <c r="H579" s="5">
        <v>58571.074480000003</v>
      </c>
      <c r="I579" s="4">
        <f t="shared" ref="I579:I642" si="37">ROUND(H579,2)</f>
        <v>58571.07</v>
      </c>
      <c r="J579" s="4">
        <f t="shared" ref="J579:J642" si="38">IF(F579&lt;&gt;"yes",$N$3,0)</f>
        <v>0</v>
      </c>
      <c r="K579" s="2">
        <f t="shared" ref="K579:K642" si="39">IF(AND(F579&lt;&gt;"yes",D579&lt;AVERAGE($D$2:$D$1339)+STDEV($D$2:$D$1339)),0.2*AVERAGE($I$2:$I$1339),IF(F579&lt;&gt;"yes",$N$3,0))</f>
        <v>0</v>
      </c>
    </row>
    <row r="580" spans="1:11">
      <c r="A580">
        <f t="shared" ref="A580:A643" si="40">A579+1</f>
        <v>579</v>
      </c>
      <c r="B580" s="1">
        <v>52</v>
      </c>
      <c r="C580" t="s">
        <v>8</v>
      </c>
      <c r="D580">
        <v>30.2</v>
      </c>
      <c r="E580">
        <v>1</v>
      </c>
      <c r="F580" t="s">
        <v>9</v>
      </c>
      <c r="G580" t="s">
        <v>7</v>
      </c>
      <c r="H580" s="5">
        <v>9724.5300000000007</v>
      </c>
      <c r="I580" s="4">
        <f t="shared" si="37"/>
        <v>9724.5300000000007</v>
      </c>
      <c r="J580" s="4">
        <f t="shared" si="38"/>
        <v>1327.0422414050804</v>
      </c>
      <c r="K580" s="2">
        <f t="shared" si="39"/>
        <v>2654.0844828101608</v>
      </c>
    </row>
    <row r="581" spans="1:11">
      <c r="A581">
        <f t="shared" si="40"/>
        <v>580</v>
      </c>
      <c r="B581" s="1">
        <v>25</v>
      </c>
      <c r="C581" t="s">
        <v>5</v>
      </c>
      <c r="D581">
        <v>23.465</v>
      </c>
      <c r="E581">
        <v>0</v>
      </c>
      <c r="F581" t="s">
        <v>9</v>
      </c>
      <c r="G581" t="s">
        <v>12</v>
      </c>
      <c r="H581" s="5">
        <v>3206.4913499999998</v>
      </c>
      <c r="I581" s="4">
        <f t="shared" si="37"/>
        <v>3206.49</v>
      </c>
      <c r="J581" s="4">
        <f t="shared" si="38"/>
        <v>1327.0422414050804</v>
      </c>
      <c r="K581" s="2">
        <f t="shared" si="39"/>
        <v>2654.0844828101608</v>
      </c>
    </row>
    <row r="582" spans="1:11">
      <c r="A582">
        <f t="shared" si="40"/>
        <v>581</v>
      </c>
      <c r="B582" s="1">
        <v>59</v>
      </c>
      <c r="C582" t="s">
        <v>8</v>
      </c>
      <c r="D582">
        <v>25.46</v>
      </c>
      <c r="E582">
        <v>1</v>
      </c>
      <c r="F582" t="s">
        <v>9</v>
      </c>
      <c r="G582" t="s">
        <v>12</v>
      </c>
      <c r="H582" s="5">
        <v>12913.992399999999</v>
      </c>
      <c r="I582" s="4">
        <f t="shared" si="37"/>
        <v>12913.99</v>
      </c>
      <c r="J582" s="4">
        <f t="shared" si="38"/>
        <v>1327.0422414050804</v>
      </c>
      <c r="K582" s="2">
        <f t="shared" si="39"/>
        <v>2654.0844828101608</v>
      </c>
    </row>
    <row r="583" spans="1:11">
      <c r="A583">
        <f t="shared" si="40"/>
        <v>582</v>
      </c>
      <c r="B583" s="1">
        <v>19</v>
      </c>
      <c r="C583" t="s">
        <v>8</v>
      </c>
      <c r="D583">
        <v>30.59</v>
      </c>
      <c r="E583">
        <v>0</v>
      </c>
      <c r="F583" t="s">
        <v>9</v>
      </c>
      <c r="G583" t="s">
        <v>11</v>
      </c>
      <c r="H583" s="5">
        <v>1639.5631000000001</v>
      </c>
      <c r="I583" s="4">
        <f t="shared" si="37"/>
        <v>1639.56</v>
      </c>
      <c r="J583" s="4">
        <f t="shared" si="38"/>
        <v>1327.0422414050804</v>
      </c>
      <c r="K583" s="2">
        <f t="shared" si="39"/>
        <v>2654.0844828101608</v>
      </c>
    </row>
    <row r="584" spans="1:11">
      <c r="A584">
        <f t="shared" si="40"/>
        <v>583</v>
      </c>
      <c r="B584" s="1">
        <v>39</v>
      </c>
      <c r="C584" t="s">
        <v>8</v>
      </c>
      <c r="D584">
        <v>45.43</v>
      </c>
      <c r="E584">
        <v>2</v>
      </c>
      <c r="F584" t="s">
        <v>9</v>
      </c>
      <c r="G584" t="s">
        <v>10</v>
      </c>
      <c r="H584" s="5">
        <v>6356.2707</v>
      </c>
      <c r="I584" s="4">
        <f t="shared" si="37"/>
        <v>6356.27</v>
      </c>
      <c r="J584" s="4">
        <f t="shared" si="38"/>
        <v>1327.0422414050804</v>
      </c>
      <c r="K584" s="2">
        <f t="shared" si="39"/>
        <v>1327.0422414050804</v>
      </c>
    </row>
    <row r="585" spans="1:11">
      <c r="A585">
        <f t="shared" si="40"/>
        <v>584</v>
      </c>
      <c r="B585" s="1">
        <v>32</v>
      </c>
      <c r="C585" t="s">
        <v>5</v>
      </c>
      <c r="D585">
        <v>23.65</v>
      </c>
      <c r="E585">
        <v>1</v>
      </c>
      <c r="F585" t="s">
        <v>9</v>
      </c>
      <c r="G585" t="s">
        <v>10</v>
      </c>
      <c r="H585" s="5">
        <v>17626.239509999999</v>
      </c>
      <c r="I585" s="4">
        <f t="shared" si="37"/>
        <v>17626.240000000002</v>
      </c>
      <c r="J585" s="4">
        <f t="shared" si="38"/>
        <v>1327.0422414050804</v>
      </c>
      <c r="K585" s="2">
        <f t="shared" si="39"/>
        <v>2654.0844828101608</v>
      </c>
    </row>
    <row r="586" spans="1:11">
      <c r="A586">
        <f t="shared" si="40"/>
        <v>585</v>
      </c>
      <c r="B586" s="1">
        <v>19</v>
      </c>
      <c r="C586" t="s">
        <v>8</v>
      </c>
      <c r="D586">
        <v>20.7</v>
      </c>
      <c r="E586">
        <v>0</v>
      </c>
      <c r="F586" t="s">
        <v>9</v>
      </c>
      <c r="G586" t="s">
        <v>7</v>
      </c>
      <c r="H586" s="5">
        <v>1242.816</v>
      </c>
      <c r="I586" s="4">
        <f t="shared" si="37"/>
        <v>1242.82</v>
      </c>
      <c r="J586" s="4">
        <f t="shared" si="38"/>
        <v>1327.0422414050804</v>
      </c>
      <c r="K586" s="2">
        <f t="shared" si="39"/>
        <v>2654.0844828101608</v>
      </c>
    </row>
    <row r="587" spans="1:11">
      <c r="A587">
        <f t="shared" si="40"/>
        <v>586</v>
      </c>
      <c r="B587" s="1">
        <v>33</v>
      </c>
      <c r="C587" t="s">
        <v>5</v>
      </c>
      <c r="D587">
        <v>28.27</v>
      </c>
      <c r="E587">
        <v>1</v>
      </c>
      <c r="F587" t="s">
        <v>9</v>
      </c>
      <c r="G587" t="s">
        <v>10</v>
      </c>
      <c r="H587" s="5">
        <v>4779.6022999999996</v>
      </c>
      <c r="I587" s="4">
        <f t="shared" si="37"/>
        <v>4779.6000000000004</v>
      </c>
      <c r="J587" s="4">
        <f t="shared" si="38"/>
        <v>1327.0422414050804</v>
      </c>
      <c r="K587" s="2">
        <f t="shared" si="39"/>
        <v>2654.0844828101608</v>
      </c>
    </row>
    <row r="588" spans="1:11">
      <c r="A588">
        <f t="shared" si="40"/>
        <v>587</v>
      </c>
      <c r="B588" s="1">
        <v>21</v>
      </c>
      <c r="C588" t="s">
        <v>8</v>
      </c>
      <c r="D588">
        <v>20.234999999999999</v>
      </c>
      <c r="E588">
        <v>3</v>
      </c>
      <c r="F588" t="s">
        <v>9</v>
      </c>
      <c r="G588" t="s">
        <v>12</v>
      </c>
      <c r="H588" s="5">
        <v>3861.2096499999998</v>
      </c>
      <c r="I588" s="4">
        <f t="shared" si="37"/>
        <v>3861.21</v>
      </c>
      <c r="J588" s="4">
        <f t="shared" si="38"/>
        <v>1327.0422414050804</v>
      </c>
      <c r="K588" s="2">
        <f t="shared" si="39"/>
        <v>2654.0844828101608</v>
      </c>
    </row>
    <row r="589" spans="1:11">
      <c r="A589">
        <f t="shared" si="40"/>
        <v>588</v>
      </c>
      <c r="B589" s="1">
        <v>34</v>
      </c>
      <c r="C589" t="s">
        <v>5</v>
      </c>
      <c r="D589">
        <v>30.21</v>
      </c>
      <c r="E589">
        <v>1</v>
      </c>
      <c r="F589" t="s">
        <v>6</v>
      </c>
      <c r="G589" t="s">
        <v>11</v>
      </c>
      <c r="H589" s="5">
        <v>43943.876100000001</v>
      </c>
      <c r="I589" s="4">
        <f t="shared" si="37"/>
        <v>43943.88</v>
      </c>
      <c r="J589" s="4">
        <f t="shared" si="38"/>
        <v>0</v>
      </c>
      <c r="K589" s="2">
        <f t="shared" si="39"/>
        <v>0</v>
      </c>
    </row>
    <row r="590" spans="1:11">
      <c r="A590">
        <f t="shared" si="40"/>
        <v>589</v>
      </c>
      <c r="B590" s="1">
        <v>61</v>
      </c>
      <c r="C590" t="s">
        <v>5</v>
      </c>
      <c r="D590">
        <v>35.909999999999997</v>
      </c>
      <c r="E590">
        <v>0</v>
      </c>
      <c r="F590" t="s">
        <v>9</v>
      </c>
      <c r="G590" t="s">
        <v>12</v>
      </c>
      <c r="H590" s="5">
        <v>13635.6379</v>
      </c>
      <c r="I590" s="4">
        <f t="shared" si="37"/>
        <v>13635.64</v>
      </c>
      <c r="J590" s="4">
        <f t="shared" si="38"/>
        <v>1327.0422414050804</v>
      </c>
      <c r="K590" s="2">
        <f t="shared" si="39"/>
        <v>2654.0844828101608</v>
      </c>
    </row>
    <row r="591" spans="1:11">
      <c r="A591">
        <f t="shared" si="40"/>
        <v>590</v>
      </c>
      <c r="B591" s="1">
        <v>38</v>
      </c>
      <c r="C591" t="s">
        <v>5</v>
      </c>
      <c r="D591">
        <v>30.69</v>
      </c>
      <c r="E591">
        <v>1</v>
      </c>
      <c r="F591" t="s">
        <v>9</v>
      </c>
      <c r="G591" t="s">
        <v>10</v>
      </c>
      <c r="H591" s="5">
        <v>5976.8311000000003</v>
      </c>
      <c r="I591" s="4">
        <f t="shared" si="37"/>
        <v>5976.83</v>
      </c>
      <c r="J591" s="4">
        <f t="shared" si="38"/>
        <v>1327.0422414050804</v>
      </c>
      <c r="K591" s="2">
        <f t="shared" si="39"/>
        <v>2654.0844828101608</v>
      </c>
    </row>
    <row r="592" spans="1:11">
      <c r="A592">
        <f t="shared" si="40"/>
        <v>591</v>
      </c>
      <c r="B592" s="1">
        <v>58</v>
      </c>
      <c r="C592" t="s">
        <v>5</v>
      </c>
      <c r="D592">
        <v>29</v>
      </c>
      <c r="E592">
        <v>0</v>
      </c>
      <c r="F592" t="s">
        <v>9</v>
      </c>
      <c r="G592" t="s">
        <v>7</v>
      </c>
      <c r="H592" s="5">
        <v>11842.441999999999</v>
      </c>
      <c r="I592" s="4">
        <f t="shared" si="37"/>
        <v>11842.44</v>
      </c>
      <c r="J592" s="4">
        <f t="shared" si="38"/>
        <v>1327.0422414050804</v>
      </c>
      <c r="K592" s="2">
        <f t="shared" si="39"/>
        <v>2654.0844828101608</v>
      </c>
    </row>
    <row r="593" spans="1:11">
      <c r="A593">
        <f t="shared" si="40"/>
        <v>592</v>
      </c>
      <c r="B593" s="1">
        <v>47</v>
      </c>
      <c r="C593" t="s">
        <v>8</v>
      </c>
      <c r="D593">
        <v>19.57</v>
      </c>
      <c r="E593">
        <v>1</v>
      </c>
      <c r="F593" t="s">
        <v>9</v>
      </c>
      <c r="G593" t="s">
        <v>11</v>
      </c>
      <c r="H593" s="5">
        <v>8428.0692999999992</v>
      </c>
      <c r="I593" s="4">
        <f t="shared" si="37"/>
        <v>8428.07</v>
      </c>
      <c r="J593" s="4">
        <f t="shared" si="38"/>
        <v>1327.0422414050804</v>
      </c>
      <c r="K593" s="2">
        <f t="shared" si="39"/>
        <v>2654.0844828101608</v>
      </c>
    </row>
    <row r="594" spans="1:11">
      <c r="A594">
        <f t="shared" si="40"/>
        <v>593</v>
      </c>
      <c r="B594" s="1">
        <v>20</v>
      </c>
      <c r="C594" t="s">
        <v>8</v>
      </c>
      <c r="D594">
        <v>31.13</v>
      </c>
      <c r="E594">
        <v>2</v>
      </c>
      <c r="F594" t="s">
        <v>9</v>
      </c>
      <c r="G594" t="s">
        <v>10</v>
      </c>
      <c r="H594" s="5">
        <v>2566.4706999999999</v>
      </c>
      <c r="I594" s="4">
        <f t="shared" si="37"/>
        <v>2566.4699999999998</v>
      </c>
      <c r="J594" s="4">
        <f t="shared" si="38"/>
        <v>1327.0422414050804</v>
      </c>
      <c r="K594" s="2">
        <f t="shared" si="39"/>
        <v>2654.0844828101608</v>
      </c>
    </row>
    <row r="595" spans="1:11">
      <c r="A595">
        <f t="shared" si="40"/>
        <v>594</v>
      </c>
      <c r="B595" s="1">
        <v>21</v>
      </c>
      <c r="C595" t="s">
        <v>5</v>
      </c>
      <c r="D595">
        <v>21.85</v>
      </c>
      <c r="E595">
        <v>1</v>
      </c>
      <c r="F595" t="s">
        <v>6</v>
      </c>
      <c r="G595" t="s">
        <v>12</v>
      </c>
      <c r="H595" s="5">
        <v>15359.104499999999</v>
      </c>
      <c r="I595" s="4">
        <f t="shared" si="37"/>
        <v>15359.1</v>
      </c>
      <c r="J595" s="4">
        <f t="shared" si="38"/>
        <v>0</v>
      </c>
      <c r="K595" s="2">
        <f t="shared" si="39"/>
        <v>0</v>
      </c>
    </row>
    <row r="596" spans="1:11">
      <c r="A596">
        <f t="shared" si="40"/>
        <v>595</v>
      </c>
      <c r="B596" s="1">
        <v>41</v>
      </c>
      <c r="C596" t="s">
        <v>8</v>
      </c>
      <c r="D596">
        <v>40.26</v>
      </c>
      <c r="E596">
        <v>0</v>
      </c>
      <c r="F596" t="s">
        <v>9</v>
      </c>
      <c r="G596" t="s">
        <v>10</v>
      </c>
      <c r="H596" s="5">
        <v>5709.1643999999997</v>
      </c>
      <c r="I596" s="4">
        <f t="shared" si="37"/>
        <v>5709.16</v>
      </c>
      <c r="J596" s="4">
        <f t="shared" si="38"/>
        <v>1327.0422414050804</v>
      </c>
      <c r="K596" s="2">
        <f t="shared" si="39"/>
        <v>1327.0422414050804</v>
      </c>
    </row>
    <row r="597" spans="1:11">
      <c r="A597">
        <f t="shared" si="40"/>
        <v>596</v>
      </c>
      <c r="B597" s="1">
        <v>46</v>
      </c>
      <c r="C597" t="s">
        <v>5</v>
      </c>
      <c r="D597">
        <v>33.725000000000001</v>
      </c>
      <c r="E597">
        <v>1</v>
      </c>
      <c r="F597" t="s">
        <v>9</v>
      </c>
      <c r="G597" t="s">
        <v>12</v>
      </c>
      <c r="H597" s="5">
        <v>8823.9857499999998</v>
      </c>
      <c r="I597" s="4">
        <f t="shared" si="37"/>
        <v>8823.99</v>
      </c>
      <c r="J597" s="4">
        <f t="shared" si="38"/>
        <v>1327.0422414050804</v>
      </c>
      <c r="K597" s="2">
        <f t="shared" si="39"/>
        <v>2654.0844828101608</v>
      </c>
    </row>
    <row r="598" spans="1:11">
      <c r="A598">
        <f t="shared" si="40"/>
        <v>597</v>
      </c>
      <c r="B598" s="1">
        <v>42</v>
      </c>
      <c r="C598" t="s">
        <v>5</v>
      </c>
      <c r="D598">
        <v>29.48</v>
      </c>
      <c r="E598">
        <v>2</v>
      </c>
      <c r="F598" t="s">
        <v>9</v>
      </c>
      <c r="G598" t="s">
        <v>10</v>
      </c>
      <c r="H598" s="5">
        <v>7640.3091999999997</v>
      </c>
      <c r="I598" s="4">
        <f t="shared" si="37"/>
        <v>7640.31</v>
      </c>
      <c r="J598" s="4">
        <f t="shared" si="38"/>
        <v>1327.0422414050804</v>
      </c>
      <c r="K598" s="2">
        <f t="shared" si="39"/>
        <v>2654.0844828101608</v>
      </c>
    </row>
    <row r="599" spans="1:11">
      <c r="A599">
        <f t="shared" si="40"/>
        <v>598</v>
      </c>
      <c r="B599" s="1">
        <v>34</v>
      </c>
      <c r="C599" t="s">
        <v>5</v>
      </c>
      <c r="D599">
        <v>33.25</v>
      </c>
      <c r="E599">
        <v>1</v>
      </c>
      <c r="F599" t="s">
        <v>9</v>
      </c>
      <c r="G599" t="s">
        <v>12</v>
      </c>
      <c r="H599" s="5">
        <v>5594.8455000000004</v>
      </c>
      <c r="I599" s="4">
        <f t="shared" si="37"/>
        <v>5594.85</v>
      </c>
      <c r="J599" s="4">
        <f t="shared" si="38"/>
        <v>1327.0422414050804</v>
      </c>
      <c r="K599" s="2">
        <f t="shared" si="39"/>
        <v>2654.0844828101608</v>
      </c>
    </row>
    <row r="600" spans="1:11">
      <c r="A600">
        <f t="shared" si="40"/>
        <v>599</v>
      </c>
      <c r="B600" s="1">
        <v>43</v>
      </c>
      <c r="C600" t="s">
        <v>8</v>
      </c>
      <c r="D600">
        <v>32.6</v>
      </c>
      <c r="E600">
        <v>2</v>
      </c>
      <c r="F600" t="s">
        <v>9</v>
      </c>
      <c r="G600" t="s">
        <v>7</v>
      </c>
      <c r="H600" s="5">
        <v>7441.5010000000002</v>
      </c>
      <c r="I600" s="4">
        <f t="shared" si="37"/>
        <v>7441.5</v>
      </c>
      <c r="J600" s="4">
        <f t="shared" si="38"/>
        <v>1327.0422414050804</v>
      </c>
      <c r="K600" s="2">
        <f t="shared" si="39"/>
        <v>2654.0844828101608</v>
      </c>
    </row>
    <row r="601" spans="1:11">
      <c r="A601">
        <f t="shared" si="40"/>
        <v>600</v>
      </c>
      <c r="B601" s="1">
        <v>52</v>
      </c>
      <c r="C601" t="s">
        <v>5</v>
      </c>
      <c r="D601">
        <v>37.524999999999999</v>
      </c>
      <c r="E601">
        <v>2</v>
      </c>
      <c r="F601" t="s">
        <v>9</v>
      </c>
      <c r="G601" t="s">
        <v>11</v>
      </c>
      <c r="H601" s="5">
        <v>33471.971890000001</v>
      </c>
      <c r="I601" s="4">
        <f t="shared" si="37"/>
        <v>33471.97</v>
      </c>
      <c r="J601" s="4">
        <f t="shared" si="38"/>
        <v>1327.0422414050804</v>
      </c>
      <c r="K601" s="2">
        <f t="shared" si="39"/>
        <v>1327.0422414050804</v>
      </c>
    </row>
    <row r="602" spans="1:11">
      <c r="A602">
        <f t="shared" si="40"/>
        <v>601</v>
      </c>
      <c r="B602" s="1">
        <v>18</v>
      </c>
      <c r="C602" t="s">
        <v>5</v>
      </c>
      <c r="D602">
        <v>39.159999999999997</v>
      </c>
      <c r="E602">
        <v>0</v>
      </c>
      <c r="F602" t="s">
        <v>9</v>
      </c>
      <c r="G602" t="s">
        <v>10</v>
      </c>
      <c r="H602" s="5">
        <v>1633.0444</v>
      </c>
      <c r="I602" s="4">
        <f t="shared" si="37"/>
        <v>1633.04</v>
      </c>
      <c r="J602" s="4">
        <f t="shared" si="38"/>
        <v>1327.0422414050804</v>
      </c>
      <c r="K602" s="2">
        <f t="shared" si="39"/>
        <v>1327.0422414050804</v>
      </c>
    </row>
    <row r="603" spans="1:11">
      <c r="A603">
        <f t="shared" si="40"/>
        <v>602</v>
      </c>
      <c r="B603" s="1">
        <v>51</v>
      </c>
      <c r="C603" t="s">
        <v>8</v>
      </c>
      <c r="D603">
        <v>31.635000000000002</v>
      </c>
      <c r="E603">
        <v>0</v>
      </c>
      <c r="F603" t="s">
        <v>9</v>
      </c>
      <c r="G603" t="s">
        <v>11</v>
      </c>
      <c r="H603" s="5">
        <v>9174.1356500000002</v>
      </c>
      <c r="I603" s="4">
        <f t="shared" si="37"/>
        <v>9174.14</v>
      </c>
      <c r="J603" s="4">
        <f t="shared" si="38"/>
        <v>1327.0422414050804</v>
      </c>
      <c r="K603" s="2">
        <f t="shared" si="39"/>
        <v>2654.0844828101608</v>
      </c>
    </row>
    <row r="604" spans="1:11">
      <c r="A604">
        <f t="shared" si="40"/>
        <v>603</v>
      </c>
      <c r="B604" s="1">
        <v>56</v>
      </c>
      <c r="C604" t="s">
        <v>5</v>
      </c>
      <c r="D604">
        <v>25.3</v>
      </c>
      <c r="E604">
        <v>0</v>
      </c>
      <c r="F604" t="s">
        <v>9</v>
      </c>
      <c r="G604" t="s">
        <v>7</v>
      </c>
      <c r="H604" s="5">
        <v>11070.535</v>
      </c>
      <c r="I604" s="4">
        <f t="shared" si="37"/>
        <v>11070.54</v>
      </c>
      <c r="J604" s="4">
        <f t="shared" si="38"/>
        <v>1327.0422414050804</v>
      </c>
      <c r="K604" s="2">
        <f t="shared" si="39"/>
        <v>2654.0844828101608</v>
      </c>
    </row>
    <row r="605" spans="1:11">
      <c r="A605">
        <f t="shared" si="40"/>
        <v>604</v>
      </c>
      <c r="B605" s="1">
        <v>64</v>
      </c>
      <c r="C605" t="s">
        <v>5</v>
      </c>
      <c r="D605">
        <v>39.049999999999997</v>
      </c>
      <c r="E605">
        <v>3</v>
      </c>
      <c r="F605" t="s">
        <v>9</v>
      </c>
      <c r="G605" t="s">
        <v>10</v>
      </c>
      <c r="H605" s="5">
        <v>16085.127500000001</v>
      </c>
      <c r="I605" s="4">
        <f t="shared" si="37"/>
        <v>16085.13</v>
      </c>
      <c r="J605" s="4">
        <f t="shared" si="38"/>
        <v>1327.0422414050804</v>
      </c>
      <c r="K605" s="2">
        <f t="shared" si="39"/>
        <v>1327.0422414050804</v>
      </c>
    </row>
    <row r="606" spans="1:11">
      <c r="A606">
        <f t="shared" si="40"/>
        <v>605</v>
      </c>
      <c r="B606" s="1">
        <v>19</v>
      </c>
      <c r="C606" t="s">
        <v>5</v>
      </c>
      <c r="D606">
        <v>28.31</v>
      </c>
      <c r="E606">
        <v>0</v>
      </c>
      <c r="F606" t="s">
        <v>6</v>
      </c>
      <c r="G606" t="s">
        <v>11</v>
      </c>
      <c r="H606" s="5">
        <v>17468.983899999999</v>
      </c>
      <c r="I606" s="4">
        <f t="shared" si="37"/>
        <v>17468.98</v>
      </c>
      <c r="J606" s="4">
        <f t="shared" si="38"/>
        <v>0</v>
      </c>
      <c r="K606" s="2">
        <f t="shared" si="39"/>
        <v>0</v>
      </c>
    </row>
    <row r="607" spans="1:11">
      <c r="A607">
        <f t="shared" si="40"/>
        <v>606</v>
      </c>
      <c r="B607" s="1">
        <v>51</v>
      </c>
      <c r="C607" t="s">
        <v>5</v>
      </c>
      <c r="D607">
        <v>34.1</v>
      </c>
      <c r="E607">
        <v>0</v>
      </c>
      <c r="F607" t="s">
        <v>9</v>
      </c>
      <c r="G607" t="s">
        <v>10</v>
      </c>
      <c r="H607" s="5">
        <v>9283.5619999999999</v>
      </c>
      <c r="I607" s="4">
        <f t="shared" si="37"/>
        <v>9283.56</v>
      </c>
      <c r="J607" s="4">
        <f t="shared" si="38"/>
        <v>1327.0422414050804</v>
      </c>
      <c r="K607" s="2">
        <f t="shared" si="39"/>
        <v>2654.0844828101608</v>
      </c>
    </row>
    <row r="608" spans="1:11">
      <c r="A608">
        <f t="shared" si="40"/>
        <v>607</v>
      </c>
      <c r="B608" s="1">
        <v>27</v>
      </c>
      <c r="C608" t="s">
        <v>5</v>
      </c>
      <c r="D608">
        <v>25.175000000000001</v>
      </c>
      <c r="E608">
        <v>0</v>
      </c>
      <c r="F608" t="s">
        <v>9</v>
      </c>
      <c r="G608" t="s">
        <v>12</v>
      </c>
      <c r="H608" s="5">
        <v>3558.6202499999999</v>
      </c>
      <c r="I608" s="4">
        <f t="shared" si="37"/>
        <v>3558.62</v>
      </c>
      <c r="J608" s="4">
        <f t="shared" si="38"/>
        <v>1327.0422414050804</v>
      </c>
      <c r="K608" s="2">
        <f t="shared" si="39"/>
        <v>2654.0844828101608</v>
      </c>
    </row>
    <row r="609" spans="1:11">
      <c r="A609">
        <f t="shared" si="40"/>
        <v>608</v>
      </c>
      <c r="B609" s="1">
        <v>59</v>
      </c>
      <c r="C609" t="s">
        <v>5</v>
      </c>
      <c r="D609">
        <v>23.655000000000001</v>
      </c>
      <c r="E609">
        <v>0</v>
      </c>
      <c r="F609" t="s">
        <v>6</v>
      </c>
      <c r="G609" t="s">
        <v>11</v>
      </c>
      <c r="H609" s="5">
        <v>25678.778450000002</v>
      </c>
      <c r="I609" s="4">
        <f t="shared" si="37"/>
        <v>25678.78</v>
      </c>
      <c r="J609" s="4">
        <f t="shared" si="38"/>
        <v>0</v>
      </c>
      <c r="K609" s="2">
        <f t="shared" si="39"/>
        <v>0</v>
      </c>
    </row>
    <row r="610" spans="1:11">
      <c r="A610">
        <f t="shared" si="40"/>
        <v>609</v>
      </c>
      <c r="B610" s="1">
        <v>28</v>
      </c>
      <c r="C610" t="s">
        <v>8</v>
      </c>
      <c r="D610">
        <v>26.98</v>
      </c>
      <c r="E610">
        <v>2</v>
      </c>
      <c r="F610" t="s">
        <v>9</v>
      </c>
      <c r="G610" t="s">
        <v>12</v>
      </c>
      <c r="H610" s="5">
        <v>4435.0941999999995</v>
      </c>
      <c r="I610" s="4">
        <f t="shared" si="37"/>
        <v>4435.09</v>
      </c>
      <c r="J610" s="4">
        <f t="shared" si="38"/>
        <v>1327.0422414050804</v>
      </c>
      <c r="K610" s="2">
        <f t="shared" si="39"/>
        <v>2654.0844828101608</v>
      </c>
    </row>
    <row r="611" spans="1:11">
      <c r="A611">
        <f t="shared" si="40"/>
        <v>610</v>
      </c>
      <c r="B611" s="1">
        <v>30</v>
      </c>
      <c r="C611" t="s">
        <v>8</v>
      </c>
      <c r="D611">
        <v>37.799999999999997</v>
      </c>
      <c r="E611">
        <v>2</v>
      </c>
      <c r="F611" t="s">
        <v>6</v>
      </c>
      <c r="G611" t="s">
        <v>7</v>
      </c>
      <c r="H611" s="5">
        <v>39241.442000000003</v>
      </c>
      <c r="I611" s="4">
        <f t="shared" si="37"/>
        <v>39241.440000000002</v>
      </c>
      <c r="J611" s="4">
        <f t="shared" si="38"/>
        <v>0</v>
      </c>
      <c r="K611" s="2">
        <f t="shared" si="39"/>
        <v>0</v>
      </c>
    </row>
    <row r="612" spans="1:11">
      <c r="A612">
        <f t="shared" si="40"/>
        <v>611</v>
      </c>
      <c r="B612" s="1">
        <v>47</v>
      </c>
      <c r="C612" t="s">
        <v>5</v>
      </c>
      <c r="D612">
        <v>29.37</v>
      </c>
      <c r="E612">
        <v>1</v>
      </c>
      <c r="F612" t="s">
        <v>9</v>
      </c>
      <c r="G612" t="s">
        <v>10</v>
      </c>
      <c r="H612" s="5">
        <v>8547.6913000000004</v>
      </c>
      <c r="I612" s="4">
        <f t="shared" si="37"/>
        <v>8547.69</v>
      </c>
      <c r="J612" s="4">
        <f t="shared" si="38"/>
        <v>1327.0422414050804</v>
      </c>
      <c r="K612" s="2">
        <f t="shared" si="39"/>
        <v>2654.0844828101608</v>
      </c>
    </row>
    <row r="613" spans="1:11">
      <c r="A613">
        <f t="shared" si="40"/>
        <v>612</v>
      </c>
      <c r="B613" s="1">
        <v>38</v>
      </c>
      <c r="C613" t="s">
        <v>5</v>
      </c>
      <c r="D613">
        <v>34.799999999999997</v>
      </c>
      <c r="E613">
        <v>2</v>
      </c>
      <c r="F613" t="s">
        <v>9</v>
      </c>
      <c r="G613" t="s">
        <v>7</v>
      </c>
      <c r="H613" s="5">
        <v>6571.5439999999999</v>
      </c>
      <c r="I613" s="4">
        <f t="shared" si="37"/>
        <v>6571.54</v>
      </c>
      <c r="J613" s="4">
        <f t="shared" si="38"/>
        <v>1327.0422414050804</v>
      </c>
      <c r="K613" s="2">
        <f t="shared" si="39"/>
        <v>2654.0844828101608</v>
      </c>
    </row>
    <row r="614" spans="1:11">
      <c r="A614">
        <f t="shared" si="40"/>
        <v>613</v>
      </c>
      <c r="B614" s="1">
        <v>18</v>
      </c>
      <c r="C614" t="s">
        <v>5</v>
      </c>
      <c r="D614">
        <v>33.155000000000001</v>
      </c>
      <c r="E614">
        <v>0</v>
      </c>
      <c r="F614" t="s">
        <v>9</v>
      </c>
      <c r="G614" t="s">
        <v>12</v>
      </c>
      <c r="H614" s="5">
        <v>2207.6974500000001</v>
      </c>
      <c r="I614" s="4">
        <f t="shared" si="37"/>
        <v>2207.6999999999998</v>
      </c>
      <c r="J614" s="4">
        <f t="shared" si="38"/>
        <v>1327.0422414050804</v>
      </c>
      <c r="K614" s="2">
        <f t="shared" si="39"/>
        <v>2654.0844828101608</v>
      </c>
    </row>
    <row r="615" spans="1:11">
      <c r="A615">
        <f t="shared" si="40"/>
        <v>614</v>
      </c>
      <c r="B615" s="1">
        <v>34</v>
      </c>
      <c r="C615" t="s">
        <v>5</v>
      </c>
      <c r="D615">
        <v>19</v>
      </c>
      <c r="E615">
        <v>3</v>
      </c>
      <c r="F615" t="s">
        <v>9</v>
      </c>
      <c r="G615" t="s">
        <v>12</v>
      </c>
      <c r="H615" s="5">
        <v>6753.0379999999996</v>
      </c>
      <c r="I615" s="4">
        <f t="shared" si="37"/>
        <v>6753.04</v>
      </c>
      <c r="J615" s="4">
        <f t="shared" si="38"/>
        <v>1327.0422414050804</v>
      </c>
      <c r="K615" s="2">
        <f t="shared" si="39"/>
        <v>2654.0844828101608</v>
      </c>
    </row>
    <row r="616" spans="1:11">
      <c r="A616">
        <f t="shared" si="40"/>
        <v>615</v>
      </c>
      <c r="B616" s="1">
        <v>20</v>
      </c>
      <c r="C616" t="s">
        <v>5</v>
      </c>
      <c r="D616">
        <v>33</v>
      </c>
      <c r="E616">
        <v>0</v>
      </c>
      <c r="F616" t="s">
        <v>9</v>
      </c>
      <c r="G616" t="s">
        <v>10</v>
      </c>
      <c r="H616" s="5">
        <v>1880.07</v>
      </c>
      <c r="I616" s="4">
        <f t="shared" si="37"/>
        <v>1880.07</v>
      </c>
      <c r="J616" s="4">
        <f t="shared" si="38"/>
        <v>1327.0422414050804</v>
      </c>
      <c r="K616" s="2">
        <f t="shared" si="39"/>
        <v>2654.0844828101608</v>
      </c>
    </row>
    <row r="617" spans="1:11">
      <c r="A617">
        <f t="shared" si="40"/>
        <v>616</v>
      </c>
      <c r="B617" s="1">
        <v>47</v>
      </c>
      <c r="C617" t="s">
        <v>5</v>
      </c>
      <c r="D617">
        <v>36.630000000000003</v>
      </c>
      <c r="E617">
        <v>1</v>
      </c>
      <c r="F617" t="s">
        <v>6</v>
      </c>
      <c r="G617" t="s">
        <v>10</v>
      </c>
      <c r="H617" s="5">
        <v>42969.852700000003</v>
      </c>
      <c r="I617" s="4">
        <f t="shared" si="37"/>
        <v>42969.85</v>
      </c>
      <c r="J617" s="4">
        <f t="shared" si="38"/>
        <v>0</v>
      </c>
      <c r="K617" s="2">
        <f t="shared" si="39"/>
        <v>0</v>
      </c>
    </row>
    <row r="618" spans="1:11">
      <c r="A618">
        <f t="shared" si="40"/>
        <v>617</v>
      </c>
      <c r="B618" s="1">
        <v>56</v>
      </c>
      <c r="C618" t="s">
        <v>5</v>
      </c>
      <c r="D618">
        <v>28.594999999999999</v>
      </c>
      <c r="E618">
        <v>0</v>
      </c>
      <c r="F618" t="s">
        <v>9</v>
      </c>
      <c r="G618" t="s">
        <v>12</v>
      </c>
      <c r="H618" s="5">
        <v>11658.11505</v>
      </c>
      <c r="I618" s="4">
        <f t="shared" si="37"/>
        <v>11658.12</v>
      </c>
      <c r="J618" s="4">
        <f t="shared" si="38"/>
        <v>1327.0422414050804</v>
      </c>
      <c r="K618" s="2">
        <f t="shared" si="39"/>
        <v>2654.0844828101608</v>
      </c>
    </row>
    <row r="619" spans="1:11">
      <c r="A619">
        <f t="shared" si="40"/>
        <v>618</v>
      </c>
      <c r="B619" s="1">
        <v>49</v>
      </c>
      <c r="C619" t="s">
        <v>8</v>
      </c>
      <c r="D619">
        <v>25.6</v>
      </c>
      <c r="E619">
        <v>2</v>
      </c>
      <c r="F619" t="s">
        <v>6</v>
      </c>
      <c r="G619" t="s">
        <v>7</v>
      </c>
      <c r="H619" s="5">
        <v>23306.546999999999</v>
      </c>
      <c r="I619" s="4">
        <f t="shared" si="37"/>
        <v>23306.55</v>
      </c>
      <c r="J619" s="4">
        <f t="shared" si="38"/>
        <v>0</v>
      </c>
      <c r="K619" s="2">
        <f t="shared" si="39"/>
        <v>0</v>
      </c>
    </row>
    <row r="620" spans="1:11">
      <c r="A620">
        <f t="shared" si="40"/>
        <v>619</v>
      </c>
      <c r="B620" s="1">
        <v>19</v>
      </c>
      <c r="C620" t="s">
        <v>5</v>
      </c>
      <c r="D620">
        <v>33.11</v>
      </c>
      <c r="E620">
        <v>0</v>
      </c>
      <c r="F620" t="s">
        <v>6</v>
      </c>
      <c r="G620" t="s">
        <v>10</v>
      </c>
      <c r="H620" s="5">
        <v>34439.855900000002</v>
      </c>
      <c r="I620" s="4">
        <f t="shared" si="37"/>
        <v>34439.86</v>
      </c>
      <c r="J620" s="4">
        <f t="shared" si="38"/>
        <v>0</v>
      </c>
      <c r="K620" s="2">
        <f t="shared" si="39"/>
        <v>0</v>
      </c>
    </row>
    <row r="621" spans="1:11">
      <c r="A621">
        <f t="shared" si="40"/>
        <v>620</v>
      </c>
      <c r="B621" s="1">
        <v>55</v>
      </c>
      <c r="C621" t="s">
        <v>5</v>
      </c>
      <c r="D621">
        <v>37.1</v>
      </c>
      <c r="E621">
        <v>0</v>
      </c>
      <c r="F621" t="s">
        <v>9</v>
      </c>
      <c r="G621" t="s">
        <v>7</v>
      </c>
      <c r="H621" s="5">
        <v>10713.644</v>
      </c>
      <c r="I621" s="4">
        <f t="shared" si="37"/>
        <v>10713.64</v>
      </c>
      <c r="J621" s="4">
        <f t="shared" si="38"/>
        <v>1327.0422414050804</v>
      </c>
      <c r="K621" s="2">
        <f t="shared" si="39"/>
        <v>1327.0422414050804</v>
      </c>
    </row>
    <row r="622" spans="1:11">
      <c r="A622">
        <f t="shared" si="40"/>
        <v>621</v>
      </c>
      <c r="B622" s="1">
        <v>30</v>
      </c>
      <c r="C622" t="s">
        <v>8</v>
      </c>
      <c r="D622">
        <v>31.4</v>
      </c>
      <c r="E622">
        <v>1</v>
      </c>
      <c r="F622" t="s">
        <v>9</v>
      </c>
      <c r="G622" t="s">
        <v>7</v>
      </c>
      <c r="H622" s="5">
        <v>3659.346</v>
      </c>
      <c r="I622" s="4">
        <f t="shared" si="37"/>
        <v>3659.35</v>
      </c>
      <c r="J622" s="4">
        <f t="shared" si="38"/>
        <v>1327.0422414050804</v>
      </c>
      <c r="K622" s="2">
        <f t="shared" si="39"/>
        <v>2654.0844828101608</v>
      </c>
    </row>
    <row r="623" spans="1:11">
      <c r="A623">
        <f t="shared" si="40"/>
        <v>622</v>
      </c>
      <c r="B623" s="1">
        <v>37</v>
      </c>
      <c r="C623" t="s">
        <v>8</v>
      </c>
      <c r="D623">
        <v>34.1</v>
      </c>
      <c r="E623">
        <v>4</v>
      </c>
      <c r="F623" t="s">
        <v>6</v>
      </c>
      <c r="G623" t="s">
        <v>7</v>
      </c>
      <c r="H623" s="5">
        <v>40182.245999999999</v>
      </c>
      <c r="I623" s="4">
        <f t="shared" si="37"/>
        <v>40182.25</v>
      </c>
      <c r="J623" s="4">
        <f t="shared" si="38"/>
        <v>0</v>
      </c>
      <c r="K623" s="2">
        <f t="shared" si="39"/>
        <v>0</v>
      </c>
    </row>
    <row r="624" spans="1:11">
      <c r="A624">
        <f t="shared" si="40"/>
        <v>623</v>
      </c>
      <c r="B624" s="1">
        <v>49</v>
      </c>
      <c r="C624" t="s">
        <v>5</v>
      </c>
      <c r="D624">
        <v>21.3</v>
      </c>
      <c r="E624">
        <v>1</v>
      </c>
      <c r="F624" t="s">
        <v>9</v>
      </c>
      <c r="G624" t="s">
        <v>7</v>
      </c>
      <c r="H624" s="5">
        <v>9182.17</v>
      </c>
      <c r="I624" s="4">
        <f t="shared" si="37"/>
        <v>9182.17</v>
      </c>
      <c r="J624" s="4">
        <f t="shared" si="38"/>
        <v>1327.0422414050804</v>
      </c>
      <c r="K624" s="2">
        <f t="shared" si="39"/>
        <v>2654.0844828101608</v>
      </c>
    </row>
    <row r="625" spans="1:11">
      <c r="A625">
        <f t="shared" si="40"/>
        <v>624</v>
      </c>
      <c r="B625" s="1">
        <v>18</v>
      </c>
      <c r="C625" t="s">
        <v>8</v>
      </c>
      <c r="D625">
        <v>33.534999999999997</v>
      </c>
      <c r="E625">
        <v>0</v>
      </c>
      <c r="F625" t="s">
        <v>6</v>
      </c>
      <c r="G625" t="s">
        <v>12</v>
      </c>
      <c r="H625" s="5">
        <v>34617.840649999998</v>
      </c>
      <c r="I625" s="4">
        <f t="shared" si="37"/>
        <v>34617.839999999997</v>
      </c>
      <c r="J625" s="4">
        <f t="shared" si="38"/>
        <v>0</v>
      </c>
      <c r="K625" s="2">
        <f t="shared" si="39"/>
        <v>0</v>
      </c>
    </row>
    <row r="626" spans="1:11">
      <c r="A626">
        <f t="shared" si="40"/>
        <v>625</v>
      </c>
      <c r="B626" s="1">
        <v>59</v>
      </c>
      <c r="C626" t="s">
        <v>8</v>
      </c>
      <c r="D626">
        <v>28.785</v>
      </c>
      <c r="E626">
        <v>0</v>
      </c>
      <c r="F626" t="s">
        <v>9</v>
      </c>
      <c r="G626" t="s">
        <v>11</v>
      </c>
      <c r="H626" s="5">
        <v>12129.614149999999</v>
      </c>
      <c r="I626" s="4">
        <f t="shared" si="37"/>
        <v>12129.61</v>
      </c>
      <c r="J626" s="4">
        <f t="shared" si="38"/>
        <v>1327.0422414050804</v>
      </c>
      <c r="K626" s="2">
        <f t="shared" si="39"/>
        <v>2654.0844828101608</v>
      </c>
    </row>
    <row r="627" spans="1:11">
      <c r="A627">
        <f t="shared" si="40"/>
        <v>626</v>
      </c>
      <c r="B627" s="1">
        <v>29</v>
      </c>
      <c r="C627" t="s">
        <v>5</v>
      </c>
      <c r="D627">
        <v>26.03</v>
      </c>
      <c r="E627">
        <v>0</v>
      </c>
      <c r="F627" t="s">
        <v>9</v>
      </c>
      <c r="G627" t="s">
        <v>11</v>
      </c>
      <c r="H627" s="5">
        <v>3736.4647</v>
      </c>
      <c r="I627" s="4">
        <f t="shared" si="37"/>
        <v>3736.46</v>
      </c>
      <c r="J627" s="4">
        <f t="shared" si="38"/>
        <v>1327.0422414050804</v>
      </c>
      <c r="K627" s="2">
        <f t="shared" si="39"/>
        <v>2654.0844828101608</v>
      </c>
    </row>
    <row r="628" spans="1:11">
      <c r="A628">
        <f t="shared" si="40"/>
        <v>627</v>
      </c>
      <c r="B628" s="1">
        <v>36</v>
      </c>
      <c r="C628" t="s">
        <v>8</v>
      </c>
      <c r="D628">
        <v>28.88</v>
      </c>
      <c r="E628">
        <v>3</v>
      </c>
      <c r="F628" t="s">
        <v>9</v>
      </c>
      <c r="G628" t="s">
        <v>12</v>
      </c>
      <c r="H628" s="5">
        <v>6748.5911999999998</v>
      </c>
      <c r="I628" s="4">
        <f t="shared" si="37"/>
        <v>6748.59</v>
      </c>
      <c r="J628" s="4">
        <f t="shared" si="38"/>
        <v>1327.0422414050804</v>
      </c>
      <c r="K628" s="2">
        <f t="shared" si="39"/>
        <v>2654.0844828101608</v>
      </c>
    </row>
    <row r="629" spans="1:11">
      <c r="A629">
        <f t="shared" si="40"/>
        <v>628</v>
      </c>
      <c r="B629" s="1">
        <v>33</v>
      </c>
      <c r="C629" t="s">
        <v>8</v>
      </c>
      <c r="D629">
        <v>42.46</v>
      </c>
      <c r="E629">
        <v>1</v>
      </c>
      <c r="F629" t="s">
        <v>9</v>
      </c>
      <c r="G629" t="s">
        <v>10</v>
      </c>
      <c r="H629" s="5">
        <v>11326.71487</v>
      </c>
      <c r="I629" s="4">
        <f t="shared" si="37"/>
        <v>11326.71</v>
      </c>
      <c r="J629" s="4">
        <f t="shared" si="38"/>
        <v>1327.0422414050804</v>
      </c>
      <c r="K629" s="2">
        <f t="shared" si="39"/>
        <v>1327.0422414050804</v>
      </c>
    </row>
    <row r="630" spans="1:11">
      <c r="A630">
        <f t="shared" si="40"/>
        <v>629</v>
      </c>
      <c r="B630" s="1">
        <v>58</v>
      </c>
      <c r="C630" t="s">
        <v>8</v>
      </c>
      <c r="D630">
        <v>38</v>
      </c>
      <c r="E630">
        <v>0</v>
      </c>
      <c r="F630" t="s">
        <v>9</v>
      </c>
      <c r="G630" t="s">
        <v>7</v>
      </c>
      <c r="H630" s="5">
        <v>11365.951999999999</v>
      </c>
      <c r="I630" s="4">
        <f t="shared" si="37"/>
        <v>11365.95</v>
      </c>
      <c r="J630" s="4">
        <f t="shared" si="38"/>
        <v>1327.0422414050804</v>
      </c>
      <c r="K630" s="2">
        <f t="shared" si="39"/>
        <v>1327.0422414050804</v>
      </c>
    </row>
    <row r="631" spans="1:11">
      <c r="A631">
        <f t="shared" si="40"/>
        <v>630</v>
      </c>
      <c r="B631" s="1">
        <v>44</v>
      </c>
      <c r="C631" t="s">
        <v>5</v>
      </c>
      <c r="D631">
        <v>38.950000000000003</v>
      </c>
      <c r="E631">
        <v>0</v>
      </c>
      <c r="F631" t="s">
        <v>6</v>
      </c>
      <c r="G631" t="s">
        <v>11</v>
      </c>
      <c r="H631" s="5">
        <v>42983.458500000001</v>
      </c>
      <c r="I631" s="4">
        <f t="shared" si="37"/>
        <v>42983.46</v>
      </c>
      <c r="J631" s="4">
        <f t="shared" si="38"/>
        <v>0</v>
      </c>
      <c r="K631" s="2">
        <f t="shared" si="39"/>
        <v>0</v>
      </c>
    </row>
    <row r="632" spans="1:11">
      <c r="A632">
        <f t="shared" si="40"/>
        <v>631</v>
      </c>
      <c r="B632" s="1">
        <v>53</v>
      </c>
      <c r="C632" t="s">
        <v>8</v>
      </c>
      <c r="D632">
        <v>36.1</v>
      </c>
      <c r="E632">
        <v>1</v>
      </c>
      <c r="F632" t="s">
        <v>9</v>
      </c>
      <c r="G632" t="s">
        <v>7</v>
      </c>
      <c r="H632" s="5">
        <v>10085.846</v>
      </c>
      <c r="I632" s="4">
        <f t="shared" si="37"/>
        <v>10085.85</v>
      </c>
      <c r="J632" s="4">
        <f t="shared" si="38"/>
        <v>1327.0422414050804</v>
      </c>
      <c r="K632" s="2">
        <f t="shared" si="39"/>
        <v>2654.0844828101608</v>
      </c>
    </row>
    <row r="633" spans="1:11">
      <c r="A633">
        <f t="shared" si="40"/>
        <v>632</v>
      </c>
      <c r="B633" s="1">
        <v>24</v>
      </c>
      <c r="C633" t="s">
        <v>8</v>
      </c>
      <c r="D633">
        <v>29.3</v>
      </c>
      <c r="E633">
        <v>0</v>
      </c>
      <c r="F633" t="s">
        <v>9</v>
      </c>
      <c r="G633" t="s">
        <v>7</v>
      </c>
      <c r="H633" s="5">
        <v>1977.8150000000001</v>
      </c>
      <c r="I633" s="4">
        <f t="shared" si="37"/>
        <v>1977.82</v>
      </c>
      <c r="J633" s="4">
        <f t="shared" si="38"/>
        <v>1327.0422414050804</v>
      </c>
      <c r="K633" s="2">
        <f t="shared" si="39"/>
        <v>2654.0844828101608</v>
      </c>
    </row>
    <row r="634" spans="1:11">
      <c r="A634">
        <f t="shared" si="40"/>
        <v>633</v>
      </c>
      <c r="B634" s="1">
        <v>29</v>
      </c>
      <c r="C634" t="s">
        <v>5</v>
      </c>
      <c r="D634">
        <v>35.53</v>
      </c>
      <c r="E634">
        <v>0</v>
      </c>
      <c r="F634" t="s">
        <v>9</v>
      </c>
      <c r="G634" t="s">
        <v>10</v>
      </c>
      <c r="H634" s="5">
        <v>3366.6696999999999</v>
      </c>
      <c r="I634" s="4">
        <f t="shared" si="37"/>
        <v>3366.67</v>
      </c>
      <c r="J634" s="4">
        <f t="shared" si="38"/>
        <v>1327.0422414050804</v>
      </c>
      <c r="K634" s="2">
        <f t="shared" si="39"/>
        <v>2654.0844828101608</v>
      </c>
    </row>
    <row r="635" spans="1:11">
      <c r="A635">
        <f t="shared" si="40"/>
        <v>634</v>
      </c>
      <c r="B635" s="1">
        <v>40</v>
      </c>
      <c r="C635" t="s">
        <v>8</v>
      </c>
      <c r="D635">
        <v>22.704999999999998</v>
      </c>
      <c r="E635">
        <v>2</v>
      </c>
      <c r="F635" t="s">
        <v>9</v>
      </c>
      <c r="G635" t="s">
        <v>12</v>
      </c>
      <c r="H635" s="5">
        <v>7173.35995</v>
      </c>
      <c r="I635" s="4">
        <f t="shared" si="37"/>
        <v>7173.36</v>
      </c>
      <c r="J635" s="4">
        <f t="shared" si="38"/>
        <v>1327.0422414050804</v>
      </c>
      <c r="K635" s="2">
        <f t="shared" si="39"/>
        <v>2654.0844828101608</v>
      </c>
    </row>
    <row r="636" spans="1:11">
      <c r="A636">
        <f t="shared" si="40"/>
        <v>635</v>
      </c>
      <c r="B636" s="1">
        <v>51</v>
      </c>
      <c r="C636" t="s">
        <v>8</v>
      </c>
      <c r="D636">
        <v>39.700000000000003</v>
      </c>
      <c r="E636">
        <v>1</v>
      </c>
      <c r="F636" t="s">
        <v>9</v>
      </c>
      <c r="G636" t="s">
        <v>7</v>
      </c>
      <c r="H636" s="5">
        <v>9391.3459999999995</v>
      </c>
      <c r="I636" s="4">
        <f t="shared" si="37"/>
        <v>9391.35</v>
      </c>
      <c r="J636" s="4">
        <f t="shared" si="38"/>
        <v>1327.0422414050804</v>
      </c>
      <c r="K636" s="2">
        <f t="shared" si="39"/>
        <v>1327.0422414050804</v>
      </c>
    </row>
    <row r="637" spans="1:11">
      <c r="A637">
        <f t="shared" si="40"/>
        <v>636</v>
      </c>
      <c r="B637" s="1">
        <v>64</v>
      </c>
      <c r="C637" t="s">
        <v>8</v>
      </c>
      <c r="D637">
        <v>38.19</v>
      </c>
      <c r="E637">
        <v>0</v>
      </c>
      <c r="F637" t="s">
        <v>9</v>
      </c>
      <c r="G637" t="s">
        <v>12</v>
      </c>
      <c r="H637" s="5">
        <v>14410.9321</v>
      </c>
      <c r="I637" s="4">
        <f t="shared" si="37"/>
        <v>14410.93</v>
      </c>
      <c r="J637" s="4">
        <f t="shared" si="38"/>
        <v>1327.0422414050804</v>
      </c>
      <c r="K637" s="2">
        <f t="shared" si="39"/>
        <v>1327.0422414050804</v>
      </c>
    </row>
    <row r="638" spans="1:11">
      <c r="A638">
        <f t="shared" si="40"/>
        <v>637</v>
      </c>
      <c r="B638" s="1">
        <v>19</v>
      </c>
      <c r="C638" t="s">
        <v>5</v>
      </c>
      <c r="D638">
        <v>24.51</v>
      </c>
      <c r="E638">
        <v>1</v>
      </c>
      <c r="F638" t="s">
        <v>9</v>
      </c>
      <c r="G638" t="s">
        <v>11</v>
      </c>
      <c r="H638" s="5">
        <v>2709.1118999999999</v>
      </c>
      <c r="I638" s="4">
        <f t="shared" si="37"/>
        <v>2709.11</v>
      </c>
      <c r="J638" s="4">
        <f t="shared" si="38"/>
        <v>1327.0422414050804</v>
      </c>
      <c r="K638" s="2">
        <f t="shared" si="39"/>
        <v>2654.0844828101608</v>
      </c>
    </row>
    <row r="639" spans="1:11">
      <c r="A639">
        <f t="shared" si="40"/>
        <v>638</v>
      </c>
      <c r="B639" s="1">
        <v>35</v>
      </c>
      <c r="C639" t="s">
        <v>5</v>
      </c>
      <c r="D639">
        <v>38.094999999999999</v>
      </c>
      <c r="E639">
        <v>2</v>
      </c>
      <c r="F639" t="s">
        <v>9</v>
      </c>
      <c r="G639" t="s">
        <v>12</v>
      </c>
      <c r="H639" s="5">
        <v>24915.046259999999</v>
      </c>
      <c r="I639" s="4">
        <f t="shared" si="37"/>
        <v>24915.05</v>
      </c>
      <c r="J639" s="4">
        <f t="shared" si="38"/>
        <v>1327.0422414050804</v>
      </c>
      <c r="K639" s="2">
        <f t="shared" si="39"/>
        <v>1327.0422414050804</v>
      </c>
    </row>
    <row r="640" spans="1:11">
      <c r="A640">
        <f t="shared" si="40"/>
        <v>639</v>
      </c>
      <c r="B640" s="1">
        <v>39</v>
      </c>
      <c r="C640" t="s">
        <v>8</v>
      </c>
      <c r="D640">
        <v>26.41</v>
      </c>
      <c r="E640">
        <v>0</v>
      </c>
      <c r="F640" t="s">
        <v>6</v>
      </c>
      <c r="G640" t="s">
        <v>12</v>
      </c>
      <c r="H640" s="5">
        <v>20149.322899999999</v>
      </c>
      <c r="I640" s="4">
        <f t="shared" si="37"/>
        <v>20149.32</v>
      </c>
      <c r="J640" s="4">
        <f t="shared" si="38"/>
        <v>0</v>
      </c>
      <c r="K640" s="2">
        <f t="shared" si="39"/>
        <v>0</v>
      </c>
    </row>
    <row r="641" spans="1:11">
      <c r="A641">
        <f t="shared" si="40"/>
        <v>640</v>
      </c>
      <c r="B641" s="1">
        <v>56</v>
      </c>
      <c r="C641" t="s">
        <v>8</v>
      </c>
      <c r="D641">
        <v>33.659999999999997</v>
      </c>
      <c r="E641">
        <v>4</v>
      </c>
      <c r="F641" t="s">
        <v>9</v>
      </c>
      <c r="G641" t="s">
        <v>10</v>
      </c>
      <c r="H641" s="5">
        <v>12949.1554</v>
      </c>
      <c r="I641" s="4">
        <f t="shared" si="37"/>
        <v>12949.16</v>
      </c>
      <c r="J641" s="4">
        <f t="shared" si="38"/>
        <v>1327.0422414050804</v>
      </c>
      <c r="K641" s="2">
        <f t="shared" si="39"/>
        <v>2654.0844828101608</v>
      </c>
    </row>
    <row r="642" spans="1:11">
      <c r="A642">
        <f t="shared" si="40"/>
        <v>641</v>
      </c>
      <c r="B642" s="1">
        <v>33</v>
      </c>
      <c r="C642" t="s">
        <v>8</v>
      </c>
      <c r="D642">
        <v>42.4</v>
      </c>
      <c r="E642">
        <v>5</v>
      </c>
      <c r="F642" t="s">
        <v>9</v>
      </c>
      <c r="G642" t="s">
        <v>7</v>
      </c>
      <c r="H642" s="5">
        <v>6666.2430000000004</v>
      </c>
      <c r="I642" s="4">
        <f t="shared" si="37"/>
        <v>6666.24</v>
      </c>
      <c r="J642" s="4">
        <f t="shared" si="38"/>
        <v>1327.0422414050804</v>
      </c>
      <c r="K642" s="2">
        <f t="shared" si="39"/>
        <v>1327.0422414050804</v>
      </c>
    </row>
    <row r="643" spans="1:11">
      <c r="A643">
        <f t="shared" si="40"/>
        <v>642</v>
      </c>
      <c r="B643" s="1">
        <v>42</v>
      </c>
      <c r="C643" t="s">
        <v>8</v>
      </c>
      <c r="D643">
        <v>28.31</v>
      </c>
      <c r="E643">
        <v>3</v>
      </c>
      <c r="F643" t="s">
        <v>6</v>
      </c>
      <c r="G643" t="s">
        <v>11</v>
      </c>
      <c r="H643" s="5">
        <v>32787.458590000002</v>
      </c>
      <c r="I643" s="4">
        <f t="shared" ref="I643:I706" si="41">ROUND(H643,2)</f>
        <v>32787.46</v>
      </c>
      <c r="J643" s="4">
        <f t="shared" ref="J643:J706" si="42">IF(F643&lt;&gt;"yes",$N$3,0)</f>
        <v>0</v>
      </c>
      <c r="K643" s="2">
        <f t="shared" ref="K643:K706" si="43">IF(AND(F643&lt;&gt;"yes",D643&lt;AVERAGE($D$2:$D$1339)+STDEV($D$2:$D$1339)),0.2*AVERAGE($I$2:$I$1339),IF(F643&lt;&gt;"yes",$N$3,0))</f>
        <v>0</v>
      </c>
    </row>
    <row r="644" spans="1:11">
      <c r="A644">
        <f t="shared" ref="A644:A707" si="44">A643+1</f>
        <v>643</v>
      </c>
      <c r="B644" s="1">
        <v>61</v>
      </c>
      <c r="C644" t="s">
        <v>8</v>
      </c>
      <c r="D644">
        <v>33.914999999999999</v>
      </c>
      <c r="E644">
        <v>0</v>
      </c>
      <c r="F644" t="s">
        <v>9</v>
      </c>
      <c r="G644" t="s">
        <v>12</v>
      </c>
      <c r="H644" s="5">
        <v>13143.86485</v>
      </c>
      <c r="I644" s="4">
        <f t="shared" si="41"/>
        <v>13143.86</v>
      </c>
      <c r="J644" s="4">
        <f t="shared" si="42"/>
        <v>1327.0422414050804</v>
      </c>
      <c r="K644" s="2">
        <f t="shared" si="43"/>
        <v>2654.0844828101608</v>
      </c>
    </row>
    <row r="645" spans="1:11">
      <c r="A645">
        <f t="shared" si="44"/>
        <v>644</v>
      </c>
      <c r="B645" s="1">
        <v>23</v>
      </c>
      <c r="C645" t="s">
        <v>5</v>
      </c>
      <c r="D645">
        <v>34.96</v>
      </c>
      <c r="E645">
        <v>3</v>
      </c>
      <c r="F645" t="s">
        <v>9</v>
      </c>
      <c r="G645" t="s">
        <v>11</v>
      </c>
      <c r="H645" s="5">
        <v>4466.6214</v>
      </c>
      <c r="I645" s="4">
        <f t="shared" si="41"/>
        <v>4466.62</v>
      </c>
      <c r="J645" s="4">
        <f t="shared" si="42"/>
        <v>1327.0422414050804</v>
      </c>
      <c r="K645" s="2">
        <f t="shared" si="43"/>
        <v>2654.0844828101608</v>
      </c>
    </row>
    <row r="646" spans="1:11">
      <c r="A646">
        <f t="shared" si="44"/>
        <v>645</v>
      </c>
      <c r="B646" s="1">
        <v>43</v>
      </c>
      <c r="C646" t="s">
        <v>8</v>
      </c>
      <c r="D646">
        <v>35.31</v>
      </c>
      <c r="E646">
        <v>2</v>
      </c>
      <c r="F646" t="s">
        <v>9</v>
      </c>
      <c r="G646" t="s">
        <v>10</v>
      </c>
      <c r="H646" s="5">
        <v>18806.145469999999</v>
      </c>
      <c r="I646" s="4">
        <f t="shared" si="41"/>
        <v>18806.150000000001</v>
      </c>
      <c r="J646" s="4">
        <f t="shared" si="42"/>
        <v>1327.0422414050804</v>
      </c>
      <c r="K646" s="2">
        <f t="shared" si="43"/>
        <v>2654.0844828101608</v>
      </c>
    </row>
    <row r="647" spans="1:11">
      <c r="A647">
        <f t="shared" si="44"/>
        <v>646</v>
      </c>
      <c r="B647" s="1">
        <v>48</v>
      </c>
      <c r="C647" t="s">
        <v>8</v>
      </c>
      <c r="D647">
        <v>30.78</v>
      </c>
      <c r="E647">
        <v>3</v>
      </c>
      <c r="F647" t="s">
        <v>9</v>
      </c>
      <c r="G647" t="s">
        <v>12</v>
      </c>
      <c r="H647" s="5">
        <v>10141.136200000001</v>
      </c>
      <c r="I647" s="4">
        <f t="shared" si="41"/>
        <v>10141.14</v>
      </c>
      <c r="J647" s="4">
        <f t="shared" si="42"/>
        <v>1327.0422414050804</v>
      </c>
      <c r="K647" s="2">
        <f t="shared" si="43"/>
        <v>2654.0844828101608</v>
      </c>
    </row>
    <row r="648" spans="1:11">
      <c r="A648">
        <f t="shared" si="44"/>
        <v>647</v>
      </c>
      <c r="B648" s="1">
        <v>39</v>
      </c>
      <c r="C648" t="s">
        <v>8</v>
      </c>
      <c r="D648">
        <v>26.22</v>
      </c>
      <c r="E648">
        <v>1</v>
      </c>
      <c r="F648" t="s">
        <v>9</v>
      </c>
      <c r="G648" t="s">
        <v>11</v>
      </c>
      <c r="H648" s="5">
        <v>6123.5688</v>
      </c>
      <c r="I648" s="4">
        <f t="shared" si="41"/>
        <v>6123.57</v>
      </c>
      <c r="J648" s="4">
        <f t="shared" si="42"/>
        <v>1327.0422414050804</v>
      </c>
      <c r="K648" s="2">
        <f t="shared" si="43"/>
        <v>2654.0844828101608</v>
      </c>
    </row>
    <row r="649" spans="1:11">
      <c r="A649">
        <f t="shared" si="44"/>
        <v>648</v>
      </c>
      <c r="B649" s="1">
        <v>40</v>
      </c>
      <c r="C649" t="s">
        <v>5</v>
      </c>
      <c r="D649">
        <v>23.37</v>
      </c>
      <c r="E649">
        <v>3</v>
      </c>
      <c r="F649" t="s">
        <v>9</v>
      </c>
      <c r="G649" t="s">
        <v>12</v>
      </c>
      <c r="H649" s="5">
        <v>8252.2842999999993</v>
      </c>
      <c r="I649" s="4">
        <f t="shared" si="41"/>
        <v>8252.2800000000007</v>
      </c>
      <c r="J649" s="4">
        <f t="shared" si="42"/>
        <v>1327.0422414050804</v>
      </c>
      <c r="K649" s="2">
        <f t="shared" si="43"/>
        <v>2654.0844828101608</v>
      </c>
    </row>
    <row r="650" spans="1:11">
      <c r="A650">
        <f t="shared" si="44"/>
        <v>649</v>
      </c>
      <c r="B650" s="1">
        <v>18</v>
      </c>
      <c r="C650" t="s">
        <v>8</v>
      </c>
      <c r="D650">
        <v>28.5</v>
      </c>
      <c r="E650">
        <v>0</v>
      </c>
      <c r="F650" t="s">
        <v>9</v>
      </c>
      <c r="G650" t="s">
        <v>12</v>
      </c>
      <c r="H650" s="5">
        <v>1712.2270000000001</v>
      </c>
      <c r="I650" s="4">
        <f t="shared" si="41"/>
        <v>1712.23</v>
      </c>
      <c r="J650" s="4">
        <f t="shared" si="42"/>
        <v>1327.0422414050804</v>
      </c>
      <c r="K650" s="2">
        <f t="shared" si="43"/>
        <v>2654.0844828101608</v>
      </c>
    </row>
    <row r="651" spans="1:11">
      <c r="A651">
        <f t="shared" si="44"/>
        <v>650</v>
      </c>
      <c r="B651" s="1">
        <v>58</v>
      </c>
      <c r="C651" t="s">
        <v>5</v>
      </c>
      <c r="D651">
        <v>32.965000000000003</v>
      </c>
      <c r="E651">
        <v>0</v>
      </c>
      <c r="F651" t="s">
        <v>9</v>
      </c>
      <c r="G651" t="s">
        <v>12</v>
      </c>
      <c r="H651" s="5">
        <v>12430.95335</v>
      </c>
      <c r="I651" s="4">
        <f t="shared" si="41"/>
        <v>12430.95</v>
      </c>
      <c r="J651" s="4">
        <f t="shared" si="42"/>
        <v>1327.0422414050804</v>
      </c>
      <c r="K651" s="2">
        <f t="shared" si="43"/>
        <v>2654.0844828101608</v>
      </c>
    </row>
    <row r="652" spans="1:11">
      <c r="A652">
        <f t="shared" si="44"/>
        <v>651</v>
      </c>
      <c r="B652" s="1">
        <v>49</v>
      </c>
      <c r="C652" t="s">
        <v>5</v>
      </c>
      <c r="D652">
        <v>42.68</v>
      </c>
      <c r="E652">
        <v>2</v>
      </c>
      <c r="F652" t="s">
        <v>9</v>
      </c>
      <c r="G652" t="s">
        <v>10</v>
      </c>
      <c r="H652" s="5">
        <v>9800.8881999999994</v>
      </c>
      <c r="I652" s="4">
        <f t="shared" si="41"/>
        <v>9800.89</v>
      </c>
      <c r="J652" s="4">
        <f t="shared" si="42"/>
        <v>1327.0422414050804</v>
      </c>
      <c r="K652" s="2">
        <f t="shared" si="43"/>
        <v>1327.0422414050804</v>
      </c>
    </row>
    <row r="653" spans="1:11">
      <c r="A653">
        <f t="shared" si="44"/>
        <v>652</v>
      </c>
      <c r="B653" s="1">
        <v>53</v>
      </c>
      <c r="C653" t="s">
        <v>5</v>
      </c>
      <c r="D653">
        <v>39.6</v>
      </c>
      <c r="E653">
        <v>1</v>
      </c>
      <c r="F653" t="s">
        <v>9</v>
      </c>
      <c r="G653" t="s">
        <v>10</v>
      </c>
      <c r="H653" s="5">
        <v>10579.710999999999</v>
      </c>
      <c r="I653" s="4">
        <f t="shared" si="41"/>
        <v>10579.71</v>
      </c>
      <c r="J653" s="4">
        <f t="shared" si="42"/>
        <v>1327.0422414050804</v>
      </c>
      <c r="K653" s="2">
        <f t="shared" si="43"/>
        <v>1327.0422414050804</v>
      </c>
    </row>
    <row r="654" spans="1:11">
      <c r="A654">
        <f t="shared" si="44"/>
        <v>653</v>
      </c>
      <c r="B654" s="1">
        <v>48</v>
      </c>
      <c r="C654" t="s">
        <v>5</v>
      </c>
      <c r="D654">
        <v>31.13</v>
      </c>
      <c r="E654">
        <v>0</v>
      </c>
      <c r="F654" t="s">
        <v>9</v>
      </c>
      <c r="G654" t="s">
        <v>10</v>
      </c>
      <c r="H654" s="5">
        <v>8280.6226999999999</v>
      </c>
      <c r="I654" s="4">
        <f t="shared" si="41"/>
        <v>8280.6200000000008</v>
      </c>
      <c r="J654" s="4">
        <f t="shared" si="42"/>
        <v>1327.0422414050804</v>
      </c>
      <c r="K654" s="2">
        <f t="shared" si="43"/>
        <v>2654.0844828101608</v>
      </c>
    </row>
    <row r="655" spans="1:11">
      <c r="A655">
        <f t="shared" si="44"/>
        <v>654</v>
      </c>
      <c r="B655" s="1">
        <v>45</v>
      </c>
      <c r="C655" t="s">
        <v>5</v>
      </c>
      <c r="D655">
        <v>36.299999999999997</v>
      </c>
      <c r="E655">
        <v>2</v>
      </c>
      <c r="F655" t="s">
        <v>9</v>
      </c>
      <c r="G655" t="s">
        <v>10</v>
      </c>
      <c r="H655" s="5">
        <v>8527.5319999999992</v>
      </c>
      <c r="I655" s="4">
        <f t="shared" si="41"/>
        <v>8527.5300000000007</v>
      </c>
      <c r="J655" s="4">
        <f t="shared" si="42"/>
        <v>1327.0422414050804</v>
      </c>
      <c r="K655" s="2">
        <f t="shared" si="43"/>
        <v>2654.0844828101608</v>
      </c>
    </row>
    <row r="656" spans="1:11">
      <c r="A656">
        <f t="shared" si="44"/>
        <v>655</v>
      </c>
      <c r="B656" s="1">
        <v>59</v>
      </c>
      <c r="C656" t="s">
        <v>5</v>
      </c>
      <c r="D656">
        <v>35.200000000000003</v>
      </c>
      <c r="E656">
        <v>0</v>
      </c>
      <c r="F656" t="s">
        <v>9</v>
      </c>
      <c r="G656" t="s">
        <v>10</v>
      </c>
      <c r="H656" s="5">
        <v>12244.531000000001</v>
      </c>
      <c r="I656" s="4">
        <f t="shared" si="41"/>
        <v>12244.53</v>
      </c>
      <c r="J656" s="4">
        <f t="shared" si="42"/>
        <v>1327.0422414050804</v>
      </c>
      <c r="K656" s="2">
        <f t="shared" si="43"/>
        <v>2654.0844828101608</v>
      </c>
    </row>
    <row r="657" spans="1:11">
      <c r="A657">
        <f t="shared" si="44"/>
        <v>656</v>
      </c>
      <c r="B657" s="1">
        <v>52</v>
      </c>
      <c r="C657" t="s">
        <v>5</v>
      </c>
      <c r="D657">
        <v>25.3</v>
      </c>
      <c r="E657">
        <v>2</v>
      </c>
      <c r="F657" t="s">
        <v>6</v>
      </c>
      <c r="G657" t="s">
        <v>10</v>
      </c>
      <c r="H657" s="5">
        <v>24667.419000000002</v>
      </c>
      <c r="I657" s="4">
        <f t="shared" si="41"/>
        <v>24667.42</v>
      </c>
      <c r="J657" s="4">
        <f t="shared" si="42"/>
        <v>0</v>
      </c>
      <c r="K657" s="2">
        <f t="shared" si="43"/>
        <v>0</v>
      </c>
    </row>
    <row r="658" spans="1:11">
      <c r="A658">
        <f t="shared" si="44"/>
        <v>657</v>
      </c>
      <c r="B658" s="1">
        <v>26</v>
      </c>
      <c r="C658" t="s">
        <v>5</v>
      </c>
      <c r="D658">
        <v>42.4</v>
      </c>
      <c r="E658">
        <v>1</v>
      </c>
      <c r="F658" t="s">
        <v>9</v>
      </c>
      <c r="G658" t="s">
        <v>7</v>
      </c>
      <c r="H658" s="5">
        <v>3410.3240000000001</v>
      </c>
      <c r="I658" s="4">
        <f t="shared" si="41"/>
        <v>3410.32</v>
      </c>
      <c r="J658" s="4">
        <f t="shared" si="42"/>
        <v>1327.0422414050804</v>
      </c>
      <c r="K658" s="2">
        <f t="shared" si="43"/>
        <v>1327.0422414050804</v>
      </c>
    </row>
    <row r="659" spans="1:11">
      <c r="A659">
        <f t="shared" si="44"/>
        <v>658</v>
      </c>
      <c r="B659" s="1">
        <v>27</v>
      </c>
      <c r="C659" t="s">
        <v>8</v>
      </c>
      <c r="D659">
        <v>33.155000000000001</v>
      </c>
      <c r="E659">
        <v>2</v>
      </c>
      <c r="F659" t="s">
        <v>9</v>
      </c>
      <c r="G659" t="s">
        <v>11</v>
      </c>
      <c r="H659" s="5">
        <v>4058.71245</v>
      </c>
      <c r="I659" s="4">
        <f t="shared" si="41"/>
        <v>4058.71</v>
      </c>
      <c r="J659" s="4">
        <f t="shared" si="42"/>
        <v>1327.0422414050804</v>
      </c>
      <c r="K659" s="2">
        <f t="shared" si="43"/>
        <v>2654.0844828101608</v>
      </c>
    </row>
    <row r="660" spans="1:11">
      <c r="A660">
        <f t="shared" si="44"/>
        <v>659</v>
      </c>
      <c r="B660" s="1">
        <v>48</v>
      </c>
      <c r="C660" t="s">
        <v>5</v>
      </c>
      <c r="D660">
        <v>35.909999999999997</v>
      </c>
      <c r="E660">
        <v>1</v>
      </c>
      <c r="F660" t="s">
        <v>9</v>
      </c>
      <c r="G660" t="s">
        <v>12</v>
      </c>
      <c r="H660" s="5">
        <v>26392.260289999998</v>
      </c>
      <c r="I660" s="4">
        <f t="shared" si="41"/>
        <v>26392.26</v>
      </c>
      <c r="J660" s="4">
        <f t="shared" si="42"/>
        <v>1327.0422414050804</v>
      </c>
      <c r="K660" s="2">
        <f t="shared" si="43"/>
        <v>2654.0844828101608</v>
      </c>
    </row>
    <row r="661" spans="1:11">
      <c r="A661">
        <f t="shared" si="44"/>
        <v>660</v>
      </c>
      <c r="B661" s="1">
        <v>57</v>
      </c>
      <c r="C661" t="s">
        <v>5</v>
      </c>
      <c r="D661">
        <v>28.785</v>
      </c>
      <c r="E661">
        <v>4</v>
      </c>
      <c r="F661" t="s">
        <v>9</v>
      </c>
      <c r="G661" t="s">
        <v>12</v>
      </c>
      <c r="H661" s="5">
        <v>14394.398150000001</v>
      </c>
      <c r="I661" s="4">
        <f t="shared" si="41"/>
        <v>14394.4</v>
      </c>
      <c r="J661" s="4">
        <f t="shared" si="42"/>
        <v>1327.0422414050804</v>
      </c>
      <c r="K661" s="2">
        <f t="shared" si="43"/>
        <v>2654.0844828101608</v>
      </c>
    </row>
    <row r="662" spans="1:11">
      <c r="A662">
        <f t="shared" si="44"/>
        <v>661</v>
      </c>
      <c r="B662" s="1">
        <v>37</v>
      </c>
      <c r="C662" t="s">
        <v>8</v>
      </c>
      <c r="D662">
        <v>46.53</v>
      </c>
      <c r="E662">
        <v>3</v>
      </c>
      <c r="F662" t="s">
        <v>9</v>
      </c>
      <c r="G662" t="s">
        <v>10</v>
      </c>
      <c r="H662" s="5">
        <v>6435.6237000000001</v>
      </c>
      <c r="I662" s="4">
        <f t="shared" si="41"/>
        <v>6435.62</v>
      </c>
      <c r="J662" s="4">
        <f t="shared" si="42"/>
        <v>1327.0422414050804</v>
      </c>
      <c r="K662" s="2">
        <f t="shared" si="43"/>
        <v>1327.0422414050804</v>
      </c>
    </row>
    <row r="663" spans="1:11">
      <c r="A663">
        <f t="shared" si="44"/>
        <v>662</v>
      </c>
      <c r="B663" s="1">
        <v>57</v>
      </c>
      <c r="C663" t="s">
        <v>5</v>
      </c>
      <c r="D663">
        <v>23.98</v>
      </c>
      <c r="E663">
        <v>1</v>
      </c>
      <c r="F663" t="s">
        <v>9</v>
      </c>
      <c r="G663" t="s">
        <v>10</v>
      </c>
      <c r="H663" s="5">
        <v>22192.437109999999</v>
      </c>
      <c r="I663" s="4">
        <f t="shared" si="41"/>
        <v>22192.44</v>
      </c>
      <c r="J663" s="4">
        <f t="shared" si="42"/>
        <v>1327.0422414050804</v>
      </c>
      <c r="K663" s="2">
        <f t="shared" si="43"/>
        <v>2654.0844828101608</v>
      </c>
    </row>
    <row r="664" spans="1:11">
      <c r="A664">
        <f t="shared" si="44"/>
        <v>663</v>
      </c>
      <c r="B664" s="1">
        <v>32</v>
      </c>
      <c r="C664" t="s">
        <v>5</v>
      </c>
      <c r="D664">
        <v>31.54</v>
      </c>
      <c r="E664">
        <v>1</v>
      </c>
      <c r="F664" t="s">
        <v>9</v>
      </c>
      <c r="G664" t="s">
        <v>12</v>
      </c>
      <c r="H664" s="5">
        <v>5148.5526</v>
      </c>
      <c r="I664" s="4">
        <f t="shared" si="41"/>
        <v>5148.55</v>
      </c>
      <c r="J664" s="4">
        <f t="shared" si="42"/>
        <v>1327.0422414050804</v>
      </c>
      <c r="K664" s="2">
        <f t="shared" si="43"/>
        <v>2654.0844828101608</v>
      </c>
    </row>
    <row r="665" spans="1:11">
      <c r="A665">
        <f t="shared" si="44"/>
        <v>664</v>
      </c>
      <c r="B665" s="1">
        <v>18</v>
      </c>
      <c r="C665" t="s">
        <v>8</v>
      </c>
      <c r="D665">
        <v>33.659999999999997</v>
      </c>
      <c r="E665">
        <v>0</v>
      </c>
      <c r="F665" t="s">
        <v>9</v>
      </c>
      <c r="G665" t="s">
        <v>10</v>
      </c>
      <c r="H665" s="5">
        <v>1136.3994</v>
      </c>
      <c r="I665" s="4">
        <f t="shared" si="41"/>
        <v>1136.4000000000001</v>
      </c>
      <c r="J665" s="4">
        <f t="shared" si="42"/>
        <v>1327.0422414050804</v>
      </c>
      <c r="K665" s="2">
        <f t="shared" si="43"/>
        <v>2654.0844828101608</v>
      </c>
    </row>
    <row r="666" spans="1:11">
      <c r="A666">
        <f t="shared" si="44"/>
        <v>665</v>
      </c>
      <c r="B666" s="1">
        <v>64</v>
      </c>
      <c r="C666" t="s">
        <v>5</v>
      </c>
      <c r="D666">
        <v>22.99</v>
      </c>
      <c r="E666">
        <v>0</v>
      </c>
      <c r="F666" t="s">
        <v>6</v>
      </c>
      <c r="G666" t="s">
        <v>10</v>
      </c>
      <c r="H666" s="5">
        <v>27037.914100000002</v>
      </c>
      <c r="I666" s="4">
        <f t="shared" si="41"/>
        <v>27037.91</v>
      </c>
      <c r="J666" s="4">
        <f t="shared" si="42"/>
        <v>0</v>
      </c>
      <c r="K666" s="2">
        <f t="shared" si="43"/>
        <v>0</v>
      </c>
    </row>
    <row r="667" spans="1:11">
      <c r="A667">
        <f t="shared" si="44"/>
        <v>666</v>
      </c>
      <c r="B667" s="1">
        <v>43</v>
      </c>
      <c r="C667" t="s">
        <v>8</v>
      </c>
      <c r="D667">
        <v>38.06</v>
      </c>
      <c r="E667">
        <v>2</v>
      </c>
      <c r="F667" t="s">
        <v>6</v>
      </c>
      <c r="G667" t="s">
        <v>10</v>
      </c>
      <c r="H667" s="5">
        <v>42560.430399999997</v>
      </c>
      <c r="I667" s="4">
        <f t="shared" si="41"/>
        <v>42560.43</v>
      </c>
      <c r="J667" s="4">
        <f t="shared" si="42"/>
        <v>0</v>
      </c>
      <c r="K667" s="2">
        <f t="shared" si="43"/>
        <v>0</v>
      </c>
    </row>
    <row r="668" spans="1:11">
      <c r="A668">
        <f t="shared" si="44"/>
        <v>667</v>
      </c>
      <c r="B668" s="1">
        <v>49</v>
      </c>
      <c r="C668" t="s">
        <v>8</v>
      </c>
      <c r="D668">
        <v>28.7</v>
      </c>
      <c r="E668">
        <v>1</v>
      </c>
      <c r="F668" t="s">
        <v>9</v>
      </c>
      <c r="G668" t="s">
        <v>7</v>
      </c>
      <c r="H668" s="5">
        <v>8703.4560000000001</v>
      </c>
      <c r="I668" s="4">
        <f t="shared" si="41"/>
        <v>8703.4599999999991</v>
      </c>
      <c r="J668" s="4">
        <f t="shared" si="42"/>
        <v>1327.0422414050804</v>
      </c>
      <c r="K668" s="2">
        <f t="shared" si="43"/>
        <v>2654.0844828101608</v>
      </c>
    </row>
    <row r="669" spans="1:11">
      <c r="A669">
        <f t="shared" si="44"/>
        <v>668</v>
      </c>
      <c r="B669" s="1">
        <v>40</v>
      </c>
      <c r="C669" t="s">
        <v>5</v>
      </c>
      <c r="D669">
        <v>32.774999999999999</v>
      </c>
      <c r="E669">
        <v>2</v>
      </c>
      <c r="F669" t="s">
        <v>6</v>
      </c>
      <c r="G669" t="s">
        <v>11</v>
      </c>
      <c r="H669" s="5">
        <v>40003.332249999999</v>
      </c>
      <c r="I669" s="4">
        <f t="shared" si="41"/>
        <v>40003.33</v>
      </c>
      <c r="J669" s="4">
        <f t="shared" si="42"/>
        <v>0</v>
      </c>
      <c r="K669" s="2">
        <f t="shared" si="43"/>
        <v>0</v>
      </c>
    </row>
    <row r="670" spans="1:11">
      <c r="A670">
        <f t="shared" si="44"/>
        <v>669</v>
      </c>
      <c r="B670" s="1">
        <v>62</v>
      </c>
      <c r="C670" t="s">
        <v>8</v>
      </c>
      <c r="D670">
        <v>32.015000000000001</v>
      </c>
      <c r="E670">
        <v>0</v>
      </c>
      <c r="F670" t="s">
        <v>6</v>
      </c>
      <c r="G670" t="s">
        <v>12</v>
      </c>
      <c r="H670" s="5">
        <v>45710.207849999999</v>
      </c>
      <c r="I670" s="4">
        <f t="shared" si="41"/>
        <v>45710.21</v>
      </c>
      <c r="J670" s="4">
        <f t="shared" si="42"/>
        <v>0</v>
      </c>
      <c r="K670" s="2">
        <f t="shared" si="43"/>
        <v>0</v>
      </c>
    </row>
    <row r="671" spans="1:11">
      <c r="A671">
        <f t="shared" si="44"/>
        <v>670</v>
      </c>
      <c r="B671" s="1">
        <v>40</v>
      </c>
      <c r="C671" t="s">
        <v>5</v>
      </c>
      <c r="D671">
        <v>29.81</v>
      </c>
      <c r="E671">
        <v>1</v>
      </c>
      <c r="F671" t="s">
        <v>9</v>
      </c>
      <c r="G671" t="s">
        <v>10</v>
      </c>
      <c r="H671" s="5">
        <v>6500.2358999999997</v>
      </c>
      <c r="I671" s="4">
        <f t="shared" si="41"/>
        <v>6500.24</v>
      </c>
      <c r="J671" s="4">
        <f t="shared" si="42"/>
        <v>1327.0422414050804</v>
      </c>
      <c r="K671" s="2">
        <f t="shared" si="43"/>
        <v>2654.0844828101608</v>
      </c>
    </row>
    <row r="672" spans="1:11">
      <c r="A672">
        <f t="shared" si="44"/>
        <v>671</v>
      </c>
      <c r="B672" s="1">
        <v>30</v>
      </c>
      <c r="C672" t="s">
        <v>8</v>
      </c>
      <c r="D672">
        <v>31.57</v>
      </c>
      <c r="E672">
        <v>3</v>
      </c>
      <c r="F672" t="s">
        <v>9</v>
      </c>
      <c r="G672" t="s">
        <v>10</v>
      </c>
      <c r="H672" s="5">
        <v>4837.5823</v>
      </c>
      <c r="I672" s="4">
        <f t="shared" si="41"/>
        <v>4837.58</v>
      </c>
      <c r="J672" s="4">
        <f t="shared" si="42"/>
        <v>1327.0422414050804</v>
      </c>
      <c r="K672" s="2">
        <f t="shared" si="43"/>
        <v>2654.0844828101608</v>
      </c>
    </row>
    <row r="673" spans="1:11">
      <c r="A673">
        <f t="shared" si="44"/>
        <v>672</v>
      </c>
      <c r="B673" s="1">
        <v>29</v>
      </c>
      <c r="C673" t="s">
        <v>5</v>
      </c>
      <c r="D673">
        <v>31.16</v>
      </c>
      <c r="E673">
        <v>0</v>
      </c>
      <c r="F673" t="s">
        <v>9</v>
      </c>
      <c r="G673" t="s">
        <v>12</v>
      </c>
      <c r="H673" s="5">
        <v>3943.5954000000002</v>
      </c>
      <c r="I673" s="4">
        <f t="shared" si="41"/>
        <v>3943.6</v>
      </c>
      <c r="J673" s="4">
        <f t="shared" si="42"/>
        <v>1327.0422414050804</v>
      </c>
      <c r="K673" s="2">
        <f t="shared" si="43"/>
        <v>2654.0844828101608</v>
      </c>
    </row>
    <row r="674" spans="1:11">
      <c r="A674">
        <f t="shared" si="44"/>
        <v>673</v>
      </c>
      <c r="B674" s="1">
        <v>36</v>
      </c>
      <c r="C674" t="s">
        <v>8</v>
      </c>
      <c r="D674">
        <v>29.7</v>
      </c>
      <c r="E674">
        <v>0</v>
      </c>
      <c r="F674" t="s">
        <v>9</v>
      </c>
      <c r="G674" t="s">
        <v>10</v>
      </c>
      <c r="H674" s="5">
        <v>4399.7309999999998</v>
      </c>
      <c r="I674" s="4">
        <f t="shared" si="41"/>
        <v>4399.7299999999996</v>
      </c>
      <c r="J674" s="4">
        <f t="shared" si="42"/>
        <v>1327.0422414050804</v>
      </c>
      <c r="K674" s="2">
        <f t="shared" si="43"/>
        <v>2654.0844828101608</v>
      </c>
    </row>
    <row r="675" spans="1:11">
      <c r="A675">
        <f t="shared" si="44"/>
        <v>674</v>
      </c>
      <c r="B675" s="1">
        <v>41</v>
      </c>
      <c r="C675" t="s">
        <v>5</v>
      </c>
      <c r="D675">
        <v>31.02</v>
      </c>
      <c r="E675">
        <v>0</v>
      </c>
      <c r="F675" t="s">
        <v>9</v>
      </c>
      <c r="G675" t="s">
        <v>10</v>
      </c>
      <c r="H675" s="5">
        <v>6185.3208000000004</v>
      </c>
      <c r="I675" s="4">
        <f t="shared" si="41"/>
        <v>6185.32</v>
      </c>
      <c r="J675" s="4">
        <f t="shared" si="42"/>
        <v>1327.0422414050804</v>
      </c>
      <c r="K675" s="2">
        <f t="shared" si="43"/>
        <v>2654.0844828101608</v>
      </c>
    </row>
    <row r="676" spans="1:11">
      <c r="A676">
        <f t="shared" si="44"/>
        <v>675</v>
      </c>
      <c r="B676" s="1">
        <v>44</v>
      </c>
      <c r="C676" t="s">
        <v>5</v>
      </c>
      <c r="D676">
        <v>43.89</v>
      </c>
      <c r="E676">
        <v>2</v>
      </c>
      <c r="F676" t="s">
        <v>6</v>
      </c>
      <c r="G676" t="s">
        <v>10</v>
      </c>
      <c r="H676" s="5">
        <v>46200.985099999998</v>
      </c>
      <c r="I676" s="4">
        <f t="shared" si="41"/>
        <v>46200.99</v>
      </c>
      <c r="J676" s="4">
        <f t="shared" si="42"/>
        <v>0</v>
      </c>
      <c r="K676" s="2">
        <f t="shared" si="43"/>
        <v>0</v>
      </c>
    </row>
    <row r="677" spans="1:11">
      <c r="A677">
        <f t="shared" si="44"/>
        <v>676</v>
      </c>
      <c r="B677" s="1">
        <v>45</v>
      </c>
      <c r="C677" t="s">
        <v>8</v>
      </c>
      <c r="D677">
        <v>21.375</v>
      </c>
      <c r="E677">
        <v>0</v>
      </c>
      <c r="F677" t="s">
        <v>9</v>
      </c>
      <c r="G677" t="s">
        <v>11</v>
      </c>
      <c r="H677" s="5">
        <v>7222.7862500000001</v>
      </c>
      <c r="I677" s="4">
        <f t="shared" si="41"/>
        <v>7222.79</v>
      </c>
      <c r="J677" s="4">
        <f t="shared" si="42"/>
        <v>1327.0422414050804</v>
      </c>
      <c r="K677" s="2">
        <f t="shared" si="43"/>
        <v>2654.0844828101608</v>
      </c>
    </row>
    <row r="678" spans="1:11">
      <c r="A678">
        <f t="shared" si="44"/>
        <v>677</v>
      </c>
      <c r="B678" s="1">
        <v>55</v>
      </c>
      <c r="C678" t="s">
        <v>5</v>
      </c>
      <c r="D678">
        <v>40.81</v>
      </c>
      <c r="E678">
        <v>3</v>
      </c>
      <c r="F678" t="s">
        <v>9</v>
      </c>
      <c r="G678" t="s">
        <v>10</v>
      </c>
      <c r="H678" s="5">
        <v>12485.8009</v>
      </c>
      <c r="I678" s="4">
        <f t="shared" si="41"/>
        <v>12485.8</v>
      </c>
      <c r="J678" s="4">
        <f t="shared" si="42"/>
        <v>1327.0422414050804</v>
      </c>
      <c r="K678" s="2">
        <f t="shared" si="43"/>
        <v>1327.0422414050804</v>
      </c>
    </row>
    <row r="679" spans="1:11">
      <c r="A679">
        <f t="shared" si="44"/>
        <v>678</v>
      </c>
      <c r="B679" s="1">
        <v>60</v>
      </c>
      <c r="C679" t="s">
        <v>8</v>
      </c>
      <c r="D679">
        <v>31.35</v>
      </c>
      <c r="E679">
        <v>3</v>
      </c>
      <c r="F679" t="s">
        <v>6</v>
      </c>
      <c r="G679" t="s">
        <v>11</v>
      </c>
      <c r="H679" s="5">
        <v>46130.5265</v>
      </c>
      <c r="I679" s="4">
        <f t="shared" si="41"/>
        <v>46130.53</v>
      </c>
      <c r="J679" s="4">
        <f t="shared" si="42"/>
        <v>0</v>
      </c>
      <c r="K679" s="2">
        <f t="shared" si="43"/>
        <v>0</v>
      </c>
    </row>
    <row r="680" spans="1:11">
      <c r="A680">
        <f t="shared" si="44"/>
        <v>679</v>
      </c>
      <c r="B680" s="1">
        <v>56</v>
      </c>
      <c r="C680" t="s">
        <v>8</v>
      </c>
      <c r="D680">
        <v>36.1</v>
      </c>
      <c r="E680">
        <v>3</v>
      </c>
      <c r="F680" t="s">
        <v>9</v>
      </c>
      <c r="G680" t="s">
        <v>7</v>
      </c>
      <c r="H680" s="5">
        <v>12363.547</v>
      </c>
      <c r="I680" s="4">
        <f t="shared" si="41"/>
        <v>12363.55</v>
      </c>
      <c r="J680" s="4">
        <f t="shared" si="42"/>
        <v>1327.0422414050804</v>
      </c>
      <c r="K680" s="2">
        <f t="shared" si="43"/>
        <v>2654.0844828101608</v>
      </c>
    </row>
    <row r="681" spans="1:11">
      <c r="A681">
        <f t="shared" si="44"/>
        <v>680</v>
      </c>
      <c r="B681" s="1">
        <v>49</v>
      </c>
      <c r="C681" t="s">
        <v>5</v>
      </c>
      <c r="D681">
        <v>23.18</v>
      </c>
      <c r="E681">
        <v>2</v>
      </c>
      <c r="F681" t="s">
        <v>9</v>
      </c>
      <c r="G681" t="s">
        <v>11</v>
      </c>
      <c r="H681" s="5">
        <v>10156.7832</v>
      </c>
      <c r="I681" s="4">
        <f t="shared" si="41"/>
        <v>10156.780000000001</v>
      </c>
      <c r="J681" s="4">
        <f t="shared" si="42"/>
        <v>1327.0422414050804</v>
      </c>
      <c r="K681" s="2">
        <f t="shared" si="43"/>
        <v>2654.0844828101608</v>
      </c>
    </row>
    <row r="682" spans="1:11">
      <c r="A682">
        <f t="shared" si="44"/>
        <v>681</v>
      </c>
      <c r="B682" s="1">
        <v>21</v>
      </c>
      <c r="C682" t="s">
        <v>5</v>
      </c>
      <c r="D682">
        <v>17.399999999999999</v>
      </c>
      <c r="E682">
        <v>1</v>
      </c>
      <c r="F682" t="s">
        <v>9</v>
      </c>
      <c r="G682" t="s">
        <v>7</v>
      </c>
      <c r="H682" s="5">
        <v>2585.2689999999998</v>
      </c>
      <c r="I682" s="4">
        <f t="shared" si="41"/>
        <v>2585.27</v>
      </c>
      <c r="J682" s="4">
        <f t="shared" si="42"/>
        <v>1327.0422414050804</v>
      </c>
      <c r="K682" s="2">
        <f t="shared" si="43"/>
        <v>2654.0844828101608</v>
      </c>
    </row>
    <row r="683" spans="1:11">
      <c r="A683">
        <f t="shared" si="44"/>
        <v>682</v>
      </c>
      <c r="B683" s="1">
        <v>19</v>
      </c>
      <c r="C683" t="s">
        <v>8</v>
      </c>
      <c r="D683">
        <v>20.3</v>
      </c>
      <c r="E683">
        <v>0</v>
      </c>
      <c r="F683" t="s">
        <v>9</v>
      </c>
      <c r="G683" t="s">
        <v>7</v>
      </c>
      <c r="H683" s="5">
        <v>1242.26</v>
      </c>
      <c r="I683" s="4">
        <f t="shared" si="41"/>
        <v>1242.26</v>
      </c>
      <c r="J683" s="4">
        <f t="shared" si="42"/>
        <v>1327.0422414050804</v>
      </c>
      <c r="K683" s="2">
        <f t="shared" si="43"/>
        <v>2654.0844828101608</v>
      </c>
    </row>
    <row r="684" spans="1:11">
      <c r="A684">
        <f t="shared" si="44"/>
        <v>683</v>
      </c>
      <c r="B684" s="1">
        <v>39</v>
      </c>
      <c r="C684" t="s">
        <v>8</v>
      </c>
      <c r="D684">
        <v>35.299999999999997</v>
      </c>
      <c r="E684">
        <v>2</v>
      </c>
      <c r="F684" t="s">
        <v>6</v>
      </c>
      <c r="G684" t="s">
        <v>7</v>
      </c>
      <c r="H684" s="5">
        <v>40103.89</v>
      </c>
      <c r="I684" s="4">
        <f t="shared" si="41"/>
        <v>40103.89</v>
      </c>
      <c r="J684" s="4">
        <f t="shared" si="42"/>
        <v>0</v>
      </c>
      <c r="K684" s="2">
        <f t="shared" si="43"/>
        <v>0</v>
      </c>
    </row>
    <row r="685" spans="1:11">
      <c r="A685">
        <f t="shared" si="44"/>
        <v>684</v>
      </c>
      <c r="B685" s="1">
        <v>53</v>
      </c>
      <c r="C685" t="s">
        <v>8</v>
      </c>
      <c r="D685">
        <v>24.32</v>
      </c>
      <c r="E685">
        <v>0</v>
      </c>
      <c r="F685" t="s">
        <v>9</v>
      </c>
      <c r="G685" t="s">
        <v>11</v>
      </c>
      <c r="H685" s="5">
        <v>9863.4717999999993</v>
      </c>
      <c r="I685" s="4">
        <f t="shared" si="41"/>
        <v>9863.4699999999993</v>
      </c>
      <c r="J685" s="4">
        <f t="shared" si="42"/>
        <v>1327.0422414050804</v>
      </c>
      <c r="K685" s="2">
        <f t="shared" si="43"/>
        <v>2654.0844828101608</v>
      </c>
    </row>
    <row r="686" spans="1:11">
      <c r="A686">
        <f t="shared" si="44"/>
        <v>685</v>
      </c>
      <c r="B686" s="1">
        <v>33</v>
      </c>
      <c r="C686" t="s">
        <v>5</v>
      </c>
      <c r="D686">
        <v>18.5</v>
      </c>
      <c r="E686">
        <v>1</v>
      </c>
      <c r="F686" t="s">
        <v>9</v>
      </c>
      <c r="G686" t="s">
        <v>7</v>
      </c>
      <c r="H686" s="5">
        <v>4766.0219999999999</v>
      </c>
      <c r="I686" s="4">
        <f t="shared" si="41"/>
        <v>4766.0200000000004</v>
      </c>
      <c r="J686" s="4">
        <f t="shared" si="42"/>
        <v>1327.0422414050804</v>
      </c>
      <c r="K686" s="2">
        <f t="shared" si="43"/>
        <v>2654.0844828101608</v>
      </c>
    </row>
    <row r="687" spans="1:11">
      <c r="A687">
        <f t="shared" si="44"/>
        <v>686</v>
      </c>
      <c r="B687" s="1">
        <v>53</v>
      </c>
      <c r="C687" t="s">
        <v>8</v>
      </c>
      <c r="D687">
        <v>26.41</v>
      </c>
      <c r="E687">
        <v>2</v>
      </c>
      <c r="F687" t="s">
        <v>9</v>
      </c>
      <c r="G687" t="s">
        <v>12</v>
      </c>
      <c r="H687" s="5">
        <v>11244.376899999999</v>
      </c>
      <c r="I687" s="4">
        <f t="shared" si="41"/>
        <v>11244.38</v>
      </c>
      <c r="J687" s="4">
        <f t="shared" si="42"/>
        <v>1327.0422414050804</v>
      </c>
      <c r="K687" s="2">
        <f t="shared" si="43"/>
        <v>2654.0844828101608</v>
      </c>
    </row>
    <row r="688" spans="1:11">
      <c r="A688">
        <f t="shared" si="44"/>
        <v>687</v>
      </c>
      <c r="B688" s="1">
        <v>42</v>
      </c>
      <c r="C688" t="s">
        <v>8</v>
      </c>
      <c r="D688">
        <v>26.125</v>
      </c>
      <c r="E688">
        <v>2</v>
      </c>
      <c r="F688" t="s">
        <v>9</v>
      </c>
      <c r="G688" t="s">
        <v>12</v>
      </c>
      <c r="H688" s="5">
        <v>7729.6457499999997</v>
      </c>
      <c r="I688" s="4">
        <f t="shared" si="41"/>
        <v>7729.65</v>
      </c>
      <c r="J688" s="4">
        <f t="shared" si="42"/>
        <v>1327.0422414050804</v>
      </c>
      <c r="K688" s="2">
        <f t="shared" si="43"/>
        <v>2654.0844828101608</v>
      </c>
    </row>
    <row r="689" spans="1:11">
      <c r="A689">
        <f t="shared" si="44"/>
        <v>688</v>
      </c>
      <c r="B689" s="1">
        <v>40</v>
      </c>
      <c r="C689" t="s">
        <v>8</v>
      </c>
      <c r="D689">
        <v>41.69</v>
      </c>
      <c r="E689">
        <v>0</v>
      </c>
      <c r="F689" t="s">
        <v>9</v>
      </c>
      <c r="G689" t="s">
        <v>10</v>
      </c>
      <c r="H689" s="5">
        <v>5438.7491</v>
      </c>
      <c r="I689" s="4">
        <f t="shared" si="41"/>
        <v>5438.75</v>
      </c>
      <c r="J689" s="4">
        <f t="shared" si="42"/>
        <v>1327.0422414050804</v>
      </c>
      <c r="K689" s="2">
        <f t="shared" si="43"/>
        <v>1327.0422414050804</v>
      </c>
    </row>
    <row r="690" spans="1:11">
      <c r="A690">
        <f t="shared" si="44"/>
        <v>689</v>
      </c>
      <c r="B690" s="1">
        <v>47</v>
      </c>
      <c r="C690" t="s">
        <v>5</v>
      </c>
      <c r="D690">
        <v>24.1</v>
      </c>
      <c r="E690">
        <v>1</v>
      </c>
      <c r="F690" t="s">
        <v>9</v>
      </c>
      <c r="G690" t="s">
        <v>7</v>
      </c>
      <c r="H690" s="5">
        <v>26236.579969999999</v>
      </c>
      <c r="I690" s="4">
        <f t="shared" si="41"/>
        <v>26236.58</v>
      </c>
      <c r="J690" s="4">
        <f t="shared" si="42"/>
        <v>1327.0422414050804</v>
      </c>
      <c r="K690" s="2">
        <f t="shared" si="43"/>
        <v>2654.0844828101608</v>
      </c>
    </row>
    <row r="691" spans="1:11">
      <c r="A691">
        <f t="shared" si="44"/>
        <v>690</v>
      </c>
      <c r="B691" s="1">
        <v>27</v>
      </c>
      <c r="C691" t="s">
        <v>8</v>
      </c>
      <c r="D691">
        <v>31.13</v>
      </c>
      <c r="E691">
        <v>1</v>
      </c>
      <c r="F691" t="s">
        <v>6</v>
      </c>
      <c r="G691" t="s">
        <v>10</v>
      </c>
      <c r="H691" s="5">
        <v>34806.467700000001</v>
      </c>
      <c r="I691" s="4">
        <f t="shared" si="41"/>
        <v>34806.47</v>
      </c>
      <c r="J691" s="4">
        <f t="shared" si="42"/>
        <v>0</v>
      </c>
      <c r="K691" s="2">
        <f t="shared" si="43"/>
        <v>0</v>
      </c>
    </row>
    <row r="692" spans="1:11">
      <c r="A692">
        <f t="shared" si="44"/>
        <v>691</v>
      </c>
      <c r="B692" s="1">
        <v>21</v>
      </c>
      <c r="C692" t="s">
        <v>8</v>
      </c>
      <c r="D692">
        <v>27.36</v>
      </c>
      <c r="E692">
        <v>0</v>
      </c>
      <c r="F692" t="s">
        <v>9</v>
      </c>
      <c r="G692" t="s">
        <v>12</v>
      </c>
      <c r="H692" s="5">
        <v>2104.1134000000002</v>
      </c>
      <c r="I692" s="4">
        <f t="shared" si="41"/>
        <v>2104.11</v>
      </c>
      <c r="J692" s="4">
        <f t="shared" si="42"/>
        <v>1327.0422414050804</v>
      </c>
      <c r="K692" s="2">
        <f t="shared" si="43"/>
        <v>2654.0844828101608</v>
      </c>
    </row>
    <row r="693" spans="1:11">
      <c r="A693">
        <f t="shared" si="44"/>
        <v>692</v>
      </c>
      <c r="B693" s="1">
        <v>47</v>
      </c>
      <c r="C693" t="s">
        <v>8</v>
      </c>
      <c r="D693">
        <v>36.200000000000003</v>
      </c>
      <c r="E693">
        <v>1</v>
      </c>
      <c r="F693" t="s">
        <v>9</v>
      </c>
      <c r="G693" t="s">
        <v>7</v>
      </c>
      <c r="H693" s="5">
        <v>8068.1850000000004</v>
      </c>
      <c r="I693" s="4">
        <f t="shared" si="41"/>
        <v>8068.19</v>
      </c>
      <c r="J693" s="4">
        <f t="shared" si="42"/>
        <v>1327.0422414050804</v>
      </c>
      <c r="K693" s="2">
        <f t="shared" si="43"/>
        <v>2654.0844828101608</v>
      </c>
    </row>
    <row r="694" spans="1:11">
      <c r="A694">
        <f t="shared" si="44"/>
        <v>693</v>
      </c>
      <c r="B694" s="1">
        <v>20</v>
      </c>
      <c r="C694" t="s">
        <v>8</v>
      </c>
      <c r="D694">
        <v>32.395000000000003</v>
      </c>
      <c r="E694">
        <v>1</v>
      </c>
      <c r="F694" t="s">
        <v>9</v>
      </c>
      <c r="G694" t="s">
        <v>11</v>
      </c>
      <c r="H694" s="5">
        <v>2362.2290499999999</v>
      </c>
      <c r="I694" s="4">
        <f t="shared" si="41"/>
        <v>2362.23</v>
      </c>
      <c r="J694" s="4">
        <f t="shared" si="42"/>
        <v>1327.0422414050804</v>
      </c>
      <c r="K694" s="2">
        <f t="shared" si="43"/>
        <v>2654.0844828101608</v>
      </c>
    </row>
    <row r="695" spans="1:11">
      <c r="A695">
        <f t="shared" si="44"/>
        <v>694</v>
      </c>
      <c r="B695" s="1">
        <v>24</v>
      </c>
      <c r="C695" t="s">
        <v>8</v>
      </c>
      <c r="D695">
        <v>23.655000000000001</v>
      </c>
      <c r="E695">
        <v>0</v>
      </c>
      <c r="F695" t="s">
        <v>9</v>
      </c>
      <c r="G695" t="s">
        <v>11</v>
      </c>
      <c r="H695" s="5">
        <v>2352.9684499999998</v>
      </c>
      <c r="I695" s="4">
        <f t="shared" si="41"/>
        <v>2352.9699999999998</v>
      </c>
      <c r="J695" s="4">
        <f t="shared" si="42"/>
        <v>1327.0422414050804</v>
      </c>
      <c r="K695" s="2">
        <f t="shared" si="43"/>
        <v>2654.0844828101608</v>
      </c>
    </row>
    <row r="696" spans="1:11">
      <c r="A696">
        <f t="shared" si="44"/>
        <v>695</v>
      </c>
      <c r="B696" s="1">
        <v>27</v>
      </c>
      <c r="C696" t="s">
        <v>5</v>
      </c>
      <c r="D696">
        <v>34.799999999999997</v>
      </c>
      <c r="E696">
        <v>1</v>
      </c>
      <c r="F696" t="s">
        <v>9</v>
      </c>
      <c r="G696" t="s">
        <v>7</v>
      </c>
      <c r="H696" s="5">
        <v>3577.9989999999998</v>
      </c>
      <c r="I696" s="4">
        <f t="shared" si="41"/>
        <v>3578</v>
      </c>
      <c r="J696" s="4">
        <f t="shared" si="42"/>
        <v>1327.0422414050804</v>
      </c>
      <c r="K696" s="2">
        <f t="shared" si="43"/>
        <v>2654.0844828101608</v>
      </c>
    </row>
    <row r="697" spans="1:11">
      <c r="A697">
        <f t="shared" si="44"/>
        <v>696</v>
      </c>
      <c r="B697" s="1">
        <v>26</v>
      </c>
      <c r="C697" t="s">
        <v>5</v>
      </c>
      <c r="D697">
        <v>40.185000000000002</v>
      </c>
      <c r="E697">
        <v>0</v>
      </c>
      <c r="F697" t="s">
        <v>9</v>
      </c>
      <c r="G697" t="s">
        <v>11</v>
      </c>
      <c r="H697" s="5">
        <v>3201.2451500000002</v>
      </c>
      <c r="I697" s="4">
        <f t="shared" si="41"/>
        <v>3201.25</v>
      </c>
      <c r="J697" s="4">
        <f t="shared" si="42"/>
        <v>1327.0422414050804</v>
      </c>
      <c r="K697" s="2">
        <f t="shared" si="43"/>
        <v>1327.0422414050804</v>
      </c>
    </row>
    <row r="698" spans="1:11">
      <c r="A698">
        <f t="shared" si="44"/>
        <v>697</v>
      </c>
      <c r="B698" s="1">
        <v>53</v>
      </c>
      <c r="C698" t="s">
        <v>5</v>
      </c>
      <c r="D698">
        <v>32.299999999999997</v>
      </c>
      <c r="E698">
        <v>2</v>
      </c>
      <c r="F698" t="s">
        <v>9</v>
      </c>
      <c r="G698" t="s">
        <v>12</v>
      </c>
      <c r="H698" s="5">
        <v>29186.482360000002</v>
      </c>
      <c r="I698" s="4">
        <f t="shared" si="41"/>
        <v>29186.48</v>
      </c>
      <c r="J698" s="4">
        <f t="shared" si="42"/>
        <v>1327.0422414050804</v>
      </c>
      <c r="K698" s="2">
        <f t="shared" si="43"/>
        <v>2654.0844828101608</v>
      </c>
    </row>
    <row r="699" spans="1:11">
      <c r="A699">
        <f t="shared" si="44"/>
        <v>698</v>
      </c>
      <c r="B699" s="1">
        <v>41</v>
      </c>
      <c r="C699" t="s">
        <v>8</v>
      </c>
      <c r="D699">
        <v>35.75</v>
      </c>
      <c r="E699">
        <v>1</v>
      </c>
      <c r="F699" t="s">
        <v>6</v>
      </c>
      <c r="G699" t="s">
        <v>10</v>
      </c>
      <c r="H699" s="5">
        <v>40273.645499999999</v>
      </c>
      <c r="I699" s="4">
        <f t="shared" si="41"/>
        <v>40273.65</v>
      </c>
      <c r="J699" s="4">
        <f t="shared" si="42"/>
        <v>0</v>
      </c>
      <c r="K699" s="2">
        <f t="shared" si="43"/>
        <v>0</v>
      </c>
    </row>
    <row r="700" spans="1:11">
      <c r="A700">
        <f t="shared" si="44"/>
        <v>699</v>
      </c>
      <c r="B700" s="1">
        <v>56</v>
      </c>
      <c r="C700" t="s">
        <v>8</v>
      </c>
      <c r="D700">
        <v>33.725000000000001</v>
      </c>
      <c r="E700">
        <v>0</v>
      </c>
      <c r="F700" t="s">
        <v>9</v>
      </c>
      <c r="G700" t="s">
        <v>11</v>
      </c>
      <c r="H700" s="5">
        <v>10976.24575</v>
      </c>
      <c r="I700" s="4">
        <f t="shared" si="41"/>
        <v>10976.25</v>
      </c>
      <c r="J700" s="4">
        <f t="shared" si="42"/>
        <v>1327.0422414050804</v>
      </c>
      <c r="K700" s="2">
        <f t="shared" si="43"/>
        <v>2654.0844828101608</v>
      </c>
    </row>
    <row r="701" spans="1:11">
      <c r="A701">
        <f t="shared" si="44"/>
        <v>700</v>
      </c>
      <c r="B701" s="1">
        <v>23</v>
      </c>
      <c r="C701" t="s">
        <v>5</v>
      </c>
      <c r="D701">
        <v>39.270000000000003</v>
      </c>
      <c r="E701">
        <v>2</v>
      </c>
      <c r="F701" t="s">
        <v>9</v>
      </c>
      <c r="G701" t="s">
        <v>10</v>
      </c>
      <c r="H701" s="5">
        <v>3500.6122999999998</v>
      </c>
      <c r="I701" s="4">
        <f t="shared" si="41"/>
        <v>3500.61</v>
      </c>
      <c r="J701" s="4">
        <f t="shared" si="42"/>
        <v>1327.0422414050804</v>
      </c>
      <c r="K701" s="2">
        <f t="shared" si="43"/>
        <v>1327.0422414050804</v>
      </c>
    </row>
    <row r="702" spans="1:11">
      <c r="A702">
        <f t="shared" si="44"/>
        <v>701</v>
      </c>
      <c r="B702" s="1">
        <v>21</v>
      </c>
      <c r="C702" t="s">
        <v>5</v>
      </c>
      <c r="D702">
        <v>34.869999999999997</v>
      </c>
      <c r="E702">
        <v>0</v>
      </c>
      <c r="F702" t="s">
        <v>9</v>
      </c>
      <c r="G702" t="s">
        <v>10</v>
      </c>
      <c r="H702" s="5">
        <v>2020.5523000000001</v>
      </c>
      <c r="I702" s="4">
        <f t="shared" si="41"/>
        <v>2020.55</v>
      </c>
      <c r="J702" s="4">
        <f t="shared" si="42"/>
        <v>1327.0422414050804</v>
      </c>
      <c r="K702" s="2">
        <f t="shared" si="43"/>
        <v>2654.0844828101608</v>
      </c>
    </row>
    <row r="703" spans="1:11">
      <c r="A703">
        <f t="shared" si="44"/>
        <v>702</v>
      </c>
      <c r="B703" s="1">
        <v>50</v>
      </c>
      <c r="C703" t="s">
        <v>5</v>
      </c>
      <c r="D703">
        <v>44.744999999999997</v>
      </c>
      <c r="E703">
        <v>0</v>
      </c>
      <c r="F703" t="s">
        <v>9</v>
      </c>
      <c r="G703" t="s">
        <v>12</v>
      </c>
      <c r="H703" s="5">
        <v>9541.6955500000004</v>
      </c>
      <c r="I703" s="4">
        <f t="shared" si="41"/>
        <v>9541.7000000000007</v>
      </c>
      <c r="J703" s="4">
        <f t="shared" si="42"/>
        <v>1327.0422414050804</v>
      </c>
      <c r="K703" s="2">
        <f t="shared" si="43"/>
        <v>1327.0422414050804</v>
      </c>
    </row>
    <row r="704" spans="1:11">
      <c r="A704">
        <f t="shared" si="44"/>
        <v>703</v>
      </c>
      <c r="B704" s="1">
        <v>53</v>
      </c>
      <c r="C704" t="s">
        <v>8</v>
      </c>
      <c r="D704">
        <v>41.47</v>
      </c>
      <c r="E704">
        <v>0</v>
      </c>
      <c r="F704" t="s">
        <v>9</v>
      </c>
      <c r="G704" t="s">
        <v>10</v>
      </c>
      <c r="H704" s="5">
        <v>9504.3102999999992</v>
      </c>
      <c r="I704" s="4">
        <f t="shared" si="41"/>
        <v>9504.31</v>
      </c>
      <c r="J704" s="4">
        <f t="shared" si="42"/>
        <v>1327.0422414050804</v>
      </c>
      <c r="K704" s="2">
        <f t="shared" si="43"/>
        <v>1327.0422414050804</v>
      </c>
    </row>
    <row r="705" spans="1:11">
      <c r="A705">
        <f t="shared" si="44"/>
        <v>704</v>
      </c>
      <c r="B705" s="1">
        <v>34</v>
      </c>
      <c r="C705" t="s">
        <v>5</v>
      </c>
      <c r="D705">
        <v>26.41</v>
      </c>
      <c r="E705">
        <v>1</v>
      </c>
      <c r="F705" t="s">
        <v>9</v>
      </c>
      <c r="G705" t="s">
        <v>11</v>
      </c>
      <c r="H705" s="5">
        <v>5385.3379000000004</v>
      </c>
      <c r="I705" s="4">
        <f t="shared" si="41"/>
        <v>5385.34</v>
      </c>
      <c r="J705" s="4">
        <f t="shared" si="42"/>
        <v>1327.0422414050804</v>
      </c>
      <c r="K705" s="2">
        <f t="shared" si="43"/>
        <v>2654.0844828101608</v>
      </c>
    </row>
    <row r="706" spans="1:11">
      <c r="A706">
        <f t="shared" si="44"/>
        <v>705</v>
      </c>
      <c r="B706" s="1">
        <v>47</v>
      </c>
      <c r="C706" t="s">
        <v>5</v>
      </c>
      <c r="D706">
        <v>29.545000000000002</v>
      </c>
      <c r="E706">
        <v>1</v>
      </c>
      <c r="F706" t="s">
        <v>9</v>
      </c>
      <c r="G706" t="s">
        <v>11</v>
      </c>
      <c r="H706" s="5">
        <v>8930.9345499999999</v>
      </c>
      <c r="I706" s="4">
        <f t="shared" si="41"/>
        <v>8930.93</v>
      </c>
      <c r="J706" s="4">
        <f t="shared" si="42"/>
        <v>1327.0422414050804</v>
      </c>
      <c r="K706" s="2">
        <f t="shared" si="43"/>
        <v>2654.0844828101608</v>
      </c>
    </row>
    <row r="707" spans="1:11">
      <c r="A707">
        <f t="shared" si="44"/>
        <v>706</v>
      </c>
      <c r="B707" s="1">
        <v>33</v>
      </c>
      <c r="C707" t="s">
        <v>5</v>
      </c>
      <c r="D707">
        <v>32.9</v>
      </c>
      <c r="E707">
        <v>2</v>
      </c>
      <c r="F707" t="s">
        <v>9</v>
      </c>
      <c r="G707" t="s">
        <v>7</v>
      </c>
      <c r="H707" s="5">
        <v>5375.0379999999996</v>
      </c>
      <c r="I707" s="4">
        <f t="shared" ref="I707:I770" si="45">ROUND(H707,2)</f>
        <v>5375.04</v>
      </c>
      <c r="J707" s="4">
        <f t="shared" ref="J707:J770" si="46">IF(F707&lt;&gt;"yes",$N$3,0)</f>
        <v>1327.0422414050804</v>
      </c>
      <c r="K707" s="2">
        <f t="shared" ref="K707:K770" si="47">IF(AND(F707&lt;&gt;"yes",D707&lt;AVERAGE($D$2:$D$1339)+STDEV($D$2:$D$1339)),0.2*AVERAGE($I$2:$I$1339),IF(F707&lt;&gt;"yes",$N$3,0))</f>
        <v>2654.0844828101608</v>
      </c>
    </row>
    <row r="708" spans="1:11">
      <c r="A708">
        <f t="shared" ref="A708:A771" si="48">A707+1</f>
        <v>707</v>
      </c>
      <c r="B708" s="1">
        <v>51</v>
      </c>
      <c r="C708" t="s">
        <v>5</v>
      </c>
      <c r="D708">
        <v>38.06</v>
      </c>
      <c r="E708">
        <v>0</v>
      </c>
      <c r="F708" t="s">
        <v>6</v>
      </c>
      <c r="G708" t="s">
        <v>10</v>
      </c>
      <c r="H708" s="5">
        <v>44400.4064</v>
      </c>
      <c r="I708" s="4">
        <f t="shared" si="45"/>
        <v>44400.41</v>
      </c>
      <c r="J708" s="4">
        <f t="shared" si="46"/>
        <v>0</v>
      </c>
      <c r="K708" s="2">
        <f t="shared" si="47"/>
        <v>0</v>
      </c>
    </row>
    <row r="709" spans="1:11">
      <c r="A709">
        <f t="shared" si="48"/>
        <v>708</v>
      </c>
      <c r="B709" s="1">
        <v>49</v>
      </c>
      <c r="C709" t="s">
        <v>8</v>
      </c>
      <c r="D709">
        <v>28.69</v>
      </c>
      <c r="E709">
        <v>3</v>
      </c>
      <c r="F709" t="s">
        <v>9</v>
      </c>
      <c r="G709" t="s">
        <v>11</v>
      </c>
      <c r="H709" s="5">
        <v>10264.4421</v>
      </c>
      <c r="I709" s="4">
        <f t="shared" si="45"/>
        <v>10264.44</v>
      </c>
      <c r="J709" s="4">
        <f t="shared" si="46"/>
        <v>1327.0422414050804</v>
      </c>
      <c r="K709" s="2">
        <f t="shared" si="47"/>
        <v>2654.0844828101608</v>
      </c>
    </row>
    <row r="710" spans="1:11">
      <c r="A710">
        <f t="shared" si="48"/>
        <v>709</v>
      </c>
      <c r="B710" s="1">
        <v>31</v>
      </c>
      <c r="C710" t="s">
        <v>5</v>
      </c>
      <c r="D710">
        <v>30.495000000000001</v>
      </c>
      <c r="E710">
        <v>3</v>
      </c>
      <c r="F710" t="s">
        <v>9</v>
      </c>
      <c r="G710" t="s">
        <v>12</v>
      </c>
      <c r="H710" s="5">
        <v>6113.2310500000003</v>
      </c>
      <c r="I710" s="4">
        <f t="shared" si="45"/>
        <v>6113.23</v>
      </c>
      <c r="J710" s="4">
        <f t="shared" si="46"/>
        <v>1327.0422414050804</v>
      </c>
      <c r="K710" s="2">
        <f t="shared" si="47"/>
        <v>2654.0844828101608</v>
      </c>
    </row>
    <row r="711" spans="1:11">
      <c r="A711">
        <f t="shared" si="48"/>
        <v>710</v>
      </c>
      <c r="B711" s="1">
        <v>36</v>
      </c>
      <c r="C711" t="s">
        <v>5</v>
      </c>
      <c r="D711">
        <v>27.74</v>
      </c>
      <c r="E711">
        <v>0</v>
      </c>
      <c r="F711" t="s">
        <v>9</v>
      </c>
      <c r="G711" t="s">
        <v>12</v>
      </c>
      <c r="H711" s="5">
        <v>5469.0065999999997</v>
      </c>
      <c r="I711" s="4">
        <f t="shared" si="45"/>
        <v>5469.01</v>
      </c>
      <c r="J711" s="4">
        <f t="shared" si="46"/>
        <v>1327.0422414050804</v>
      </c>
      <c r="K711" s="2">
        <f t="shared" si="47"/>
        <v>2654.0844828101608</v>
      </c>
    </row>
    <row r="712" spans="1:11">
      <c r="A712">
        <f t="shared" si="48"/>
        <v>711</v>
      </c>
      <c r="B712" s="1">
        <v>18</v>
      </c>
      <c r="C712" t="s">
        <v>8</v>
      </c>
      <c r="D712">
        <v>35.200000000000003</v>
      </c>
      <c r="E712">
        <v>1</v>
      </c>
      <c r="F712" t="s">
        <v>9</v>
      </c>
      <c r="G712" t="s">
        <v>10</v>
      </c>
      <c r="H712" s="5">
        <v>1727.54</v>
      </c>
      <c r="I712" s="4">
        <f t="shared" si="45"/>
        <v>1727.54</v>
      </c>
      <c r="J712" s="4">
        <f t="shared" si="46"/>
        <v>1327.0422414050804</v>
      </c>
      <c r="K712" s="2">
        <f t="shared" si="47"/>
        <v>2654.0844828101608</v>
      </c>
    </row>
    <row r="713" spans="1:11">
      <c r="A713">
        <f t="shared" si="48"/>
        <v>712</v>
      </c>
      <c r="B713" s="1">
        <v>50</v>
      </c>
      <c r="C713" t="s">
        <v>5</v>
      </c>
      <c r="D713">
        <v>23.54</v>
      </c>
      <c r="E713">
        <v>2</v>
      </c>
      <c r="F713" t="s">
        <v>9</v>
      </c>
      <c r="G713" t="s">
        <v>10</v>
      </c>
      <c r="H713" s="5">
        <v>10107.220600000001</v>
      </c>
      <c r="I713" s="4">
        <f t="shared" si="45"/>
        <v>10107.219999999999</v>
      </c>
      <c r="J713" s="4">
        <f t="shared" si="46"/>
        <v>1327.0422414050804</v>
      </c>
      <c r="K713" s="2">
        <f t="shared" si="47"/>
        <v>2654.0844828101608</v>
      </c>
    </row>
    <row r="714" spans="1:11">
      <c r="A714">
        <f t="shared" si="48"/>
        <v>713</v>
      </c>
      <c r="B714" s="1">
        <v>43</v>
      </c>
      <c r="C714" t="s">
        <v>5</v>
      </c>
      <c r="D714">
        <v>30.684999999999999</v>
      </c>
      <c r="E714">
        <v>2</v>
      </c>
      <c r="F714" t="s">
        <v>9</v>
      </c>
      <c r="G714" t="s">
        <v>11</v>
      </c>
      <c r="H714" s="5">
        <v>8310.8391499999998</v>
      </c>
      <c r="I714" s="4">
        <f t="shared" si="45"/>
        <v>8310.84</v>
      </c>
      <c r="J714" s="4">
        <f t="shared" si="46"/>
        <v>1327.0422414050804</v>
      </c>
      <c r="K714" s="2">
        <f t="shared" si="47"/>
        <v>2654.0844828101608</v>
      </c>
    </row>
    <row r="715" spans="1:11">
      <c r="A715">
        <f t="shared" si="48"/>
        <v>714</v>
      </c>
      <c r="B715" s="1">
        <v>20</v>
      </c>
      <c r="C715" t="s">
        <v>8</v>
      </c>
      <c r="D715">
        <v>40.47</v>
      </c>
      <c r="E715">
        <v>0</v>
      </c>
      <c r="F715" t="s">
        <v>9</v>
      </c>
      <c r="G715" t="s">
        <v>12</v>
      </c>
      <c r="H715" s="5">
        <v>1984.4532999999999</v>
      </c>
      <c r="I715" s="4">
        <f t="shared" si="45"/>
        <v>1984.45</v>
      </c>
      <c r="J715" s="4">
        <f t="shared" si="46"/>
        <v>1327.0422414050804</v>
      </c>
      <c r="K715" s="2">
        <f t="shared" si="47"/>
        <v>1327.0422414050804</v>
      </c>
    </row>
    <row r="716" spans="1:11">
      <c r="A716">
        <f t="shared" si="48"/>
        <v>715</v>
      </c>
      <c r="B716" s="1">
        <v>24</v>
      </c>
      <c r="C716" t="s">
        <v>5</v>
      </c>
      <c r="D716">
        <v>22.6</v>
      </c>
      <c r="E716">
        <v>0</v>
      </c>
      <c r="F716" t="s">
        <v>9</v>
      </c>
      <c r="G716" t="s">
        <v>7</v>
      </c>
      <c r="H716" s="5">
        <v>2457.502</v>
      </c>
      <c r="I716" s="4">
        <f t="shared" si="45"/>
        <v>2457.5</v>
      </c>
      <c r="J716" s="4">
        <f t="shared" si="46"/>
        <v>1327.0422414050804</v>
      </c>
      <c r="K716" s="2">
        <f t="shared" si="47"/>
        <v>2654.0844828101608</v>
      </c>
    </row>
    <row r="717" spans="1:11">
      <c r="A717">
        <f t="shared" si="48"/>
        <v>716</v>
      </c>
      <c r="B717" s="1">
        <v>60</v>
      </c>
      <c r="C717" t="s">
        <v>8</v>
      </c>
      <c r="D717">
        <v>28.9</v>
      </c>
      <c r="E717">
        <v>0</v>
      </c>
      <c r="F717" t="s">
        <v>9</v>
      </c>
      <c r="G717" t="s">
        <v>7</v>
      </c>
      <c r="H717" s="5">
        <v>12146.971</v>
      </c>
      <c r="I717" s="4">
        <f t="shared" si="45"/>
        <v>12146.97</v>
      </c>
      <c r="J717" s="4">
        <f t="shared" si="46"/>
        <v>1327.0422414050804</v>
      </c>
      <c r="K717" s="2">
        <f t="shared" si="47"/>
        <v>2654.0844828101608</v>
      </c>
    </row>
    <row r="718" spans="1:11">
      <c r="A718">
        <f t="shared" si="48"/>
        <v>717</v>
      </c>
      <c r="B718" s="1">
        <v>49</v>
      </c>
      <c r="C718" t="s">
        <v>5</v>
      </c>
      <c r="D718">
        <v>22.61</v>
      </c>
      <c r="E718">
        <v>1</v>
      </c>
      <c r="F718" t="s">
        <v>9</v>
      </c>
      <c r="G718" t="s">
        <v>11</v>
      </c>
      <c r="H718" s="5">
        <v>9566.9909000000007</v>
      </c>
      <c r="I718" s="4">
        <f t="shared" si="45"/>
        <v>9566.99</v>
      </c>
      <c r="J718" s="4">
        <f t="shared" si="46"/>
        <v>1327.0422414050804</v>
      </c>
      <c r="K718" s="2">
        <f t="shared" si="47"/>
        <v>2654.0844828101608</v>
      </c>
    </row>
    <row r="719" spans="1:11">
      <c r="A719">
        <f t="shared" si="48"/>
        <v>718</v>
      </c>
      <c r="B719" s="1">
        <v>60</v>
      </c>
      <c r="C719" t="s">
        <v>8</v>
      </c>
      <c r="D719">
        <v>24.32</v>
      </c>
      <c r="E719">
        <v>1</v>
      </c>
      <c r="F719" t="s">
        <v>9</v>
      </c>
      <c r="G719" t="s">
        <v>11</v>
      </c>
      <c r="H719" s="5">
        <v>13112.604799999999</v>
      </c>
      <c r="I719" s="4">
        <f t="shared" si="45"/>
        <v>13112.6</v>
      </c>
      <c r="J719" s="4">
        <f t="shared" si="46"/>
        <v>1327.0422414050804</v>
      </c>
      <c r="K719" s="2">
        <f t="shared" si="47"/>
        <v>2654.0844828101608</v>
      </c>
    </row>
    <row r="720" spans="1:11">
      <c r="A720">
        <f t="shared" si="48"/>
        <v>719</v>
      </c>
      <c r="B720" s="1">
        <v>51</v>
      </c>
      <c r="C720" t="s">
        <v>5</v>
      </c>
      <c r="D720">
        <v>36.67</v>
      </c>
      <c r="E720">
        <v>2</v>
      </c>
      <c r="F720" t="s">
        <v>9</v>
      </c>
      <c r="G720" t="s">
        <v>11</v>
      </c>
      <c r="H720" s="5">
        <v>10848.1343</v>
      </c>
      <c r="I720" s="4">
        <f t="shared" si="45"/>
        <v>10848.13</v>
      </c>
      <c r="J720" s="4">
        <f t="shared" si="46"/>
        <v>1327.0422414050804</v>
      </c>
      <c r="K720" s="2">
        <f t="shared" si="47"/>
        <v>2654.0844828101608</v>
      </c>
    </row>
    <row r="721" spans="1:11">
      <c r="A721">
        <f t="shared" si="48"/>
        <v>720</v>
      </c>
      <c r="B721" s="1">
        <v>58</v>
      </c>
      <c r="C721" t="s">
        <v>5</v>
      </c>
      <c r="D721">
        <v>33.44</v>
      </c>
      <c r="E721">
        <v>0</v>
      </c>
      <c r="F721" t="s">
        <v>9</v>
      </c>
      <c r="G721" t="s">
        <v>11</v>
      </c>
      <c r="H721" s="5">
        <v>12231.613600000001</v>
      </c>
      <c r="I721" s="4">
        <f t="shared" si="45"/>
        <v>12231.61</v>
      </c>
      <c r="J721" s="4">
        <f t="shared" si="46"/>
        <v>1327.0422414050804</v>
      </c>
      <c r="K721" s="2">
        <f t="shared" si="47"/>
        <v>2654.0844828101608</v>
      </c>
    </row>
    <row r="722" spans="1:11">
      <c r="A722">
        <f t="shared" si="48"/>
        <v>721</v>
      </c>
      <c r="B722" s="1">
        <v>51</v>
      </c>
      <c r="C722" t="s">
        <v>5</v>
      </c>
      <c r="D722">
        <v>40.659999999999997</v>
      </c>
      <c r="E722">
        <v>0</v>
      </c>
      <c r="F722" t="s">
        <v>9</v>
      </c>
      <c r="G722" t="s">
        <v>12</v>
      </c>
      <c r="H722" s="5">
        <v>9875.6803999999993</v>
      </c>
      <c r="I722" s="4">
        <f t="shared" si="45"/>
        <v>9875.68</v>
      </c>
      <c r="J722" s="4">
        <f t="shared" si="46"/>
        <v>1327.0422414050804</v>
      </c>
      <c r="K722" s="2">
        <f t="shared" si="47"/>
        <v>1327.0422414050804</v>
      </c>
    </row>
    <row r="723" spans="1:11">
      <c r="A723">
        <f t="shared" si="48"/>
        <v>722</v>
      </c>
      <c r="B723" s="1">
        <v>53</v>
      </c>
      <c r="C723" t="s">
        <v>8</v>
      </c>
      <c r="D723">
        <v>36.6</v>
      </c>
      <c r="E723">
        <v>3</v>
      </c>
      <c r="F723" t="s">
        <v>9</v>
      </c>
      <c r="G723" t="s">
        <v>7</v>
      </c>
      <c r="H723" s="5">
        <v>11264.540999999999</v>
      </c>
      <c r="I723" s="4">
        <f t="shared" si="45"/>
        <v>11264.54</v>
      </c>
      <c r="J723" s="4">
        <f t="shared" si="46"/>
        <v>1327.0422414050804</v>
      </c>
      <c r="K723" s="2">
        <f t="shared" si="47"/>
        <v>2654.0844828101608</v>
      </c>
    </row>
    <row r="724" spans="1:11">
      <c r="A724">
        <f t="shared" si="48"/>
        <v>723</v>
      </c>
      <c r="B724" s="1">
        <v>62</v>
      </c>
      <c r="C724" t="s">
        <v>8</v>
      </c>
      <c r="D724">
        <v>37.4</v>
      </c>
      <c r="E724">
        <v>0</v>
      </c>
      <c r="F724" t="s">
        <v>9</v>
      </c>
      <c r="G724" t="s">
        <v>7</v>
      </c>
      <c r="H724" s="5">
        <v>12979.358</v>
      </c>
      <c r="I724" s="4">
        <f t="shared" si="45"/>
        <v>12979.36</v>
      </c>
      <c r="J724" s="4">
        <f t="shared" si="46"/>
        <v>1327.0422414050804</v>
      </c>
      <c r="K724" s="2">
        <f t="shared" si="47"/>
        <v>1327.0422414050804</v>
      </c>
    </row>
    <row r="725" spans="1:11">
      <c r="A725">
        <f t="shared" si="48"/>
        <v>724</v>
      </c>
      <c r="B725" s="1">
        <v>19</v>
      </c>
      <c r="C725" t="s">
        <v>8</v>
      </c>
      <c r="D725">
        <v>35.4</v>
      </c>
      <c r="E725">
        <v>0</v>
      </c>
      <c r="F725" t="s">
        <v>9</v>
      </c>
      <c r="G725" t="s">
        <v>7</v>
      </c>
      <c r="H725" s="5">
        <v>1263.249</v>
      </c>
      <c r="I725" s="4">
        <f t="shared" si="45"/>
        <v>1263.25</v>
      </c>
      <c r="J725" s="4">
        <f t="shared" si="46"/>
        <v>1327.0422414050804</v>
      </c>
      <c r="K725" s="2">
        <f t="shared" si="47"/>
        <v>2654.0844828101608</v>
      </c>
    </row>
    <row r="726" spans="1:11">
      <c r="A726">
        <f t="shared" si="48"/>
        <v>725</v>
      </c>
      <c r="B726" s="1">
        <v>50</v>
      </c>
      <c r="C726" t="s">
        <v>5</v>
      </c>
      <c r="D726">
        <v>27.074999999999999</v>
      </c>
      <c r="E726">
        <v>1</v>
      </c>
      <c r="F726" t="s">
        <v>9</v>
      </c>
      <c r="G726" t="s">
        <v>12</v>
      </c>
      <c r="H726" s="5">
        <v>10106.134249999999</v>
      </c>
      <c r="I726" s="4">
        <f t="shared" si="45"/>
        <v>10106.129999999999</v>
      </c>
      <c r="J726" s="4">
        <f t="shared" si="46"/>
        <v>1327.0422414050804</v>
      </c>
      <c r="K726" s="2">
        <f t="shared" si="47"/>
        <v>2654.0844828101608</v>
      </c>
    </row>
    <row r="727" spans="1:11">
      <c r="A727">
        <f t="shared" si="48"/>
        <v>726</v>
      </c>
      <c r="B727" s="1">
        <v>30</v>
      </c>
      <c r="C727" t="s">
        <v>5</v>
      </c>
      <c r="D727">
        <v>39.049999999999997</v>
      </c>
      <c r="E727">
        <v>3</v>
      </c>
      <c r="F727" t="s">
        <v>6</v>
      </c>
      <c r="G727" t="s">
        <v>10</v>
      </c>
      <c r="H727" s="5">
        <v>40932.429499999998</v>
      </c>
      <c r="I727" s="4">
        <f t="shared" si="45"/>
        <v>40932.43</v>
      </c>
      <c r="J727" s="4">
        <f t="shared" si="46"/>
        <v>0</v>
      </c>
      <c r="K727" s="2">
        <f t="shared" si="47"/>
        <v>0</v>
      </c>
    </row>
    <row r="728" spans="1:11">
      <c r="A728">
        <f t="shared" si="48"/>
        <v>727</v>
      </c>
      <c r="B728" s="1">
        <v>41</v>
      </c>
      <c r="C728" t="s">
        <v>8</v>
      </c>
      <c r="D728">
        <v>28.405000000000001</v>
      </c>
      <c r="E728">
        <v>1</v>
      </c>
      <c r="F728" t="s">
        <v>9</v>
      </c>
      <c r="G728" t="s">
        <v>11</v>
      </c>
      <c r="H728" s="5">
        <v>6664.68595</v>
      </c>
      <c r="I728" s="4">
        <f t="shared" si="45"/>
        <v>6664.69</v>
      </c>
      <c r="J728" s="4">
        <f t="shared" si="46"/>
        <v>1327.0422414050804</v>
      </c>
      <c r="K728" s="2">
        <f t="shared" si="47"/>
        <v>2654.0844828101608</v>
      </c>
    </row>
    <row r="729" spans="1:11">
      <c r="A729">
        <f t="shared" si="48"/>
        <v>728</v>
      </c>
      <c r="B729" s="1">
        <v>29</v>
      </c>
      <c r="C729" t="s">
        <v>5</v>
      </c>
      <c r="D729">
        <v>21.754999999999999</v>
      </c>
      <c r="E729">
        <v>1</v>
      </c>
      <c r="F729" t="s">
        <v>6</v>
      </c>
      <c r="G729" t="s">
        <v>12</v>
      </c>
      <c r="H729" s="5">
        <v>16657.71745</v>
      </c>
      <c r="I729" s="4">
        <f t="shared" si="45"/>
        <v>16657.72</v>
      </c>
      <c r="J729" s="4">
        <f t="shared" si="46"/>
        <v>0</v>
      </c>
      <c r="K729" s="2">
        <f t="shared" si="47"/>
        <v>0</v>
      </c>
    </row>
    <row r="730" spans="1:11">
      <c r="A730">
        <f t="shared" si="48"/>
        <v>729</v>
      </c>
      <c r="B730" s="1">
        <v>18</v>
      </c>
      <c r="C730" t="s">
        <v>5</v>
      </c>
      <c r="D730">
        <v>40.28</v>
      </c>
      <c r="E730">
        <v>0</v>
      </c>
      <c r="F730" t="s">
        <v>9</v>
      </c>
      <c r="G730" t="s">
        <v>12</v>
      </c>
      <c r="H730" s="5">
        <v>2217.6012000000001</v>
      </c>
      <c r="I730" s="4">
        <f t="shared" si="45"/>
        <v>2217.6</v>
      </c>
      <c r="J730" s="4">
        <f t="shared" si="46"/>
        <v>1327.0422414050804</v>
      </c>
      <c r="K730" s="2">
        <f t="shared" si="47"/>
        <v>1327.0422414050804</v>
      </c>
    </row>
    <row r="731" spans="1:11">
      <c r="A731">
        <f t="shared" si="48"/>
        <v>730</v>
      </c>
      <c r="B731" s="1">
        <v>41</v>
      </c>
      <c r="C731" t="s">
        <v>5</v>
      </c>
      <c r="D731">
        <v>36.08</v>
      </c>
      <c r="E731">
        <v>1</v>
      </c>
      <c r="F731" t="s">
        <v>9</v>
      </c>
      <c r="G731" t="s">
        <v>10</v>
      </c>
      <c r="H731" s="5">
        <v>6781.3541999999998</v>
      </c>
      <c r="I731" s="4">
        <f t="shared" si="45"/>
        <v>6781.35</v>
      </c>
      <c r="J731" s="4">
        <f t="shared" si="46"/>
        <v>1327.0422414050804</v>
      </c>
      <c r="K731" s="2">
        <f t="shared" si="47"/>
        <v>2654.0844828101608</v>
      </c>
    </row>
    <row r="732" spans="1:11">
      <c r="A732">
        <f t="shared" si="48"/>
        <v>731</v>
      </c>
      <c r="B732" s="1">
        <v>35</v>
      </c>
      <c r="C732" t="s">
        <v>8</v>
      </c>
      <c r="D732">
        <v>24.42</v>
      </c>
      <c r="E732">
        <v>3</v>
      </c>
      <c r="F732" t="s">
        <v>6</v>
      </c>
      <c r="G732" t="s">
        <v>10</v>
      </c>
      <c r="H732" s="5">
        <v>19361.998800000001</v>
      </c>
      <c r="I732" s="4">
        <f t="shared" si="45"/>
        <v>19362</v>
      </c>
      <c r="J732" s="4">
        <f t="shared" si="46"/>
        <v>0</v>
      </c>
      <c r="K732" s="2">
        <f t="shared" si="47"/>
        <v>0</v>
      </c>
    </row>
    <row r="733" spans="1:11">
      <c r="A733">
        <f t="shared" si="48"/>
        <v>732</v>
      </c>
      <c r="B733" s="1">
        <v>53</v>
      </c>
      <c r="C733" t="s">
        <v>8</v>
      </c>
      <c r="D733">
        <v>21.4</v>
      </c>
      <c r="E733">
        <v>1</v>
      </c>
      <c r="F733" t="s">
        <v>9</v>
      </c>
      <c r="G733" t="s">
        <v>7</v>
      </c>
      <c r="H733" s="5">
        <v>10065.413</v>
      </c>
      <c r="I733" s="4">
        <f t="shared" si="45"/>
        <v>10065.41</v>
      </c>
      <c r="J733" s="4">
        <f t="shared" si="46"/>
        <v>1327.0422414050804</v>
      </c>
      <c r="K733" s="2">
        <f t="shared" si="47"/>
        <v>2654.0844828101608</v>
      </c>
    </row>
    <row r="734" spans="1:11">
      <c r="A734">
        <f t="shared" si="48"/>
        <v>733</v>
      </c>
      <c r="B734" s="1">
        <v>24</v>
      </c>
      <c r="C734" t="s">
        <v>5</v>
      </c>
      <c r="D734">
        <v>30.1</v>
      </c>
      <c r="E734">
        <v>3</v>
      </c>
      <c r="F734" t="s">
        <v>9</v>
      </c>
      <c r="G734" t="s">
        <v>7</v>
      </c>
      <c r="H734" s="5">
        <v>4234.9269999999997</v>
      </c>
      <c r="I734" s="4">
        <f t="shared" si="45"/>
        <v>4234.93</v>
      </c>
      <c r="J734" s="4">
        <f t="shared" si="46"/>
        <v>1327.0422414050804</v>
      </c>
      <c r="K734" s="2">
        <f t="shared" si="47"/>
        <v>2654.0844828101608</v>
      </c>
    </row>
    <row r="735" spans="1:11">
      <c r="A735">
        <f t="shared" si="48"/>
        <v>734</v>
      </c>
      <c r="B735" s="1">
        <v>48</v>
      </c>
      <c r="C735" t="s">
        <v>5</v>
      </c>
      <c r="D735">
        <v>27.265000000000001</v>
      </c>
      <c r="E735">
        <v>1</v>
      </c>
      <c r="F735" t="s">
        <v>9</v>
      </c>
      <c r="G735" t="s">
        <v>12</v>
      </c>
      <c r="H735" s="5">
        <v>9447.2503500000003</v>
      </c>
      <c r="I735" s="4">
        <f t="shared" si="45"/>
        <v>9447.25</v>
      </c>
      <c r="J735" s="4">
        <f t="shared" si="46"/>
        <v>1327.0422414050804</v>
      </c>
      <c r="K735" s="2">
        <f t="shared" si="47"/>
        <v>2654.0844828101608</v>
      </c>
    </row>
    <row r="736" spans="1:11">
      <c r="A736">
        <f t="shared" si="48"/>
        <v>735</v>
      </c>
      <c r="B736" s="1">
        <v>59</v>
      </c>
      <c r="C736" t="s">
        <v>5</v>
      </c>
      <c r="D736">
        <v>32.1</v>
      </c>
      <c r="E736">
        <v>3</v>
      </c>
      <c r="F736" t="s">
        <v>9</v>
      </c>
      <c r="G736" t="s">
        <v>7</v>
      </c>
      <c r="H736" s="5">
        <v>14007.222</v>
      </c>
      <c r="I736" s="4">
        <f t="shared" si="45"/>
        <v>14007.22</v>
      </c>
      <c r="J736" s="4">
        <f t="shared" si="46"/>
        <v>1327.0422414050804</v>
      </c>
      <c r="K736" s="2">
        <f t="shared" si="47"/>
        <v>2654.0844828101608</v>
      </c>
    </row>
    <row r="737" spans="1:11">
      <c r="A737">
        <f t="shared" si="48"/>
        <v>736</v>
      </c>
      <c r="B737" s="1">
        <v>49</v>
      </c>
      <c r="C737" t="s">
        <v>5</v>
      </c>
      <c r="D737">
        <v>34.770000000000003</v>
      </c>
      <c r="E737">
        <v>1</v>
      </c>
      <c r="F737" t="s">
        <v>9</v>
      </c>
      <c r="G737" t="s">
        <v>11</v>
      </c>
      <c r="H737" s="5">
        <v>9583.8932999999997</v>
      </c>
      <c r="I737" s="4">
        <f t="shared" si="45"/>
        <v>9583.89</v>
      </c>
      <c r="J737" s="4">
        <f t="shared" si="46"/>
        <v>1327.0422414050804</v>
      </c>
      <c r="K737" s="2">
        <f t="shared" si="47"/>
        <v>2654.0844828101608</v>
      </c>
    </row>
    <row r="738" spans="1:11">
      <c r="A738">
        <f t="shared" si="48"/>
        <v>737</v>
      </c>
      <c r="B738" s="1">
        <v>37</v>
      </c>
      <c r="C738" t="s">
        <v>5</v>
      </c>
      <c r="D738">
        <v>38.39</v>
      </c>
      <c r="E738">
        <v>0</v>
      </c>
      <c r="F738" t="s">
        <v>6</v>
      </c>
      <c r="G738" t="s">
        <v>10</v>
      </c>
      <c r="H738" s="5">
        <v>40419.019099999998</v>
      </c>
      <c r="I738" s="4">
        <f t="shared" si="45"/>
        <v>40419.019999999997</v>
      </c>
      <c r="J738" s="4">
        <f t="shared" si="46"/>
        <v>0</v>
      </c>
      <c r="K738" s="2">
        <f t="shared" si="47"/>
        <v>0</v>
      </c>
    </row>
    <row r="739" spans="1:11">
      <c r="A739">
        <f t="shared" si="48"/>
        <v>738</v>
      </c>
      <c r="B739" s="1">
        <v>26</v>
      </c>
      <c r="C739" t="s">
        <v>8</v>
      </c>
      <c r="D739">
        <v>23.7</v>
      </c>
      <c r="E739">
        <v>2</v>
      </c>
      <c r="F739" t="s">
        <v>9</v>
      </c>
      <c r="G739" t="s">
        <v>7</v>
      </c>
      <c r="H739" s="5">
        <v>3484.3310000000001</v>
      </c>
      <c r="I739" s="4">
        <f t="shared" si="45"/>
        <v>3484.33</v>
      </c>
      <c r="J739" s="4">
        <f t="shared" si="46"/>
        <v>1327.0422414050804</v>
      </c>
      <c r="K739" s="2">
        <f t="shared" si="47"/>
        <v>2654.0844828101608</v>
      </c>
    </row>
    <row r="740" spans="1:11">
      <c r="A740">
        <f t="shared" si="48"/>
        <v>739</v>
      </c>
      <c r="B740" s="1">
        <v>23</v>
      </c>
      <c r="C740" t="s">
        <v>8</v>
      </c>
      <c r="D740">
        <v>31.73</v>
      </c>
      <c r="E740">
        <v>3</v>
      </c>
      <c r="F740" t="s">
        <v>6</v>
      </c>
      <c r="G740" t="s">
        <v>12</v>
      </c>
      <c r="H740" s="5">
        <v>36189.101699999999</v>
      </c>
      <c r="I740" s="4">
        <f t="shared" si="45"/>
        <v>36189.1</v>
      </c>
      <c r="J740" s="4">
        <f t="shared" si="46"/>
        <v>0</v>
      </c>
      <c r="K740" s="2">
        <f t="shared" si="47"/>
        <v>0</v>
      </c>
    </row>
    <row r="741" spans="1:11">
      <c r="A741">
        <f t="shared" si="48"/>
        <v>740</v>
      </c>
      <c r="B741" s="1">
        <v>29</v>
      </c>
      <c r="C741" t="s">
        <v>8</v>
      </c>
      <c r="D741">
        <v>35.5</v>
      </c>
      <c r="E741">
        <v>2</v>
      </c>
      <c r="F741" t="s">
        <v>6</v>
      </c>
      <c r="G741" t="s">
        <v>7</v>
      </c>
      <c r="H741" s="5">
        <v>44585.455869999998</v>
      </c>
      <c r="I741" s="4">
        <f t="shared" si="45"/>
        <v>44585.46</v>
      </c>
      <c r="J741" s="4">
        <f t="shared" si="46"/>
        <v>0</v>
      </c>
      <c r="K741" s="2">
        <f t="shared" si="47"/>
        <v>0</v>
      </c>
    </row>
    <row r="742" spans="1:11">
      <c r="A742">
        <f t="shared" si="48"/>
        <v>741</v>
      </c>
      <c r="B742" s="1">
        <v>45</v>
      </c>
      <c r="C742" t="s">
        <v>8</v>
      </c>
      <c r="D742">
        <v>24.035</v>
      </c>
      <c r="E742">
        <v>2</v>
      </c>
      <c r="F742" t="s">
        <v>9</v>
      </c>
      <c r="G742" t="s">
        <v>12</v>
      </c>
      <c r="H742" s="5">
        <v>8604.4836500000001</v>
      </c>
      <c r="I742" s="4">
        <f t="shared" si="45"/>
        <v>8604.48</v>
      </c>
      <c r="J742" s="4">
        <f t="shared" si="46"/>
        <v>1327.0422414050804</v>
      </c>
      <c r="K742" s="2">
        <f t="shared" si="47"/>
        <v>2654.0844828101608</v>
      </c>
    </row>
    <row r="743" spans="1:11">
      <c r="A743">
        <f t="shared" si="48"/>
        <v>742</v>
      </c>
      <c r="B743" s="1">
        <v>27</v>
      </c>
      <c r="C743" t="s">
        <v>8</v>
      </c>
      <c r="D743">
        <v>29.15</v>
      </c>
      <c r="E743">
        <v>0</v>
      </c>
      <c r="F743" t="s">
        <v>6</v>
      </c>
      <c r="G743" t="s">
        <v>10</v>
      </c>
      <c r="H743" s="5">
        <v>18246.495500000001</v>
      </c>
      <c r="I743" s="4">
        <f t="shared" si="45"/>
        <v>18246.5</v>
      </c>
      <c r="J743" s="4">
        <f t="shared" si="46"/>
        <v>0</v>
      </c>
      <c r="K743" s="2">
        <f t="shared" si="47"/>
        <v>0</v>
      </c>
    </row>
    <row r="744" spans="1:11">
      <c r="A744">
        <f t="shared" si="48"/>
        <v>743</v>
      </c>
      <c r="B744" s="1">
        <v>53</v>
      </c>
      <c r="C744" t="s">
        <v>8</v>
      </c>
      <c r="D744">
        <v>34.104999999999997</v>
      </c>
      <c r="E744">
        <v>0</v>
      </c>
      <c r="F744" t="s">
        <v>6</v>
      </c>
      <c r="G744" t="s">
        <v>12</v>
      </c>
      <c r="H744" s="5">
        <v>43254.417950000003</v>
      </c>
      <c r="I744" s="4">
        <f t="shared" si="45"/>
        <v>43254.42</v>
      </c>
      <c r="J744" s="4">
        <f t="shared" si="46"/>
        <v>0</v>
      </c>
      <c r="K744" s="2">
        <f t="shared" si="47"/>
        <v>0</v>
      </c>
    </row>
    <row r="745" spans="1:11">
      <c r="A745">
        <f t="shared" si="48"/>
        <v>744</v>
      </c>
      <c r="B745" s="1">
        <v>31</v>
      </c>
      <c r="C745" t="s">
        <v>5</v>
      </c>
      <c r="D745">
        <v>26.62</v>
      </c>
      <c r="E745">
        <v>0</v>
      </c>
      <c r="F745" t="s">
        <v>9</v>
      </c>
      <c r="G745" t="s">
        <v>10</v>
      </c>
      <c r="H745" s="5">
        <v>3757.8447999999999</v>
      </c>
      <c r="I745" s="4">
        <f t="shared" si="45"/>
        <v>3757.84</v>
      </c>
      <c r="J745" s="4">
        <f t="shared" si="46"/>
        <v>1327.0422414050804</v>
      </c>
      <c r="K745" s="2">
        <f t="shared" si="47"/>
        <v>2654.0844828101608</v>
      </c>
    </row>
    <row r="746" spans="1:11">
      <c r="A746">
        <f t="shared" si="48"/>
        <v>745</v>
      </c>
      <c r="B746" s="1">
        <v>50</v>
      </c>
      <c r="C746" t="s">
        <v>8</v>
      </c>
      <c r="D746">
        <v>26.41</v>
      </c>
      <c r="E746">
        <v>0</v>
      </c>
      <c r="F746" t="s">
        <v>9</v>
      </c>
      <c r="G746" t="s">
        <v>11</v>
      </c>
      <c r="H746" s="5">
        <v>8827.2098999999998</v>
      </c>
      <c r="I746" s="4">
        <f t="shared" si="45"/>
        <v>8827.2099999999991</v>
      </c>
      <c r="J746" s="4">
        <f t="shared" si="46"/>
        <v>1327.0422414050804</v>
      </c>
      <c r="K746" s="2">
        <f t="shared" si="47"/>
        <v>2654.0844828101608</v>
      </c>
    </row>
    <row r="747" spans="1:11">
      <c r="A747">
        <f t="shared" si="48"/>
        <v>746</v>
      </c>
      <c r="B747" s="1">
        <v>50</v>
      </c>
      <c r="C747" t="s">
        <v>5</v>
      </c>
      <c r="D747">
        <v>30.114999999999998</v>
      </c>
      <c r="E747">
        <v>1</v>
      </c>
      <c r="F747" t="s">
        <v>9</v>
      </c>
      <c r="G747" t="s">
        <v>11</v>
      </c>
      <c r="H747" s="5">
        <v>9910.3598500000007</v>
      </c>
      <c r="I747" s="4">
        <f t="shared" si="45"/>
        <v>9910.36</v>
      </c>
      <c r="J747" s="4">
        <f t="shared" si="46"/>
        <v>1327.0422414050804</v>
      </c>
      <c r="K747" s="2">
        <f t="shared" si="47"/>
        <v>2654.0844828101608</v>
      </c>
    </row>
    <row r="748" spans="1:11">
      <c r="A748">
        <f t="shared" si="48"/>
        <v>747</v>
      </c>
      <c r="B748" s="1">
        <v>34</v>
      </c>
      <c r="C748" t="s">
        <v>8</v>
      </c>
      <c r="D748">
        <v>27</v>
      </c>
      <c r="E748">
        <v>2</v>
      </c>
      <c r="F748" t="s">
        <v>9</v>
      </c>
      <c r="G748" t="s">
        <v>7</v>
      </c>
      <c r="H748" s="5">
        <v>11737.848840000001</v>
      </c>
      <c r="I748" s="4">
        <f t="shared" si="45"/>
        <v>11737.85</v>
      </c>
      <c r="J748" s="4">
        <f t="shared" si="46"/>
        <v>1327.0422414050804</v>
      </c>
      <c r="K748" s="2">
        <f t="shared" si="47"/>
        <v>2654.0844828101608</v>
      </c>
    </row>
    <row r="749" spans="1:11">
      <c r="A749">
        <f t="shared" si="48"/>
        <v>748</v>
      </c>
      <c r="B749" s="1">
        <v>19</v>
      </c>
      <c r="C749" t="s">
        <v>8</v>
      </c>
      <c r="D749">
        <v>21.754999999999999</v>
      </c>
      <c r="E749">
        <v>0</v>
      </c>
      <c r="F749" t="s">
        <v>9</v>
      </c>
      <c r="G749" t="s">
        <v>11</v>
      </c>
      <c r="H749" s="5">
        <v>1627.2824499999999</v>
      </c>
      <c r="I749" s="4">
        <f t="shared" si="45"/>
        <v>1627.28</v>
      </c>
      <c r="J749" s="4">
        <f t="shared" si="46"/>
        <v>1327.0422414050804</v>
      </c>
      <c r="K749" s="2">
        <f t="shared" si="47"/>
        <v>2654.0844828101608</v>
      </c>
    </row>
    <row r="750" spans="1:11">
      <c r="A750">
        <f t="shared" si="48"/>
        <v>749</v>
      </c>
      <c r="B750" s="1">
        <v>47</v>
      </c>
      <c r="C750" t="s">
        <v>5</v>
      </c>
      <c r="D750">
        <v>36</v>
      </c>
      <c r="E750">
        <v>1</v>
      </c>
      <c r="F750" t="s">
        <v>9</v>
      </c>
      <c r="G750" t="s">
        <v>7</v>
      </c>
      <c r="H750" s="5">
        <v>8556.9069999999992</v>
      </c>
      <c r="I750" s="4">
        <f t="shared" si="45"/>
        <v>8556.91</v>
      </c>
      <c r="J750" s="4">
        <f t="shared" si="46"/>
        <v>1327.0422414050804</v>
      </c>
      <c r="K750" s="2">
        <f t="shared" si="47"/>
        <v>2654.0844828101608</v>
      </c>
    </row>
    <row r="751" spans="1:11">
      <c r="A751">
        <f t="shared" si="48"/>
        <v>750</v>
      </c>
      <c r="B751" s="1">
        <v>28</v>
      </c>
      <c r="C751" t="s">
        <v>8</v>
      </c>
      <c r="D751">
        <v>30.875</v>
      </c>
      <c r="E751">
        <v>0</v>
      </c>
      <c r="F751" t="s">
        <v>9</v>
      </c>
      <c r="G751" t="s">
        <v>11</v>
      </c>
      <c r="H751" s="5">
        <v>3062.5082499999999</v>
      </c>
      <c r="I751" s="4">
        <f t="shared" si="45"/>
        <v>3062.51</v>
      </c>
      <c r="J751" s="4">
        <f t="shared" si="46"/>
        <v>1327.0422414050804</v>
      </c>
      <c r="K751" s="2">
        <f t="shared" si="47"/>
        <v>2654.0844828101608</v>
      </c>
    </row>
    <row r="752" spans="1:11">
      <c r="A752">
        <f t="shared" si="48"/>
        <v>751</v>
      </c>
      <c r="B752" s="1">
        <v>37</v>
      </c>
      <c r="C752" t="s">
        <v>5</v>
      </c>
      <c r="D752">
        <v>26.4</v>
      </c>
      <c r="E752">
        <v>0</v>
      </c>
      <c r="F752" t="s">
        <v>6</v>
      </c>
      <c r="G752" t="s">
        <v>10</v>
      </c>
      <c r="H752" s="5">
        <v>19539.242999999999</v>
      </c>
      <c r="I752" s="4">
        <f t="shared" si="45"/>
        <v>19539.240000000002</v>
      </c>
      <c r="J752" s="4">
        <f t="shared" si="46"/>
        <v>0</v>
      </c>
      <c r="K752" s="2">
        <f t="shared" si="47"/>
        <v>0</v>
      </c>
    </row>
    <row r="753" spans="1:11">
      <c r="A753">
        <f t="shared" si="48"/>
        <v>752</v>
      </c>
      <c r="B753" s="1">
        <v>21</v>
      </c>
      <c r="C753" t="s">
        <v>8</v>
      </c>
      <c r="D753">
        <v>28.975000000000001</v>
      </c>
      <c r="E753">
        <v>0</v>
      </c>
      <c r="F753" t="s">
        <v>9</v>
      </c>
      <c r="G753" t="s">
        <v>11</v>
      </c>
      <c r="H753" s="5">
        <v>1906.35825</v>
      </c>
      <c r="I753" s="4">
        <f t="shared" si="45"/>
        <v>1906.36</v>
      </c>
      <c r="J753" s="4">
        <f t="shared" si="46"/>
        <v>1327.0422414050804</v>
      </c>
      <c r="K753" s="2">
        <f t="shared" si="47"/>
        <v>2654.0844828101608</v>
      </c>
    </row>
    <row r="754" spans="1:11">
      <c r="A754">
        <f t="shared" si="48"/>
        <v>753</v>
      </c>
      <c r="B754" s="1">
        <v>64</v>
      </c>
      <c r="C754" t="s">
        <v>8</v>
      </c>
      <c r="D754">
        <v>37.905000000000001</v>
      </c>
      <c r="E754">
        <v>0</v>
      </c>
      <c r="F754" t="s">
        <v>9</v>
      </c>
      <c r="G754" t="s">
        <v>11</v>
      </c>
      <c r="H754" s="5">
        <v>14210.53595</v>
      </c>
      <c r="I754" s="4">
        <f t="shared" si="45"/>
        <v>14210.54</v>
      </c>
      <c r="J754" s="4">
        <f t="shared" si="46"/>
        <v>1327.0422414050804</v>
      </c>
      <c r="K754" s="2">
        <f t="shared" si="47"/>
        <v>1327.0422414050804</v>
      </c>
    </row>
    <row r="755" spans="1:11">
      <c r="A755">
        <f t="shared" si="48"/>
        <v>754</v>
      </c>
      <c r="B755" s="1">
        <v>58</v>
      </c>
      <c r="C755" t="s">
        <v>5</v>
      </c>
      <c r="D755">
        <v>22.77</v>
      </c>
      <c r="E755">
        <v>0</v>
      </c>
      <c r="F755" t="s">
        <v>9</v>
      </c>
      <c r="G755" t="s">
        <v>10</v>
      </c>
      <c r="H755" s="5">
        <v>11833.782300000001</v>
      </c>
      <c r="I755" s="4">
        <f t="shared" si="45"/>
        <v>11833.78</v>
      </c>
      <c r="J755" s="4">
        <f t="shared" si="46"/>
        <v>1327.0422414050804</v>
      </c>
      <c r="K755" s="2">
        <f t="shared" si="47"/>
        <v>2654.0844828101608</v>
      </c>
    </row>
    <row r="756" spans="1:11">
      <c r="A756">
        <f t="shared" si="48"/>
        <v>755</v>
      </c>
      <c r="B756" s="1">
        <v>24</v>
      </c>
      <c r="C756" t="s">
        <v>8</v>
      </c>
      <c r="D756">
        <v>33.630000000000003</v>
      </c>
      <c r="E756">
        <v>4</v>
      </c>
      <c r="F756" t="s">
        <v>9</v>
      </c>
      <c r="G756" t="s">
        <v>12</v>
      </c>
      <c r="H756" s="5">
        <v>17128.426080000001</v>
      </c>
      <c r="I756" s="4">
        <f t="shared" si="45"/>
        <v>17128.43</v>
      </c>
      <c r="J756" s="4">
        <f t="shared" si="46"/>
        <v>1327.0422414050804</v>
      </c>
      <c r="K756" s="2">
        <f t="shared" si="47"/>
        <v>2654.0844828101608</v>
      </c>
    </row>
    <row r="757" spans="1:11">
      <c r="A757">
        <f t="shared" si="48"/>
        <v>756</v>
      </c>
      <c r="B757" s="1">
        <v>31</v>
      </c>
      <c r="C757" t="s">
        <v>8</v>
      </c>
      <c r="D757">
        <v>27.645</v>
      </c>
      <c r="E757">
        <v>2</v>
      </c>
      <c r="F757" t="s">
        <v>9</v>
      </c>
      <c r="G757" t="s">
        <v>12</v>
      </c>
      <c r="H757" s="5">
        <v>5031.26955</v>
      </c>
      <c r="I757" s="4">
        <f t="shared" si="45"/>
        <v>5031.2700000000004</v>
      </c>
      <c r="J757" s="4">
        <f t="shared" si="46"/>
        <v>1327.0422414050804</v>
      </c>
      <c r="K757" s="2">
        <f t="shared" si="47"/>
        <v>2654.0844828101608</v>
      </c>
    </row>
    <row r="758" spans="1:11">
      <c r="A758">
        <f t="shared" si="48"/>
        <v>757</v>
      </c>
      <c r="B758" s="1">
        <v>39</v>
      </c>
      <c r="C758" t="s">
        <v>5</v>
      </c>
      <c r="D758">
        <v>22.8</v>
      </c>
      <c r="E758">
        <v>3</v>
      </c>
      <c r="F758" t="s">
        <v>9</v>
      </c>
      <c r="G758" t="s">
        <v>12</v>
      </c>
      <c r="H758" s="5">
        <v>7985.8149999999996</v>
      </c>
      <c r="I758" s="4">
        <f t="shared" si="45"/>
        <v>7985.82</v>
      </c>
      <c r="J758" s="4">
        <f t="shared" si="46"/>
        <v>1327.0422414050804</v>
      </c>
      <c r="K758" s="2">
        <f t="shared" si="47"/>
        <v>2654.0844828101608</v>
      </c>
    </row>
    <row r="759" spans="1:11">
      <c r="A759">
        <f t="shared" si="48"/>
        <v>758</v>
      </c>
      <c r="B759" s="1">
        <v>47</v>
      </c>
      <c r="C759" t="s">
        <v>5</v>
      </c>
      <c r="D759">
        <v>27.83</v>
      </c>
      <c r="E759">
        <v>0</v>
      </c>
      <c r="F759" t="s">
        <v>6</v>
      </c>
      <c r="G759" t="s">
        <v>10</v>
      </c>
      <c r="H759" s="5">
        <v>23065.420699999999</v>
      </c>
      <c r="I759" s="4">
        <f t="shared" si="45"/>
        <v>23065.42</v>
      </c>
      <c r="J759" s="4">
        <f t="shared" si="46"/>
        <v>0</v>
      </c>
      <c r="K759" s="2">
        <f t="shared" si="47"/>
        <v>0</v>
      </c>
    </row>
    <row r="760" spans="1:11">
      <c r="A760">
        <f t="shared" si="48"/>
        <v>759</v>
      </c>
      <c r="B760" s="1">
        <v>30</v>
      </c>
      <c r="C760" t="s">
        <v>8</v>
      </c>
      <c r="D760">
        <v>37.43</v>
      </c>
      <c r="E760">
        <v>3</v>
      </c>
      <c r="F760" t="s">
        <v>9</v>
      </c>
      <c r="G760" t="s">
        <v>12</v>
      </c>
      <c r="H760" s="5">
        <v>5428.7277000000004</v>
      </c>
      <c r="I760" s="4">
        <f t="shared" si="45"/>
        <v>5428.73</v>
      </c>
      <c r="J760" s="4">
        <f t="shared" si="46"/>
        <v>1327.0422414050804</v>
      </c>
      <c r="K760" s="2">
        <f t="shared" si="47"/>
        <v>1327.0422414050804</v>
      </c>
    </row>
    <row r="761" spans="1:11">
      <c r="A761">
        <f t="shared" si="48"/>
        <v>760</v>
      </c>
      <c r="B761" s="1">
        <v>18</v>
      </c>
      <c r="C761" t="s">
        <v>8</v>
      </c>
      <c r="D761">
        <v>38.17</v>
      </c>
      <c r="E761">
        <v>0</v>
      </c>
      <c r="F761" t="s">
        <v>6</v>
      </c>
      <c r="G761" t="s">
        <v>10</v>
      </c>
      <c r="H761" s="5">
        <v>36307.798300000002</v>
      </c>
      <c r="I761" s="4">
        <f t="shared" si="45"/>
        <v>36307.800000000003</v>
      </c>
      <c r="J761" s="4">
        <f t="shared" si="46"/>
        <v>0</v>
      </c>
      <c r="K761" s="2">
        <f t="shared" si="47"/>
        <v>0</v>
      </c>
    </row>
    <row r="762" spans="1:11">
      <c r="A762">
        <f t="shared" si="48"/>
        <v>761</v>
      </c>
      <c r="B762" s="1">
        <v>22</v>
      </c>
      <c r="C762" t="s">
        <v>5</v>
      </c>
      <c r="D762">
        <v>34.58</v>
      </c>
      <c r="E762">
        <v>2</v>
      </c>
      <c r="F762" t="s">
        <v>9</v>
      </c>
      <c r="G762" t="s">
        <v>12</v>
      </c>
      <c r="H762" s="5">
        <v>3925.7582000000002</v>
      </c>
      <c r="I762" s="4">
        <f t="shared" si="45"/>
        <v>3925.76</v>
      </c>
      <c r="J762" s="4">
        <f t="shared" si="46"/>
        <v>1327.0422414050804</v>
      </c>
      <c r="K762" s="2">
        <f t="shared" si="47"/>
        <v>2654.0844828101608</v>
      </c>
    </row>
    <row r="763" spans="1:11">
      <c r="A763">
        <f t="shared" si="48"/>
        <v>762</v>
      </c>
      <c r="B763" s="1">
        <v>23</v>
      </c>
      <c r="C763" t="s">
        <v>8</v>
      </c>
      <c r="D763">
        <v>35.200000000000003</v>
      </c>
      <c r="E763">
        <v>1</v>
      </c>
      <c r="F763" t="s">
        <v>9</v>
      </c>
      <c r="G763" t="s">
        <v>7</v>
      </c>
      <c r="H763" s="5">
        <v>2416.9549999999999</v>
      </c>
      <c r="I763" s="4">
        <f t="shared" si="45"/>
        <v>2416.96</v>
      </c>
      <c r="J763" s="4">
        <f t="shared" si="46"/>
        <v>1327.0422414050804</v>
      </c>
      <c r="K763" s="2">
        <f t="shared" si="47"/>
        <v>2654.0844828101608</v>
      </c>
    </row>
    <row r="764" spans="1:11">
      <c r="A764">
        <f t="shared" si="48"/>
        <v>763</v>
      </c>
      <c r="B764" s="1">
        <v>33</v>
      </c>
      <c r="C764" t="s">
        <v>8</v>
      </c>
      <c r="D764">
        <v>27.1</v>
      </c>
      <c r="E764">
        <v>1</v>
      </c>
      <c r="F764" t="s">
        <v>6</v>
      </c>
      <c r="G764" t="s">
        <v>7</v>
      </c>
      <c r="H764" s="5">
        <v>19040.876</v>
      </c>
      <c r="I764" s="4">
        <f t="shared" si="45"/>
        <v>19040.88</v>
      </c>
      <c r="J764" s="4">
        <f t="shared" si="46"/>
        <v>0</v>
      </c>
      <c r="K764" s="2">
        <f t="shared" si="47"/>
        <v>0</v>
      </c>
    </row>
    <row r="765" spans="1:11">
      <c r="A765">
        <f t="shared" si="48"/>
        <v>764</v>
      </c>
      <c r="B765" s="1">
        <v>27</v>
      </c>
      <c r="C765" t="s">
        <v>8</v>
      </c>
      <c r="D765">
        <v>26.03</v>
      </c>
      <c r="E765">
        <v>0</v>
      </c>
      <c r="F765" t="s">
        <v>9</v>
      </c>
      <c r="G765" t="s">
        <v>12</v>
      </c>
      <c r="H765" s="5">
        <v>3070.8087</v>
      </c>
      <c r="I765" s="4">
        <f t="shared" si="45"/>
        <v>3070.81</v>
      </c>
      <c r="J765" s="4">
        <f t="shared" si="46"/>
        <v>1327.0422414050804</v>
      </c>
      <c r="K765" s="2">
        <f t="shared" si="47"/>
        <v>2654.0844828101608</v>
      </c>
    </row>
    <row r="766" spans="1:11">
      <c r="A766">
        <f t="shared" si="48"/>
        <v>765</v>
      </c>
      <c r="B766" s="1">
        <v>45</v>
      </c>
      <c r="C766" t="s">
        <v>5</v>
      </c>
      <c r="D766">
        <v>25.175000000000001</v>
      </c>
      <c r="E766">
        <v>2</v>
      </c>
      <c r="F766" t="s">
        <v>9</v>
      </c>
      <c r="G766" t="s">
        <v>12</v>
      </c>
      <c r="H766" s="5">
        <v>9095.0682500000003</v>
      </c>
      <c r="I766" s="4">
        <f t="shared" si="45"/>
        <v>9095.07</v>
      </c>
      <c r="J766" s="4">
        <f t="shared" si="46"/>
        <v>1327.0422414050804</v>
      </c>
      <c r="K766" s="2">
        <f t="shared" si="47"/>
        <v>2654.0844828101608</v>
      </c>
    </row>
    <row r="767" spans="1:11">
      <c r="A767">
        <f t="shared" si="48"/>
        <v>766</v>
      </c>
      <c r="B767" s="1">
        <v>57</v>
      </c>
      <c r="C767" t="s">
        <v>5</v>
      </c>
      <c r="D767">
        <v>31.824999999999999</v>
      </c>
      <c r="E767">
        <v>0</v>
      </c>
      <c r="F767" t="s">
        <v>9</v>
      </c>
      <c r="G767" t="s">
        <v>11</v>
      </c>
      <c r="H767" s="5">
        <v>11842.623750000001</v>
      </c>
      <c r="I767" s="4">
        <f t="shared" si="45"/>
        <v>11842.62</v>
      </c>
      <c r="J767" s="4">
        <f t="shared" si="46"/>
        <v>1327.0422414050804</v>
      </c>
      <c r="K767" s="2">
        <f t="shared" si="47"/>
        <v>2654.0844828101608</v>
      </c>
    </row>
    <row r="768" spans="1:11">
      <c r="A768">
        <f t="shared" si="48"/>
        <v>767</v>
      </c>
      <c r="B768" s="1">
        <v>47</v>
      </c>
      <c r="C768" t="s">
        <v>8</v>
      </c>
      <c r="D768">
        <v>32.299999999999997</v>
      </c>
      <c r="E768">
        <v>1</v>
      </c>
      <c r="F768" t="s">
        <v>9</v>
      </c>
      <c r="G768" t="s">
        <v>7</v>
      </c>
      <c r="H768" s="5">
        <v>8062.7640000000001</v>
      </c>
      <c r="I768" s="4">
        <f t="shared" si="45"/>
        <v>8062.76</v>
      </c>
      <c r="J768" s="4">
        <f t="shared" si="46"/>
        <v>1327.0422414050804</v>
      </c>
      <c r="K768" s="2">
        <f t="shared" si="47"/>
        <v>2654.0844828101608</v>
      </c>
    </row>
    <row r="769" spans="1:11">
      <c r="A769">
        <f t="shared" si="48"/>
        <v>768</v>
      </c>
      <c r="B769" s="1">
        <v>42</v>
      </c>
      <c r="C769" t="s">
        <v>5</v>
      </c>
      <c r="D769">
        <v>29</v>
      </c>
      <c r="E769">
        <v>1</v>
      </c>
      <c r="F769" t="s">
        <v>9</v>
      </c>
      <c r="G769" t="s">
        <v>7</v>
      </c>
      <c r="H769" s="5">
        <v>7050.6419999999998</v>
      </c>
      <c r="I769" s="4">
        <f t="shared" si="45"/>
        <v>7050.64</v>
      </c>
      <c r="J769" s="4">
        <f t="shared" si="46"/>
        <v>1327.0422414050804</v>
      </c>
      <c r="K769" s="2">
        <f t="shared" si="47"/>
        <v>2654.0844828101608</v>
      </c>
    </row>
    <row r="770" spans="1:11">
      <c r="A770">
        <f t="shared" si="48"/>
        <v>769</v>
      </c>
      <c r="B770" s="1">
        <v>64</v>
      </c>
      <c r="C770" t="s">
        <v>5</v>
      </c>
      <c r="D770">
        <v>39.700000000000003</v>
      </c>
      <c r="E770">
        <v>0</v>
      </c>
      <c r="F770" t="s">
        <v>9</v>
      </c>
      <c r="G770" t="s">
        <v>7</v>
      </c>
      <c r="H770" s="5">
        <v>14319.031000000001</v>
      </c>
      <c r="I770" s="4">
        <f t="shared" si="45"/>
        <v>14319.03</v>
      </c>
      <c r="J770" s="4">
        <f t="shared" si="46"/>
        <v>1327.0422414050804</v>
      </c>
      <c r="K770" s="2">
        <f t="shared" si="47"/>
        <v>1327.0422414050804</v>
      </c>
    </row>
    <row r="771" spans="1:11">
      <c r="A771">
        <f t="shared" si="48"/>
        <v>770</v>
      </c>
      <c r="B771" s="1">
        <v>38</v>
      </c>
      <c r="C771" t="s">
        <v>5</v>
      </c>
      <c r="D771">
        <v>19.475000000000001</v>
      </c>
      <c r="E771">
        <v>2</v>
      </c>
      <c r="F771" t="s">
        <v>9</v>
      </c>
      <c r="G771" t="s">
        <v>11</v>
      </c>
      <c r="H771" s="5">
        <v>6933.2422500000002</v>
      </c>
      <c r="I771" s="4">
        <f t="shared" ref="I771:I834" si="49">ROUND(H771,2)</f>
        <v>6933.24</v>
      </c>
      <c r="J771" s="4">
        <f t="shared" ref="J771:J834" si="50">IF(F771&lt;&gt;"yes",$N$3,0)</f>
        <v>1327.0422414050804</v>
      </c>
      <c r="K771" s="2">
        <f t="shared" ref="K771:K834" si="51">IF(AND(F771&lt;&gt;"yes",D771&lt;AVERAGE($D$2:$D$1339)+STDEV($D$2:$D$1339)),0.2*AVERAGE($I$2:$I$1339),IF(F771&lt;&gt;"yes",$N$3,0))</f>
        <v>2654.0844828101608</v>
      </c>
    </row>
    <row r="772" spans="1:11">
      <c r="A772">
        <f t="shared" ref="A772:A835" si="52">A771+1</f>
        <v>771</v>
      </c>
      <c r="B772" s="1">
        <v>61</v>
      </c>
      <c r="C772" t="s">
        <v>8</v>
      </c>
      <c r="D772">
        <v>36.1</v>
      </c>
      <c r="E772">
        <v>3</v>
      </c>
      <c r="F772" t="s">
        <v>9</v>
      </c>
      <c r="G772" t="s">
        <v>7</v>
      </c>
      <c r="H772" s="5">
        <v>27941.28758</v>
      </c>
      <c r="I772" s="4">
        <f t="shared" si="49"/>
        <v>27941.29</v>
      </c>
      <c r="J772" s="4">
        <f t="shared" si="50"/>
        <v>1327.0422414050804</v>
      </c>
      <c r="K772" s="2">
        <f t="shared" si="51"/>
        <v>2654.0844828101608</v>
      </c>
    </row>
    <row r="773" spans="1:11">
      <c r="A773">
        <f t="shared" si="52"/>
        <v>772</v>
      </c>
      <c r="B773" s="1">
        <v>53</v>
      </c>
      <c r="C773" t="s">
        <v>5</v>
      </c>
      <c r="D773">
        <v>26.7</v>
      </c>
      <c r="E773">
        <v>2</v>
      </c>
      <c r="F773" t="s">
        <v>9</v>
      </c>
      <c r="G773" t="s">
        <v>7</v>
      </c>
      <c r="H773" s="5">
        <v>11150.78</v>
      </c>
      <c r="I773" s="4">
        <f t="shared" si="49"/>
        <v>11150.78</v>
      </c>
      <c r="J773" s="4">
        <f t="shared" si="50"/>
        <v>1327.0422414050804</v>
      </c>
      <c r="K773" s="2">
        <f t="shared" si="51"/>
        <v>2654.0844828101608</v>
      </c>
    </row>
    <row r="774" spans="1:11">
      <c r="A774">
        <f t="shared" si="52"/>
        <v>773</v>
      </c>
      <c r="B774" s="1">
        <v>44</v>
      </c>
      <c r="C774" t="s">
        <v>5</v>
      </c>
      <c r="D774">
        <v>36.479999999999997</v>
      </c>
      <c r="E774">
        <v>0</v>
      </c>
      <c r="F774" t="s">
        <v>9</v>
      </c>
      <c r="G774" t="s">
        <v>12</v>
      </c>
      <c r="H774" s="5">
        <v>12797.20962</v>
      </c>
      <c r="I774" s="4">
        <f t="shared" si="49"/>
        <v>12797.21</v>
      </c>
      <c r="J774" s="4">
        <f t="shared" si="50"/>
        <v>1327.0422414050804</v>
      </c>
      <c r="K774" s="2">
        <f t="shared" si="51"/>
        <v>2654.0844828101608</v>
      </c>
    </row>
    <row r="775" spans="1:11">
      <c r="A775">
        <f t="shared" si="52"/>
        <v>774</v>
      </c>
      <c r="B775" s="1">
        <v>19</v>
      </c>
      <c r="C775" t="s">
        <v>5</v>
      </c>
      <c r="D775">
        <v>28.88</v>
      </c>
      <c r="E775">
        <v>0</v>
      </c>
      <c r="F775" t="s">
        <v>6</v>
      </c>
      <c r="G775" t="s">
        <v>11</v>
      </c>
      <c r="H775" s="5">
        <v>17748.5062</v>
      </c>
      <c r="I775" s="4">
        <f t="shared" si="49"/>
        <v>17748.509999999998</v>
      </c>
      <c r="J775" s="4">
        <f t="shared" si="50"/>
        <v>0</v>
      </c>
      <c r="K775" s="2">
        <f t="shared" si="51"/>
        <v>0</v>
      </c>
    </row>
    <row r="776" spans="1:11">
      <c r="A776">
        <f t="shared" si="52"/>
        <v>775</v>
      </c>
      <c r="B776" s="1">
        <v>41</v>
      </c>
      <c r="C776" t="s">
        <v>8</v>
      </c>
      <c r="D776">
        <v>34.200000000000003</v>
      </c>
      <c r="E776">
        <v>2</v>
      </c>
      <c r="F776" t="s">
        <v>9</v>
      </c>
      <c r="G776" t="s">
        <v>11</v>
      </c>
      <c r="H776" s="5">
        <v>7261.741</v>
      </c>
      <c r="I776" s="4">
        <f t="shared" si="49"/>
        <v>7261.74</v>
      </c>
      <c r="J776" s="4">
        <f t="shared" si="50"/>
        <v>1327.0422414050804</v>
      </c>
      <c r="K776" s="2">
        <f t="shared" si="51"/>
        <v>2654.0844828101608</v>
      </c>
    </row>
    <row r="777" spans="1:11">
      <c r="A777">
        <f t="shared" si="52"/>
        <v>776</v>
      </c>
      <c r="B777" s="1">
        <v>51</v>
      </c>
      <c r="C777" t="s">
        <v>8</v>
      </c>
      <c r="D777">
        <v>33.33</v>
      </c>
      <c r="E777">
        <v>3</v>
      </c>
      <c r="F777" t="s">
        <v>9</v>
      </c>
      <c r="G777" t="s">
        <v>10</v>
      </c>
      <c r="H777" s="5">
        <v>10560.4917</v>
      </c>
      <c r="I777" s="4">
        <f t="shared" si="49"/>
        <v>10560.49</v>
      </c>
      <c r="J777" s="4">
        <f t="shared" si="50"/>
        <v>1327.0422414050804</v>
      </c>
      <c r="K777" s="2">
        <f t="shared" si="51"/>
        <v>2654.0844828101608</v>
      </c>
    </row>
    <row r="778" spans="1:11">
      <c r="A778">
        <f t="shared" si="52"/>
        <v>777</v>
      </c>
      <c r="B778" s="1">
        <v>40</v>
      </c>
      <c r="C778" t="s">
        <v>8</v>
      </c>
      <c r="D778">
        <v>32.299999999999997</v>
      </c>
      <c r="E778">
        <v>2</v>
      </c>
      <c r="F778" t="s">
        <v>9</v>
      </c>
      <c r="G778" t="s">
        <v>11</v>
      </c>
      <c r="H778" s="5">
        <v>6986.6970000000001</v>
      </c>
      <c r="I778" s="4">
        <f t="shared" si="49"/>
        <v>6986.7</v>
      </c>
      <c r="J778" s="4">
        <f t="shared" si="50"/>
        <v>1327.0422414050804</v>
      </c>
      <c r="K778" s="2">
        <f t="shared" si="51"/>
        <v>2654.0844828101608</v>
      </c>
    </row>
    <row r="779" spans="1:11">
      <c r="A779">
        <f t="shared" si="52"/>
        <v>778</v>
      </c>
      <c r="B779" s="1">
        <v>45</v>
      </c>
      <c r="C779" t="s">
        <v>8</v>
      </c>
      <c r="D779">
        <v>39.805</v>
      </c>
      <c r="E779">
        <v>0</v>
      </c>
      <c r="F779" t="s">
        <v>9</v>
      </c>
      <c r="G779" t="s">
        <v>12</v>
      </c>
      <c r="H779" s="5">
        <v>7448.4039499999999</v>
      </c>
      <c r="I779" s="4">
        <f t="shared" si="49"/>
        <v>7448.4</v>
      </c>
      <c r="J779" s="4">
        <f t="shared" si="50"/>
        <v>1327.0422414050804</v>
      </c>
      <c r="K779" s="2">
        <f t="shared" si="51"/>
        <v>1327.0422414050804</v>
      </c>
    </row>
    <row r="780" spans="1:11">
      <c r="A780">
        <f t="shared" si="52"/>
        <v>779</v>
      </c>
      <c r="B780" s="1">
        <v>35</v>
      </c>
      <c r="C780" t="s">
        <v>8</v>
      </c>
      <c r="D780">
        <v>34.32</v>
      </c>
      <c r="E780">
        <v>3</v>
      </c>
      <c r="F780" t="s">
        <v>9</v>
      </c>
      <c r="G780" t="s">
        <v>10</v>
      </c>
      <c r="H780" s="5">
        <v>5934.3797999999997</v>
      </c>
      <c r="I780" s="4">
        <f t="shared" si="49"/>
        <v>5934.38</v>
      </c>
      <c r="J780" s="4">
        <f t="shared" si="50"/>
        <v>1327.0422414050804</v>
      </c>
      <c r="K780" s="2">
        <f t="shared" si="51"/>
        <v>2654.0844828101608</v>
      </c>
    </row>
    <row r="781" spans="1:11">
      <c r="A781">
        <f t="shared" si="52"/>
        <v>780</v>
      </c>
      <c r="B781" s="1">
        <v>53</v>
      </c>
      <c r="C781" t="s">
        <v>8</v>
      </c>
      <c r="D781">
        <v>28.88</v>
      </c>
      <c r="E781">
        <v>0</v>
      </c>
      <c r="F781" t="s">
        <v>9</v>
      </c>
      <c r="G781" t="s">
        <v>11</v>
      </c>
      <c r="H781" s="5">
        <v>9869.8101999999999</v>
      </c>
      <c r="I781" s="4">
        <f t="shared" si="49"/>
        <v>9869.81</v>
      </c>
      <c r="J781" s="4">
        <f t="shared" si="50"/>
        <v>1327.0422414050804</v>
      </c>
      <c r="K781" s="2">
        <f t="shared" si="51"/>
        <v>2654.0844828101608</v>
      </c>
    </row>
    <row r="782" spans="1:11">
      <c r="A782">
        <f t="shared" si="52"/>
        <v>781</v>
      </c>
      <c r="B782" s="1">
        <v>30</v>
      </c>
      <c r="C782" t="s">
        <v>8</v>
      </c>
      <c r="D782">
        <v>24.4</v>
      </c>
      <c r="E782">
        <v>3</v>
      </c>
      <c r="F782" t="s">
        <v>6</v>
      </c>
      <c r="G782" t="s">
        <v>7</v>
      </c>
      <c r="H782" s="5">
        <v>18259.216</v>
      </c>
      <c r="I782" s="4">
        <f t="shared" si="49"/>
        <v>18259.22</v>
      </c>
      <c r="J782" s="4">
        <f t="shared" si="50"/>
        <v>0</v>
      </c>
      <c r="K782" s="2">
        <f t="shared" si="51"/>
        <v>0</v>
      </c>
    </row>
    <row r="783" spans="1:11">
      <c r="A783">
        <f t="shared" si="52"/>
        <v>782</v>
      </c>
      <c r="B783" s="1">
        <v>18</v>
      </c>
      <c r="C783" t="s">
        <v>8</v>
      </c>
      <c r="D783">
        <v>41.14</v>
      </c>
      <c r="E783">
        <v>0</v>
      </c>
      <c r="F783" t="s">
        <v>9</v>
      </c>
      <c r="G783" t="s">
        <v>10</v>
      </c>
      <c r="H783" s="5">
        <v>1146.7965999999999</v>
      </c>
      <c r="I783" s="4">
        <f t="shared" si="49"/>
        <v>1146.8</v>
      </c>
      <c r="J783" s="4">
        <f t="shared" si="50"/>
        <v>1327.0422414050804</v>
      </c>
      <c r="K783" s="2">
        <f t="shared" si="51"/>
        <v>1327.0422414050804</v>
      </c>
    </row>
    <row r="784" spans="1:11">
      <c r="A784">
        <f t="shared" si="52"/>
        <v>783</v>
      </c>
      <c r="B784" s="1">
        <v>51</v>
      </c>
      <c r="C784" t="s">
        <v>8</v>
      </c>
      <c r="D784">
        <v>35.97</v>
      </c>
      <c r="E784">
        <v>1</v>
      </c>
      <c r="F784" t="s">
        <v>9</v>
      </c>
      <c r="G784" t="s">
        <v>10</v>
      </c>
      <c r="H784" s="5">
        <v>9386.1612999999998</v>
      </c>
      <c r="I784" s="4">
        <f t="shared" si="49"/>
        <v>9386.16</v>
      </c>
      <c r="J784" s="4">
        <f t="shared" si="50"/>
        <v>1327.0422414050804</v>
      </c>
      <c r="K784" s="2">
        <f t="shared" si="51"/>
        <v>2654.0844828101608</v>
      </c>
    </row>
    <row r="785" spans="1:11">
      <c r="A785">
        <f t="shared" si="52"/>
        <v>784</v>
      </c>
      <c r="B785" s="1">
        <v>50</v>
      </c>
      <c r="C785" t="s">
        <v>5</v>
      </c>
      <c r="D785">
        <v>27.6</v>
      </c>
      <c r="E785">
        <v>1</v>
      </c>
      <c r="F785" t="s">
        <v>6</v>
      </c>
      <c r="G785" t="s">
        <v>7</v>
      </c>
      <c r="H785" s="5">
        <v>24520.263999999999</v>
      </c>
      <c r="I785" s="4">
        <f t="shared" si="49"/>
        <v>24520.26</v>
      </c>
      <c r="J785" s="4">
        <f t="shared" si="50"/>
        <v>0</v>
      </c>
      <c r="K785" s="2">
        <f t="shared" si="51"/>
        <v>0</v>
      </c>
    </row>
    <row r="786" spans="1:11">
      <c r="A786">
        <f t="shared" si="52"/>
        <v>785</v>
      </c>
      <c r="B786" s="1">
        <v>31</v>
      </c>
      <c r="C786" t="s">
        <v>5</v>
      </c>
      <c r="D786">
        <v>29.26</v>
      </c>
      <c r="E786">
        <v>1</v>
      </c>
      <c r="F786" t="s">
        <v>9</v>
      </c>
      <c r="G786" t="s">
        <v>10</v>
      </c>
      <c r="H786" s="5">
        <v>4350.5144</v>
      </c>
      <c r="I786" s="4">
        <f t="shared" si="49"/>
        <v>4350.51</v>
      </c>
      <c r="J786" s="4">
        <f t="shared" si="50"/>
        <v>1327.0422414050804</v>
      </c>
      <c r="K786" s="2">
        <f t="shared" si="51"/>
        <v>2654.0844828101608</v>
      </c>
    </row>
    <row r="787" spans="1:11">
      <c r="A787">
        <f t="shared" si="52"/>
        <v>786</v>
      </c>
      <c r="B787" s="1">
        <v>35</v>
      </c>
      <c r="C787" t="s">
        <v>5</v>
      </c>
      <c r="D787">
        <v>27.7</v>
      </c>
      <c r="E787">
        <v>3</v>
      </c>
      <c r="F787" t="s">
        <v>9</v>
      </c>
      <c r="G787" t="s">
        <v>7</v>
      </c>
      <c r="H787" s="5">
        <v>6414.1779999999999</v>
      </c>
      <c r="I787" s="4">
        <f t="shared" si="49"/>
        <v>6414.18</v>
      </c>
      <c r="J787" s="4">
        <f t="shared" si="50"/>
        <v>1327.0422414050804</v>
      </c>
      <c r="K787" s="2">
        <f t="shared" si="51"/>
        <v>2654.0844828101608</v>
      </c>
    </row>
    <row r="788" spans="1:11">
      <c r="A788">
        <f t="shared" si="52"/>
        <v>787</v>
      </c>
      <c r="B788" s="1">
        <v>60</v>
      </c>
      <c r="C788" t="s">
        <v>8</v>
      </c>
      <c r="D788">
        <v>36.954999999999998</v>
      </c>
      <c r="E788">
        <v>0</v>
      </c>
      <c r="F788" t="s">
        <v>9</v>
      </c>
      <c r="G788" t="s">
        <v>12</v>
      </c>
      <c r="H788" s="5">
        <v>12741.167450000001</v>
      </c>
      <c r="I788" s="4">
        <f t="shared" si="49"/>
        <v>12741.17</v>
      </c>
      <c r="J788" s="4">
        <f t="shared" si="50"/>
        <v>1327.0422414050804</v>
      </c>
      <c r="K788" s="2">
        <f t="shared" si="51"/>
        <v>1327.0422414050804</v>
      </c>
    </row>
    <row r="789" spans="1:11">
      <c r="A789">
        <f t="shared" si="52"/>
        <v>788</v>
      </c>
      <c r="B789" s="1">
        <v>21</v>
      </c>
      <c r="C789" t="s">
        <v>8</v>
      </c>
      <c r="D789">
        <v>36.86</v>
      </c>
      <c r="E789">
        <v>0</v>
      </c>
      <c r="F789" t="s">
        <v>9</v>
      </c>
      <c r="G789" t="s">
        <v>11</v>
      </c>
      <c r="H789" s="5">
        <v>1917.3184000000001</v>
      </c>
      <c r="I789" s="4">
        <f t="shared" si="49"/>
        <v>1917.32</v>
      </c>
      <c r="J789" s="4">
        <f t="shared" si="50"/>
        <v>1327.0422414050804</v>
      </c>
      <c r="K789" s="2">
        <f t="shared" si="51"/>
        <v>1327.0422414050804</v>
      </c>
    </row>
    <row r="790" spans="1:11">
      <c r="A790">
        <f t="shared" si="52"/>
        <v>789</v>
      </c>
      <c r="B790" s="1">
        <v>29</v>
      </c>
      <c r="C790" t="s">
        <v>8</v>
      </c>
      <c r="D790">
        <v>22.515000000000001</v>
      </c>
      <c r="E790">
        <v>3</v>
      </c>
      <c r="F790" t="s">
        <v>9</v>
      </c>
      <c r="G790" t="s">
        <v>12</v>
      </c>
      <c r="H790" s="5">
        <v>5209.5788499999999</v>
      </c>
      <c r="I790" s="4">
        <f t="shared" si="49"/>
        <v>5209.58</v>
      </c>
      <c r="J790" s="4">
        <f t="shared" si="50"/>
        <v>1327.0422414050804</v>
      </c>
      <c r="K790" s="2">
        <f t="shared" si="51"/>
        <v>2654.0844828101608</v>
      </c>
    </row>
    <row r="791" spans="1:11">
      <c r="A791">
        <f t="shared" si="52"/>
        <v>790</v>
      </c>
      <c r="B791" s="1">
        <v>62</v>
      </c>
      <c r="C791" t="s">
        <v>5</v>
      </c>
      <c r="D791">
        <v>29.92</v>
      </c>
      <c r="E791">
        <v>0</v>
      </c>
      <c r="F791" t="s">
        <v>9</v>
      </c>
      <c r="G791" t="s">
        <v>10</v>
      </c>
      <c r="H791" s="5">
        <v>13457.960800000001</v>
      </c>
      <c r="I791" s="4">
        <f t="shared" si="49"/>
        <v>13457.96</v>
      </c>
      <c r="J791" s="4">
        <f t="shared" si="50"/>
        <v>1327.0422414050804</v>
      </c>
      <c r="K791" s="2">
        <f t="shared" si="51"/>
        <v>2654.0844828101608</v>
      </c>
    </row>
    <row r="792" spans="1:11">
      <c r="A792">
        <f t="shared" si="52"/>
        <v>791</v>
      </c>
      <c r="B792" s="1">
        <v>39</v>
      </c>
      <c r="C792" t="s">
        <v>5</v>
      </c>
      <c r="D792">
        <v>41.8</v>
      </c>
      <c r="E792">
        <v>0</v>
      </c>
      <c r="F792" t="s">
        <v>9</v>
      </c>
      <c r="G792" t="s">
        <v>10</v>
      </c>
      <c r="H792" s="5">
        <v>5662.2250000000004</v>
      </c>
      <c r="I792" s="4">
        <f t="shared" si="49"/>
        <v>5662.23</v>
      </c>
      <c r="J792" s="4">
        <f t="shared" si="50"/>
        <v>1327.0422414050804</v>
      </c>
      <c r="K792" s="2">
        <f t="shared" si="51"/>
        <v>1327.0422414050804</v>
      </c>
    </row>
    <row r="793" spans="1:11">
      <c r="A793">
        <f t="shared" si="52"/>
        <v>792</v>
      </c>
      <c r="B793" s="1">
        <v>19</v>
      </c>
      <c r="C793" t="s">
        <v>8</v>
      </c>
      <c r="D793">
        <v>27.6</v>
      </c>
      <c r="E793">
        <v>0</v>
      </c>
      <c r="F793" t="s">
        <v>9</v>
      </c>
      <c r="G793" t="s">
        <v>7</v>
      </c>
      <c r="H793" s="5">
        <v>1252.4069999999999</v>
      </c>
      <c r="I793" s="4">
        <f t="shared" si="49"/>
        <v>1252.4100000000001</v>
      </c>
      <c r="J793" s="4">
        <f t="shared" si="50"/>
        <v>1327.0422414050804</v>
      </c>
      <c r="K793" s="2">
        <f t="shared" si="51"/>
        <v>2654.0844828101608</v>
      </c>
    </row>
    <row r="794" spans="1:11">
      <c r="A794">
        <f t="shared" si="52"/>
        <v>793</v>
      </c>
      <c r="B794" s="1">
        <v>22</v>
      </c>
      <c r="C794" t="s">
        <v>5</v>
      </c>
      <c r="D794">
        <v>23.18</v>
      </c>
      <c r="E794">
        <v>0</v>
      </c>
      <c r="F794" t="s">
        <v>9</v>
      </c>
      <c r="G794" t="s">
        <v>12</v>
      </c>
      <c r="H794" s="5">
        <v>2731.9122000000002</v>
      </c>
      <c r="I794" s="4">
        <f t="shared" si="49"/>
        <v>2731.91</v>
      </c>
      <c r="J794" s="4">
        <f t="shared" si="50"/>
        <v>1327.0422414050804</v>
      </c>
      <c r="K794" s="2">
        <f t="shared" si="51"/>
        <v>2654.0844828101608</v>
      </c>
    </row>
    <row r="795" spans="1:11">
      <c r="A795">
        <f t="shared" si="52"/>
        <v>794</v>
      </c>
      <c r="B795" s="1">
        <v>53</v>
      </c>
      <c r="C795" t="s">
        <v>8</v>
      </c>
      <c r="D795">
        <v>20.9</v>
      </c>
      <c r="E795">
        <v>0</v>
      </c>
      <c r="F795" t="s">
        <v>6</v>
      </c>
      <c r="G795" t="s">
        <v>10</v>
      </c>
      <c r="H795" s="5">
        <v>21195.817999999999</v>
      </c>
      <c r="I795" s="4">
        <f t="shared" si="49"/>
        <v>21195.82</v>
      </c>
      <c r="J795" s="4">
        <f t="shared" si="50"/>
        <v>0</v>
      </c>
      <c r="K795" s="2">
        <f t="shared" si="51"/>
        <v>0</v>
      </c>
    </row>
    <row r="796" spans="1:11">
      <c r="A796">
        <f t="shared" si="52"/>
        <v>795</v>
      </c>
      <c r="B796" s="1">
        <v>39</v>
      </c>
      <c r="C796" t="s">
        <v>5</v>
      </c>
      <c r="D796">
        <v>31.92</v>
      </c>
      <c r="E796">
        <v>2</v>
      </c>
      <c r="F796" t="s">
        <v>9</v>
      </c>
      <c r="G796" t="s">
        <v>11</v>
      </c>
      <c r="H796" s="5">
        <v>7209.4917999999998</v>
      </c>
      <c r="I796" s="4">
        <f t="shared" si="49"/>
        <v>7209.49</v>
      </c>
      <c r="J796" s="4">
        <f t="shared" si="50"/>
        <v>1327.0422414050804</v>
      </c>
      <c r="K796" s="2">
        <f t="shared" si="51"/>
        <v>2654.0844828101608</v>
      </c>
    </row>
    <row r="797" spans="1:11">
      <c r="A797">
        <f t="shared" si="52"/>
        <v>796</v>
      </c>
      <c r="B797" s="1">
        <v>27</v>
      </c>
      <c r="C797" t="s">
        <v>8</v>
      </c>
      <c r="D797">
        <v>28.5</v>
      </c>
      <c r="E797">
        <v>0</v>
      </c>
      <c r="F797" t="s">
        <v>6</v>
      </c>
      <c r="G797" t="s">
        <v>11</v>
      </c>
      <c r="H797" s="5">
        <v>18310.741999999998</v>
      </c>
      <c r="I797" s="4">
        <f t="shared" si="49"/>
        <v>18310.740000000002</v>
      </c>
      <c r="J797" s="4">
        <f t="shared" si="50"/>
        <v>0</v>
      </c>
      <c r="K797" s="2">
        <f t="shared" si="51"/>
        <v>0</v>
      </c>
    </row>
    <row r="798" spans="1:11">
      <c r="A798">
        <f t="shared" si="52"/>
        <v>797</v>
      </c>
      <c r="B798" s="1">
        <v>30</v>
      </c>
      <c r="C798" t="s">
        <v>8</v>
      </c>
      <c r="D798">
        <v>44.22</v>
      </c>
      <c r="E798">
        <v>2</v>
      </c>
      <c r="F798" t="s">
        <v>9</v>
      </c>
      <c r="G798" t="s">
        <v>10</v>
      </c>
      <c r="H798" s="5">
        <v>4266.1657999999998</v>
      </c>
      <c r="I798" s="4">
        <f t="shared" si="49"/>
        <v>4266.17</v>
      </c>
      <c r="J798" s="4">
        <f t="shared" si="50"/>
        <v>1327.0422414050804</v>
      </c>
      <c r="K798" s="2">
        <f t="shared" si="51"/>
        <v>1327.0422414050804</v>
      </c>
    </row>
    <row r="799" spans="1:11">
      <c r="A799">
        <f t="shared" si="52"/>
        <v>798</v>
      </c>
      <c r="B799" s="1">
        <v>30</v>
      </c>
      <c r="C799" t="s">
        <v>5</v>
      </c>
      <c r="D799">
        <v>22.895</v>
      </c>
      <c r="E799">
        <v>1</v>
      </c>
      <c r="F799" t="s">
        <v>9</v>
      </c>
      <c r="G799" t="s">
        <v>12</v>
      </c>
      <c r="H799" s="5">
        <v>4719.52405</v>
      </c>
      <c r="I799" s="4">
        <f t="shared" si="49"/>
        <v>4719.5200000000004</v>
      </c>
      <c r="J799" s="4">
        <f t="shared" si="50"/>
        <v>1327.0422414050804</v>
      </c>
      <c r="K799" s="2">
        <f t="shared" si="51"/>
        <v>2654.0844828101608</v>
      </c>
    </row>
    <row r="800" spans="1:11">
      <c r="A800">
        <f t="shared" si="52"/>
        <v>799</v>
      </c>
      <c r="B800" s="1">
        <v>58</v>
      </c>
      <c r="C800" t="s">
        <v>5</v>
      </c>
      <c r="D800">
        <v>33.1</v>
      </c>
      <c r="E800">
        <v>0</v>
      </c>
      <c r="F800" t="s">
        <v>9</v>
      </c>
      <c r="G800" t="s">
        <v>7</v>
      </c>
      <c r="H800" s="5">
        <v>11848.141</v>
      </c>
      <c r="I800" s="4">
        <f t="shared" si="49"/>
        <v>11848.14</v>
      </c>
      <c r="J800" s="4">
        <f t="shared" si="50"/>
        <v>1327.0422414050804</v>
      </c>
      <c r="K800" s="2">
        <f t="shared" si="51"/>
        <v>2654.0844828101608</v>
      </c>
    </row>
    <row r="801" spans="1:11">
      <c r="A801">
        <f t="shared" si="52"/>
        <v>800</v>
      </c>
      <c r="B801" s="1">
        <v>33</v>
      </c>
      <c r="C801" t="s">
        <v>8</v>
      </c>
      <c r="D801">
        <v>24.795000000000002</v>
      </c>
      <c r="E801">
        <v>0</v>
      </c>
      <c r="F801" t="s">
        <v>6</v>
      </c>
      <c r="G801" t="s">
        <v>12</v>
      </c>
      <c r="H801" s="5">
        <v>17904.527050000001</v>
      </c>
      <c r="I801" s="4">
        <f t="shared" si="49"/>
        <v>17904.53</v>
      </c>
      <c r="J801" s="4">
        <f t="shared" si="50"/>
        <v>0</v>
      </c>
      <c r="K801" s="2">
        <f t="shared" si="51"/>
        <v>0</v>
      </c>
    </row>
    <row r="802" spans="1:11">
      <c r="A802">
        <f t="shared" si="52"/>
        <v>801</v>
      </c>
      <c r="B802" s="1">
        <v>42</v>
      </c>
      <c r="C802" t="s">
        <v>5</v>
      </c>
      <c r="D802">
        <v>26.18</v>
      </c>
      <c r="E802">
        <v>1</v>
      </c>
      <c r="F802" t="s">
        <v>9</v>
      </c>
      <c r="G802" t="s">
        <v>10</v>
      </c>
      <c r="H802" s="5">
        <v>7046.7222000000002</v>
      </c>
      <c r="I802" s="4">
        <f t="shared" si="49"/>
        <v>7046.72</v>
      </c>
      <c r="J802" s="4">
        <f t="shared" si="50"/>
        <v>1327.0422414050804</v>
      </c>
      <c r="K802" s="2">
        <f t="shared" si="51"/>
        <v>2654.0844828101608</v>
      </c>
    </row>
    <row r="803" spans="1:11">
      <c r="A803">
        <f t="shared" si="52"/>
        <v>802</v>
      </c>
      <c r="B803" s="1">
        <v>64</v>
      </c>
      <c r="C803" t="s">
        <v>5</v>
      </c>
      <c r="D803">
        <v>35.97</v>
      </c>
      <c r="E803">
        <v>0</v>
      </c>
      <c r="F803" t="s">
        <v>9</v>
      </c>
      <c r="G803" t="s">
        <v>10</v>
      </c>
      <c r="H803" s="5">
        <v>14313.846299999999</v>
      </c>
      <c r="I803" s="4">
        <f t="shared" si="49"/>
        <v>14313.85</v>
      </c>
      <c r="J803" s="4">
        <f t="shared" si="50"/>
        <v>1327.0422414050804</v>
      </c>
      <c r="K803" s="2">
        <f t="shared" si="51"/>
        <v>2654.0844828101608</v>
      </c>
    </row>
    <row r="804" spans="1:11">
      <c r="A804">
        <f t="shared" si="52"/>
        <v>803</v>
      </c>
      <c r="B804" s="1">
        <v>21</v>
      </c>
      <c r="C804" t="s">
        <v>8</v>
      </c>
      <c r="D804">
        <v>22.3</v>
      </c>
      <c r="E804">
        <v>1</v>
      </c>
      <c r="F804" t="s">
        <v>9</v>
      </c>
      <c r="G804" t="s">
        <v>7</v>
      </c>
      <c r="H804" s="5">
        <v>2103.08</v>
      </c>
      <c r="I804" s="4">
        <f t="shared" si="49"/>
        <v>2103.08</v>
      </c>
      <c r="J804" s="4">
        <f t="shared" si="50"/>
        <v>1327.0422414050804</v>
      </c>
      <c r="K804" s="2">
        <f t="shared" si="51"/>
        <v>2654.0844828101608</v>
      </c>
    </row>
    <row r="805" spans="1:11">
      <c r="A805">
        <f t="shared" si="52"/>
        <v>804</v>
      </c>
      <c r="B805" s="1">
        <v>18</v>
      </c>
      <c r="C805" t="s">
        <v>5</v>
      </c>
      <c r="D805">
        <v>42.24</v>
      </c>
      <c r="E805">
        <v>0</v>
      </c>
      <c r="F805" t="s">
        <v>6</v>
      </c>
      <c r="G805" t="s">
        <v>10</v>
      </c>
      <c r="H805" s="5">
        <v>38792.685599999997</v>
      </c>
      <c r="I805" s="4">
        <f t="shared" si="49"/>
        <v>38792.69</v>
      </c>
      <c r="J805" s="4">
        <f t="shared" si="50"/>
        <v>0</v>
      </c>
      <c r="K805" s="2">
        <f t="shared" si="51"/>
        <v>0</v>
      </c>
    </row>
    <row r="806" spans="1:11">
      <c r="A806">
        <f t="shared" si="52"/>
        <v>805</v>
      </c>
      <c r="B806" s="1">
        <v>23</v>
      </c>
      <c r="C806" t="s">
        <v>8</v>
      </c>
      <c r="D806">
        <v>26.51</v>
      </c>
      <c r="E806">
        <v>0</v>
      </c>
      <c r="F806" t="s">
        <v>9</v>
      </c>
      <c r="G806" t="s">
        <v>10</v>
      </c>
      <c r="H806" s="5">
        <v>1815.8759</v>
      </c>
      <c r="I806" s="4">
        <f t="shared" si="49"/>
        <v>1815.88</v>
      </c>
      <c r="J806" s="4">
        <f t="shared" si="50"/>
        <v>1327.0422414050804</v>
      </c>
      <c r="K806" s="2">
        <f t="shared" si="51"/>
        <v>2654.0844828101608</v>
      </c>
    </row>
    <row r="807" spans="1:11">
      <c r="A807">
        <f t="shared" si="52"/>
        <v>806</v>
      </c>
      <c r="B807" s="1">
        <v>45</v>
      </c>
      <c r="C807" t="s">
        <v>5</v>
      </c>
      <c r="D807">
        <v>35.814999999999998</v>
      </c>
      <c r="E807">
        <v>0</v>
      </c>
      <c r="F807" t="s">
        <v>9</v>
      </c>
      <c r="G807" t="s">
        <v>11</v>
      </c>
      <c r="H807" s="5">
        <v>7731.8578500000003</v>
      </c>
      <c r="I807" s="4">
        <f t="shared" si="49"/>
        <v>7731.86</v>
      </c>
      <c r="J807" s="4">
        <f t="shared" si="50"/>
        <v>1327.0422414050804</v>
      </c>
      <c r="K807" s="2">
        <f t="shared" si="51"/>
        <v>2654.0844828101608</v>
      </c>
    </row>
    <row r="808" spans="1:11">
      <c r="A808">
        <f t="shared" si="52"/>
        <v>807</v>
      </c>
      <c r="B808" s="1">
        <v>40</v>
      </c>
      <c r="C808" t="s">
        <v>5</v>
      </c>
      <c r="D808">
        <v>41.42</v>
      </c>
      <c r="E808">
        <v>1</v>
      </c>
      <c r="F808" t="s">
        <v>9</v>
      </c>
      <c r="G808" t="s">
        <v>11</v>
      </c>
      <c r="H808" s="5">
        <v>28476.734990000001</v>
      </c>
      <c r="I808" s="4">
        <f t="shared" si="49"/>
        <v>28476.73</v>
      </c>
      <c r="J808" s="4">
        <f t="shared" si="50"/>
        <v>1327.0422414050804</v>
      </c>
      <c r="K808" s="2">
        <f t="shared" si="51"/>
        <v>1327.0422414050804</v>
      </c>
    </row>
    <row r="809" spans="1:11">
      <c r="A809">
        <f t="shared" si="52"/>
        <v>808</v>
      </c>
      <c r="B809" s="1">
        <v>19</v>
      </c>
      <c r="C809" t="s">
        <v>5</v>
      </c>
      <c r="D809">
        <v>36.575000000000003</v>
      </c>
      <c r="E809">
        <v>0</v>
      </c>
      <c r="F809" t="s">
        <v>9</v>
      </c>
      <c r="G809" t="s">
        <v>11</v>
      </c>
      <c r="H809" s="5">
        <v>2136.8822500000001</v>
      </c>
      <c r="I809" s="4">
        <f t="shared" si="49"/>
        <v>2136.88</v>
      </c>
      <c r="J809" s="4">
        <f t="shared" si="50"/>
        <v>1327.0422414050804</v>
      </c>
      <c r="K809" s="2">
        <f t="shared" si="51"/>
        <v>2654.0844828101608</v>
      </c>
    </row>
    <row r="810" spans="1:11">
      <c r="A810">
        <f t="shared" si="52"/>
        <v>809</v>
      </c>
      <c r="B810" s="1">
        <v>18</v>
      </c>
      <c r="C810" t="s">
        <v>8</v>
      </c>
      <c r="D810">
        <v>30.14</v>
      </c>
      <c r="E810">
        <v>0</v>
      </c>
      <c r="F810" t="s">
        <v>9</v>
      </c>
      <c r="G810" t="s">
        <v>10</v>
      </c>
      <c r="H810" s="5">
        <v>1131.5065999999999</v>
      </c>
      <c r="I810" s="4">
        <f t="shared" si="49"/>
        <v>1131.51</v>
      </c>
      <c r="J810" s="4">
        <f t="shared" si="50"/>
        <v>1327.0422414050804</v>
      </c>
      <c r="K810" s="2">
        <f t="shared" si="51"/>
        <v>2654.0844828101608</v>
      </c>
    </row>
    <row r="811" spans="1:11">
      <c r="A811">
        <f t="shared" si="52"/>
        <v>810</v>
      </c>
      <c r="B811" s="1">
        <v>25</v>
      </c>
      <c r="C811" t="s">
        <v>8</v>
      </c>
      <c r="D811">
        <v>25.84</v>
      </c>
      <c r="E811">
        <v>1</v>
      </c>
      <c r="F811" t="s">
        <v>9</v>
      </c>
      <c r="G811" t="s">
        <v>12</v>
      </c>
      <c r="H811" s="5">
        <v>3309.7926000000002</v>
      </c>
      <c r="I811" s="4">
        <f t="shared" si="49"/>
        <v>3309.79</v>
      </c>
      <c r="J811" s="4">
        <f t="shared" si="50"/>
        <v>1327.0422414050804</v>
      </c>
      <c r="K811" s="2">
        <f t="shared" si="51"/>
        <v>2654.0844828101608</v>
      </c>
    </row>
    <row r="812" spans="1:11">
      <c r="A812">
        <f t="shared" si="52"/>
        <v>811</v>
      </c>
      <c r="B812" s="1">
        <v>46</v>
      </c>
      <c r="C812" t="s">
        <v>5</v>
      </c>
      <c r="D812">
        <v>30.8</v>
      </c>
      <c r="E812">
        <v>3</v>
      </c>
      <c r="F812" t="s">
        <v>9</v>
      </c>
      <c r="G812" t="s">
        <v>7</v>
      </c>
      <c r="H812" s="5">
        <v>9414.92</v>
      </c>
      <c r="I812" s="4">
        <f t="shared" si="49"/>
        <v>9414.92</v>
      </c>
      <c r="J812" s="4">
        <f t="shared" si="50"/>
        <v>1327.0422414050804</v>
      </c>
      <c r="K812" s="2">
        <f t="shared" si="51"/>
        <v>2654.0844828101608</v>
      </c>
    </row>
    <row r="813" spans="1:11">
      <c r="A813">
        <f t="shared" si="52"/>
        <v>812</v>
      </c>
      <c r="B813" s="1">
        <v>33</v>
      </c>
      <c r="C813" t="s">
        <v>5</v>
      </c>
      <c r="D813">
        <v>42.94</v>
      </c>
      <c r="E813">
        <v>3</v>
      </c>
      <c r="F813" t="s">
        <v>9</v>
      </c>
      <c r="G813" t="s">
        <v>11</v>
      </c>
      <c r="H813" s="5">
        <v>6360.9935999999998</v>
      </c>
      <c r="I813" s="4">
        <f t="shared" si="49"/>
        <v>6360.99</v>
      </c>
      <c r="J813" s="4">
        <f t="shared" si="50"/>
        <v>1327.0422414050804</v>
      </c>
      <c r="K813" s="2">
        <f t="shared" si="51"/>
        <v>1327.0422414050804</v>
      </c>
    </row>
    <row r="814" spans="1:11">
      <c r="A814">
        <f t="shared" si="52"/>
        <v>813</v>
      </c>
      <c r="B814" s="1">
        <v>54</v>
      </c>
      <c r="C814" t="s">
        <v>8</v>
      </c>
      <c r="D814">
        <v>21.01</v>
      </c>
      <c r="E814">
        <v>2</v>
      </c>
      <c r="F814" t="s">
        <v>9</v>
      </c>
      <c r="G814" t="s">
        <v>10</v>
      </c>
      <c r="H814" s="5">
        <v>11013.7119</v>
      </c>
      <c r="I814" s="4">
        <f t="shared" si="49"/>
        <v>11013.71</v>
      </c>
      <c r="J814" s="4">
        <f t="shared" si="50"/>
        <v>1327.0422414050804</v>
      </c>
      <c r="K814" s="2">
        <f t="shared" si="51"/>
        <v>2654.0844828101608</v>
      </c>
    </row>
    <row r="815" spans="1:11">
      <c r="A815">
        <f t="shared" si="52"/>
        <v>814</v>
      </c>
      <c r="B815" s="1">
        <v>28</v>
      </c>
      <c r="C815" t="s">
        <v>8</v>
      </c>
      <c r="D815">
        <v>22.515000000000001</v>
      </c>
      <c r="E815">
        <v>2</v>
      </c>
      <c r="F815" t="s">
        <v>9</v>
      </c>
      <c r="G815" t="s">
        <v>12</v>
      </c>
      <c r="H815" s="5">
        <v>4428.8878500000001</v>
      </c>
      <c r="I815" s="4">
        <f t="shared" si="49"/>
        <v>4428.8900000000003</v>
      </c>
      <c r="J815" s="4">
        <f t="shared" si="50"/>
        <v>1327.0422414050804</v>
      </c>
      <c r="K815" s="2">
        <f t="shared" si="51"/>
        <v>2654.0844828101608</v>
      </c>
    </row>
    <row r="816" spans="1:11">
      <c r="A816">
        <f t="shared" si="52"/>
        <v>815</v>
      </c>
      <c r="B816" s="1">
        <v>36</v>
      </c>
      <c r="C816" t="s">
        <v>8</v>
      </c>
      <c r="D816">
        <v>34.43</v>
      </c>
      <c r="E816">
        <v>2</v>
      </c>
      <c r="F816" t="s">
        <v>9</v>
      </c>
      <c r="G816" t="s">
        <v>10</v>
      </c>
      <c r="H816" s="5">
        <v>5584.3056999999999</v>
      </c>
      <c r="I816" s="4">
        <f t="shared" si="49"/>
        <v>5584.31</v>
      </c>
      <c r="J816" s="4">
        <f t="shared" si="50"/>
        <v>1327.0422414050804</v>
      </c>
      <c r="K816" s="2">
        <f t="shared" si="51"/>
        <v>2654.0844828101608</v>
      </c>
    </row>
    <row r="817" spans="1:11">
      <c r="A817">
        <f t="shared" si="52"/>
        <v>816</v>
      </c>
      <c r="B817" s="1">
        <v>20</v>
      </c>
      <c r="C817" t="s">
        <v>5</v>
      </c>
      <c r="D817">
        <v>31.46</v>
      </c>
      <c r="E817">
        <v>0</v>
      </c>
      <c r="F817" t="s">
        <v>9</v>
      </c>
      <c r="G817" t="s">
        <v>10</v>
      </c>
      <c r="H817" s="5">
        <v>1877.9294</v>
      </c>
      <c r="I817" s="4">
        <f t="shared" si="49"/>
        <v>1877.93</v>
      </c>
      <c r="J817" s="4">
        <f t="shared" si="50"/>
        <v>1327.0422414050804</v>
      </c>
      <c r="K817" s="2">
        <f t="shared" si="51"/>
        <v>2654.0844828101608</v>
      </c>
    </row>
    <row r="818" spans="1:11">
      <c r="A818">
        <f t="shared" si="52"/>
        <v>817</v>
      </c>
      <c r="B818" s="1">
        <v>24</v>
      </c>
      <c r="C818" t="s">
        <v>5</v>
      </c>
      <c r="D818">
        <v>24.225000000000001</v>
      </c>
      <c r="E818">
        <v>0</v>
      </c>
      <c r="F818" t="s">
        <v>9</v>
      </c>
      <c r="G818" t="s">
        <v>11</v>
      </c>
      <c r="H818" s="5">
        <v>2842.7607499999999</v>
      </c>
      <c r="I818" s="4">
        <f t="shared" si="49"/>
        <v>2842.76</v>
      </c>
      <c r="J818" s="4">
        <f t="shared" si="50"/>
        <v>1327.0422414050804</v>
      </c>
      <c r="K818" s="2">
        <f t="shared" si="51"/>
        <v>2654.0844828101608</v>
      </c>
    </row>
    <row r="819" spans="1:11">
      <c r="A819">
        <f t="shared" si="52"/>
        <v>818</v>
      </c>
      <c r="B819" s="1">
        <v>23</v>
      </c>
      <c r="C819" t="s">
        <v>8</v>
      </c>
      <c r="D819">
        <v>37.1</v>
      </c>
      <c r="E819">
        <v>3</v>
      </c>
      <c r="F819" t="s">
        <v>9</v>
      </c>
      <c r="G819" t="s">
        <v>7</v>
      </c>
      <c r="H819" s="5">
        <v>3597.596</v>
      </c>
      <c r="I819" s="4">
        <f t="shared" si="49"/>
        <v>3597.6</v>
      </c>
      <c r="J819" s="4">
        <f t="shared" si="50"/>
        <v>1327.0422414050804</v>
      </c>
      <c r="K819" s="2">
        <f t="shared" si="51"/>
        <v>1327.0422414050804</v>
      </c>
    </row>
    <row r="820" spans="1:11">
      <c r="A820">
        <f t="shared" si="52"/>
        <v>819</v>
      </c>
      <c r="B820" s="1">
        <v>47</v>
      </c>
      <c r="C820" t="s">
        <v>5</v>
      </c>
      <c r="D820">
        <v>26.125</v>
      </c>
      <c r="E820">
        <v>1</v>
      </c>
      <c r="F820" t="s">
        <v>6</v>
      </c>
      <c r="G820" t="s">
        <v>12</v>
      </c>
      <c r="H820" s="5">
        <v>23401.30575</v>
      </c>
      <c r="I820" s="4">
        <f t="shared" si="49"/>
        <v>23401.31</v>
      </c>
      <c r="J820" s="4">
        <f t="shared" si="50"/>
        <v>0</v>
      </c>
      <c r="K820" s="2">
        <f t="shared" si="51"/>
        <v>0</v>
      </c>
    </row>
    <row r="821" spans="1:11">
      <c r="A821">
        <f t="shared" si="52"/>
        <v>820</v>
      </c>
      <c r="B821" s="1">
        <v>33</v>
      </c>
      <c r="C821" t="s">
        <v>5</v>
      </c>
      <c r="D821">
        <v>35.53</v>
      </c>
      <c r="E821">
        <v>0</v>
      </c>
      <c r="F821" t="s">
        <v>6</v>
      </c>
      <c r="G821" t="s">
        <v>11</v>
      </c>
      <c r="H821" s="5">
        <v>55135.402090000003</v>
      </c>
      <c r="I821" s="4">
        <f t="shared" si="49"/>
        <v>55135.4</v>
      </c>
      <c r="J821" s="4">
        <f t="shared" si="50"/>
        <v>0</v>
      </c>
      <c r="K821" s="2">
        <f t="shared" si="51"/>
        <v>0</v>
      </c>
    </row>
    <row r="822" spans="1:11">
      <c r="A822">
        <f t="shared" si="52"/>
        <v>821</v>
      </c>
      <c r="B822" s="1">
        <v>45</v>
      </c>
      <c r="C822" t="s">
        <v>8</v>
      </c>
      <c r="D822">
        <v>33.700000000000003</v>
      </c>
      <c r="E822">
        <v>1</v>
      </c>
      <c r="F822" t="s">
        <v>9</v>
      </c>
      <c r="G822" t="s">
        <v>7</v>
      </c>
      <c r="H822" s="5">
        <v>7445.9179999999997</v>
      </c>
      <c r="I822" s="4">
        <f t="shared" si="49"/>
        <v>7445.92</v>
      </c>
      <c r="J822" s="4">
        <f t="shared" si="50"/>
        <v>1327.0422414050804</v>
      </c>
      <c r="K822" s="2">
        <f t="shared" si="51"/>
        <v>2654.0844828101608</v>
      </c>
    </row>
    <row r="823" spans="1:11">
      <c r="A823">
        <f t="shared" si="52"/>
        <v>822</v>
      </c>
      <c r="B823" s="1">
        <v>26</v>
      </c>
      <c r="C823" t="s">
        <v>8</v>
      </c>
      <c r="D823">
        <v>17.670000000000002</v>
      </c>
      <c r="E823">
        <v>0</v>
      </c>
      <c r="F823" t="s">
        <v>9</v>
      </c>
      <c r="G823" t="s">
        <v>11</v>
      </c>
      <c r="H823" s="5">
        <v>2680.9493000000002</v>
      </c>
      <c r="I823" s="4">
        <f t="shared" si="49"/>
        <v>2680.95</v>
      </c>
      <c r="J823" s="4">
        <f t="shared" si="50"/>
        <v>1327.0422414050804</v>
      </c>
      <c r="K823" s="2">
        <f t="shared" si="51"/>
        <v>2654.0844828101608</v>
      </c>
    </row>
    <row r="824" spans="1:11">
      <c r="A824">
        <f t="shared" si="52"/>
        <v>823</v>
      </c>
      <c r="B824" s="1">
        <v>18</v>
      </c>
      <c r="C824" t="s">
        <v>5</v>
      </c>
      <c r="D824">
        <v>31.13</v>
      </c>
      <c r="E824">
        <v>0</v>
      </c>
      <c r="F824" t="s">
        <v>9</v>
      </c>
      <c r="G824" t="s">
        <v>10</v>
      </c>
      <c r="H824" s="5">
        <v>1621.8827000000001</v>
      </c>
      <c r="I824" s="4">
        <f t="shared" si="49"/>
        <v>1621.88</v>
      </c>
      <c r="J824" s="4">
        <f t="shared" si="50"/>
        <v>1327.0422414050804</v>
      </c>
      <c r="K824" s="2">
        <f t="shared" si="51"/>
        <v>2654.0844828101608</v>
      </c>
    </row>
    <row r="825" spans="1:11">
      <c r="A825">
        <f t="shared" si="52"/>
        <v>824</v>
      </c>
      <c r="B825" s="1">
        <v>44</v>
      </c>
      <c r="C825" t="s">
        <v>5</v>
      </c>
      <c r="D825">
        <v>29.81</v>
      </c>
      <c r="E825">
        <v>2</v>
      </c>
      <c r="F825" t="s">
        <v>9</v>
      </c>
      <c r="G825" t="s">
        <v>10</v>
      </c>
      <c r="H825" s="5">
        <v>8219.2039000000004</v>
      </c>
      <c r="I825" s="4">
        <f t="shared" si="49"/>
        <v>8219.2000000000007</v>
      </c>
      <c r="J825" s="4">
        <f t="shared" si="50"/>
        <v>1327.0422414050804</v>
      </c>
      <c r="K825" s="2">
        <f t="shared" si="51"/>
        <v>2654.0844828101608</v>
      </c>
    </row>
    <row r="826" spans="1:11">
      <c r="A826">
        <f t="shared" si="52"/>
        <v>825</v>
      </c>
      <c r="B826" s="1">
        <v>60</v>
      </c>
      <c r="C826" t="s">
        <v>8</v>
      </c>
      <c r="D826">
        <v>24.32</v>
      </c>
      <c r="E826">
        <v>0</v>
      </c>
      <c r="F826" t="s">
        <v>9</v>
      </c>
      <c r="G826" t="s">
        <v>11</v>
      </c>
      <c r="H826" s="5">
        <v>12523.604799999999</v>
      </c>
      <c r="I826" s="4">
        <f t="shared" si="49"/>
        <v>12523.6</v>
      </c>
      <c r="J826" s="4">
        <f t="shared" si="50"/>
        <v>1327.0422414050804</v>
      </c>
      <c r="K826" s="2">
        <f t="shared" si="51"/>
        <v>2654.0844828101608</v>
      </c>
    </row>
    <row r="827" spans="1:11">
      <c r="A827">
        <f t="shared" si="52"/>
        <v>826</v>
      </c>
      <c r="B827" s="1">
        <v>64</v>
      </c>
      <c r="C827" t="s">
        <v>5</v>
      </c>
      <c r="D827">
        <v>31.824999999999999</v>
      </c>
      <c r="E827">
        <v>2</v>
      </c>
      <c r="F827" t="s">
        <v>9</v>
      </c>
      <c r="G827" t="s">
        <v>12</v>
      </c>
      <c r="H827" s="5">
        <v>16069.08475</v>
      </c>
      <c r="I827" s="4">
        <f t="shared" si="49"/>
        <v>16069.08</v>
      </c>
      <c r="J827" s="4">
        <f t="shared" si="50"/>
        <v>1327.0422414050804</v>
      </c>
      <c r="K827" s="2">
        <f t="shared" si="51"/>
        <v>2654.0844828101608</v>
      </c>
    </row>
    <row r="828" spans="1:11">
      <c r="A828">
        <f t="shared" si="52"/>
        <v>827</v>
      </c>
      <c r="B828" s="1">
        <v>56</v>
      </c>
      <c r="C828" t="s">
        <v>8</v>
      </c>
      <c r="D828">
        <v>31.79</v>
      </c>
      <c r="E828">
        <v>2</v>
      </c>
      <c r="F828" t="s">
        <v>6</v>
      </c>
      <c r="G828" t="s">
        <v>10</v>
      </c>
      <c r="H828" s="5">
        <v>43813.866099999999</v>
      </c>
      <c r="I828" s="4">
        <f t="shared" si="49"/>
        <v>43813.87</v>
      </c>
      <c r="J828" s="4">
        <f t="shared" si="50"/>
        <v>0</v>
      </c>
      <c r="K828" s="2">
        <f t="shared" si="51"/>
        <v>0</v>
      </c>
    </row>
    <row r="829" spans="1:11">
      <c r="A829">
        <f t="shared" si="52"/>
        <v>828</v>
      </c>
      <c r="B829" s="1">
        <v>36</v>
      </c>
      <c r="C829" t="s">
        <v>8</v>
      </c>
      <c r="D829">
        <v>28.024999999999999</v>
      </c>
      <c r="E829">
        <v>1</v>
      </c>
      <c r="F829" t="s">
        <v>6</v>
      </c>
      <c r="G829" t="s">
        <v>12</v>
      </c>
      <c r="H829" s="5">
        <v>20773.62775</v>
      </c>
      <c r="I829" s="4">
        <f t="shared" si="49"/>
        <v>20773.63</v>
      </c>
      <c r="J829" s="4">
        <f t="shared" si="50"/>
        <v>0</v>
      </c>
      <c r="K829" s="2">
        <f t="shared" si="51"/>
        <v>0</v>
      </c>
    </row>
    <row r="830" spans="1:11">
      <c r="A830">
        <f t="shared" si="52"/>
        <v>829</v>
      </c>
      <c r="B830" s="1">
        <v>41</v>
      </c>
      <c r="C830" t="s">
        <v>8</v>
      </c>
      <c r="D830">
        <v>30.78</v>
      </c>
      <c r="E830">
        <v>3</v>
      </c>
      <c r="F830" t="s">
        <v>6</v>
      </c>
      <c r="G830" t="s">
        <v>12</v>
      </c>
      <c r="H830" s="5">
        <v>39597.407200000001</v>
      </c>
      <c r="I830" s="4">
        <f t="shared" si="49"/>
        <v>39597.410000000003</v>
      </c>
      <c r="J830" s="4">
        <f t="shared" si="50"/>
        <v>0</v>
      </c>
      <c r="K830" s="2">
        <f t="shared" si="51"/>
        <v>0</v>
      </c>
    </row>
    <row r="831" spans="1:11">
      <c r="A831">
        <f t="shared" si="52"/>
        <v>830</v>
      </c>
      <c r="B831" s="1">
        <v>39</v>
      </c>
      <c r="C831" t="s">
        <v>8</v>
      </c>
      <c r="D831">
        <v>21.85</v>
      </c>
      <c r="E831">
        <v>1</v>
      </c>
      <c r="F831" t="s">
        <v>9</v>
      </c>
      <c r="G831" t="s">
        <v>11</v>
      </c>
      <c r="H831" s="5">
        <v>6117.4944999999998</v>
      </c>
      <c r="I831" s="4">
        <f t="shared" si="49"/>
        <v>6117.49</v>
      </c>
      <c r="J831" s="4">
        <f t="shared" si="50"/>
        <v>1327.0422414050804</v>
      </c>
      <c r="K831" s="2">
        <f t="shared" si="51"/>
        <v>2654.0844828101608</v>
      </c>
    </row>
    <row r="832" spans="1:11">
      <c r="A832">
        <f t="shared" si="52"/>
        <v>831</v>
      </c>
      <c r="B832" s="1">
        <v>63</v>
      </c>
      <c r="C832" t="s">
        <v>8</v>
      </c>
      <c r="D832">
        <v>33.1</v>
      </c>
      <c r="E832">
        <v>0</v>
      </c>
      <c r="F832" t="s">
        <v>9</v>
      </c>
      <c r="G832" t="s">
        <v>7</v>
      </c>
      <c r="H832" s="5">
        <v>13393.755999999999</v>
      </c>
      <c r="I832" s="4">
        <f t="shared" si="49"/>
        <v>13393.76</v>
      </c>
      <c r="J832" s="4">
        <f t="shared" si="50"/>
        <v>1327.0422414050804</v>
      </c>
      <c r="K832" s="2">
        <f t="shared" si="51"/>
        <v>2654.0844828101608</v>
      </c>
    </row>
    <row r="833" spans="1:11">
      <c r="A833">
        <f t="shared" si="52"/>
        <v>832</v>
      </c>
      <c r="B833" s="1">
        <v>36</v>
      </c>
      <c r="C833" t="s">
        <v>5</v>
      </c>
      <c r="D833">
        <v>25.84</v>
      </c>
      <c r="E833">
        <v>0</v>
      </c>
      <c r="F833" t="s">
        <v>9</v>
      </c>
      <c r="G833" t="s">
        <v>11</v>
      </c>
      <c r="H833" s="5">
        <v>5266.3656000000001</v>
      </c>
      <c r="I833" s="4">
        <f t="shared" si="49"/>
        <v>5266.37</v>
      </c>
      <c r="J833" s="4">
        <f t="shared" si="50"/>
        <v>1327.0422414050804</v>
      </c>
      <c r="K833" s="2">
        <f t="shared" si="51"/>
        <v>2654.0844828101608</v>
      </c>
    </row>
    <row r="834" spans="1:11">
      <c r="A834">
        <f t="shared" si="52"/>
        <v>833</v>
      </c>
      <c r="B834" s="1">
        <v>28</v>
      </c>
      <c r="C834" t="s">
        <v>5</v>
      </c>
      <c r="D834">
        <v>23.844999999999999</v>
      </c>
      <c r="E834">
        <v>2</v>
      </c>
      <c r="F834" t="s">
        <v>9</v>
      </c>
      <c r="G834" t="s">
        <v>11</v>
      </c>
      <c r="H834" s="5">
        <v>4719.7365499999996</v>
      </c>
      <c r="I834" s="4">
        <f t="shared" si="49"/>
        <v>4719.74</v>
      </c>
      <c r="J834" s="4">
        <f t="shared" si="50"/>
        <v>1327.0422414050804</v>
      </c>
      <c r="K834" s="2">
        <f t="shared" si="51"/>
        <v>2654.0844828101608</v>
      </c>
    </row>
    <row r="835" spans="1:11">
      <c r="A835">
        <f t="shared" si="52"/>
        <v>834</v>
      </c>
      <c r="B835" s="1">
        <v>58</v>
      </c>
      <c r="C835" t="s">
        <v>8</v>
      </c>
      <c r="D835">
        <v>34.39</v>
      </c>
      <c r="E835">
        <v>0</v>
      </c>
      <c r="F835" t="s">
        <v>9</v>
      </c>
      <c r="G835" t="s">
        <v>11</v>
      </c>
      <c r="H835" s="5">
        <v>11743.9341</v>
      </c>
      <c r="I835" s="4">
        <f t="shared" ref="I835:I898" si="53">ROUND(H835,2)</f>
        <v>11743.93</v>
      </c>
      <c r="J835" s="4">
        <f t="shared" ref="J835:J898" si="54">IF(F835&lt;&gt;"yes",$N$3,0)</f>
        <v>1327.0422414050804</v>
      </c>
      <c r="K835" s="2">
        <f t="shared" ref="K835:K898" si="55">IF(AND(F835&lt;&gt;"yes",D835&lt;AVERAGE($D$2:$D$1339)+STDEV($D$2:$D$1339)),0.2*AVERAGE($I$2:$I$1339),IF(F835&lt;&gt;"yes",$N$3,0))</f>
        <v>2654.0844828101608</v>
      </c>
    </row>
    <row r="836" spans="1:11">
      <c r="A836">
        <f t="shared" ref="A836:A899" si="56">A835+1</f>
        <v>835</v>
      </c>
      <c r="B836" s="1">
        <v>36</v>
      </c>
      <c r="C836" t="s">
        <v>8</v>
      </c>
      <c r="D836">
        <v>33.82</v>
      </c>
      <c r="E836">
        <v>1</v>
      </c>
      <c r="F836" t="s">
        <v>9</v>
      </c>
      <c r="G836" t="s">
        <v>11</v>
      </c>
      <c r="H836" s="5">
        <v>5377.4578000000001</v>
      </c>
      <c r="I836" s="4">
        <f t="shared" si="53"/>
        <v>5377.46</v>
      </c>
      <c r="J836" s="4">
        <f t="shared" si="54"/>
        <v>1327.0422414050804</v>
      </c>
      <c r="K836" s="2">
        <f t="shared" si="55"/>
        <v>2654.0844828101608</v>
      </c>
    </row>
    <row r="837" spans="1:11">
      <c r="A837">
        <f t="shared" si="56"/>
        <v>836</v>
      </c>
      <c r="B837" s="1">
        <v>42</v>
      </c>
      <c r="C837" t="s">
        <v>8</v>
      </c>
      <c r="D837">
        <v>35.97</v>
      </c>
      <c r="E837">
        <v>2</v>
      </c>
      <c r="F837" t="s">
        <v>9</v>
      </c>
      <c r="G837" t="s">
        <v>10</v>
      </c>
      <c r="H837" s="5">
        <v>7160.3302999999996</v>
      </c>
      <c r="I837" s="4">
        <f t="shared" si="53"/>
        <v>7160.33</v>
      </c>
      <c r="J837" s="4">
        <f t="shared" si="54"/>
        <v>1327.0422414050804</v>
      </c>
      <c r="K837" s="2">
        <f t="shared" si="55"/>
        <v>2654.0844828101608</v>
      </c>
    </row>
    <row r="838" spans="1:11">
      <c r="A838">
        <f t="shared" si="56"/>
        <v>837</v>
      </c>
      <c r="B838" s="1">
        <v>36</v>
      </c>
      <c r="C838" t="s">
        <v>8</v>
      </c>
      <c r="D838">
        <v>31.5</v>
      </c>
      <c r="E838">
        <v>0</v>
      </c>
      <c r="F838" t="s">
        <v>9</v>
      </c>
      <c r="G838" t="s">
        <v>7</v>
      </c>
      <c r="H838" s="5">
        <v>4402.2330000000002</v>
      </c>
      <c r="I838" s="4">
        <f t="shared" si="53"/>
        <v>4402.2299999999996</v>
      </c>
      <c r="J838" s="4">
        <f t="shared" si="54"/>
        <v>1327.0422414050804</v>
      </c>
      <c r="K838" s="2">
        <f t="shared" si="55"/>
        <v>2654.0844828101608</v>
      </c>
    </row>
    <row r="839" spans="1:11">
      <c r="A839">
        <f t="shared" si="56"/>
        <v>838</v>
      </c>
      <c r="B839" s="1">
        <v>56</v>
      </c>
      <c r="C839" t="s">
        <v>5</v>
      </c>
      <c r="D839">
        <v>28.31</v>
      </c>
      <c r="E839">
        <v>0</v>
      </c>
      <c r="F839" t="s">
        <v>9</v>
      </c>
      <c r="G839" t="s">
        <v>12</v>
      </c>
      <c r="H839" s="5">
        <v>11657.7189</v>
      </c>
      <c r="I839" s="4">
        <f t="shared" si="53"/>
        <v>11657.72</v>
      </c>
      <c r="J839" s="4">
        <f t="shared" si="54"/>
        <v>1327.0422414050804</v>
      </c>
      <c r="K839" s="2">
        <f t="shared" si="55"/>
        <v>2654.0844828101608</v>
      </c>
    </row>
    <row r="840" spans="1:11">
      <c r="A840">
        <f t="shared" si="56"/>
        <v>839</v>
      </c>
      <c r="B840" s="1">
        <v>35</v>
      </c>
      <c r="C840" t="s">
        <v>5</v>
      </c>
      <c r="D840">
        <v>23.465</v>
      </c>
      <c r="E840">
        <v>2</v>
      </c>
      <c r="F840" t="s">
        <v>9</v>
      </c>
      <c r="G840" t="s">
        <v>12</v>
      </c>
      <c r="H840" s="5">
        <v>6402.2913500000004</v>
      </c>
      <c r="I840" s="4">
        <f t="shared" si="53"/>
        <v>6402.29</v>
      </c>
      <c r="J840" s="4">
        <f t="shared" si="54"/>
        <v>1327.0422414050804</v>
      </c>
      <c r="K840" s="2">
        <f t="shared" si="55"/>
        <v>2654.0844828101608</v>
      </c>
    </row>
    <row r="841" spans="1:11">
      <c r="A841">
        <f t="shared" si="56"/>
        <v>840</v>
      </c>
      <c r="B841" s="1">
        <v>59</v>
      </c>
      <c r="C841" t="s">
        <v>5</v>
      </c>
      <c r="D841">
        <v>31.35</v>
      </c>
      <c r="E841">
        <v>0</v>
      </c>
      <c r="F841" t="s">
        <v>9</v>
      </c>
      <c r="G841" t="s">
        <v>11</v>
      </c>
      <c r="H841" s="5">
        <v>12622.1795</v>
      </c>
      <c r="I841" s="4">
        <f t="shared" si="53"/>
        <v>12622.18</v>
      </c>
      <c r="J841" s="4">
        <f t="shared" si="54"/>
        <v>1327.0422414050804</v>
      </c>
      <c r="K841" s="2">
        <f t="shared" si="55"/>
        <v>2654.0844828101608</v>
      </c>
    </row>
    <row r="842" spans="1:11">
      <c r="A842">
        <f t="shared" si="56"/>
        <v>841</v>
      </c>
      <c r="B842" s="1">
        <v>21</v>
      </c>
      <c r="C842" t="s">
        <v>8</v>
      </c>
      <c r="D842">
        <v>31.1</v>
      </c>
      <c r="E842">
        <v>0</v>
      </c>
      <c r="F842" t="s">
        <v>9</v>
      </c>
      <c r="G842" t="s">
        <v>7</v>
      </c>
      <c r="H842" s="5">
        <v>1526.3119999999999</v>
      </c>
      <c r="I842" s="4">
        <f t="shared" si="53"/>
        <v>1526.31</v>
      </c>
      <c r="J842" s="4">
        <f t="shared" si="54"/>
        <v>1327.0422414050804</v>
      </c>
      <c r="K842" s="2">
        <f t="shared" si="55"/>
        <v>2654.0844828101608</v>
      </c>
    </row>
    <row r="843" spans="1:11">
      <c r="A843">
        <f t="shared" si="56"/>
        <v>842</v>
      </c>
      <c r="B843" s="1">
        <v>59</v>
      </c>
      <c r="C843" t="s">
        <v>8</v>
      </c>
      <c r="D843">
        <v>24.7</v>
      </c>
      <c r="E843">
        <v>0</v>
      </c>
      <c r="F843" t="s">
        <v>9</v>
      </c>
      <c r="G843" t="s">
        <v>12</v>
      </c>
      <c r="H843" s="5">
        <v>12323.936</v>
      </c>
      <c r="I843" s="4">
        <f t="shared" si="53"/>
        <v>12323.94</v>
      </c>
      <c r="J843" s="4">
        <f t="shared" si="54"/>
        <v>1327.0422414050804</v>
      </c>
      <c r="K843" s="2">
        <f t="shared" si="55"/>
        <v>2654.0844828101608</v>
      </c>
    </row>
    <row r="844" spans="1:11">
      <c r="A844">
        <f t="shared" si="56"/>
        <v>843</v>
      </c>
      <c r="B844" s="1">
        <v>23</v>
      </c>
      <c r="C844" t="s">
        <v>5</v>
      </c>
      <c r="D844">
        <v>32.78</v>
      </c>
      <c r="E844">
        <v>2</v>
      </c>
      <c r="F844" t="s">
        <v>6</v>
      </c>
      <c r="G844" t="s">
        <v>10</v>
      </c>
      <c r="H844" s="5">
        <v>36021.011200000001</v>
      </c>
      <c r="I844" s="4">
        <f t="shared" si="53"/>
        <v>36021.01</v>
      </c>
      <c r="J844" s="4">
        <f t="shared" si="54"/>
        <v>0</v>
      </c>
      <c r="K844" s="2">
        <f t="shared" si="55"/>
        <v>0</v>
      </c>
    </row>
    <row r="845" spans="1:11">
      <c r="A845">
        <f t="shared" si="56"/>
        <v>844</v>
      </c>
      <c r="B845" s="1">
        <v>57</v>
      </c>
      <c r="C845" t="s">
        <v>5</v>
      </c>
      <c r="D845">
        <v>29.81</v>
      </c>
      <c r="E845">
        <v>0</v>
      </c>
      <c r="F845" t="s">
        <v>6</v>
      </c>
      <c r="G845" t="s">
        <v>10</v>
      </c>
      <c r="H845" s="5">
        <v>27533.912899999999</v>
      </c>
      <c r="I845" s="4">
        <f t="shared" si="53"/>
        <v>27533.91</v>
      </c>
      <c r="J845" s="4">
        <f t="shared" si="54"/>
        <v>0</v>
      </c>
      <c r="K845" s="2">
        <f t="shared" si="55"/>
        <v>0</v>
      </c>
    </row>
    <row r="846" spans="1:11">
      <c r="A846">
        <f t="shared" si="56"/>
        <v>845</v>
      </c>
      <c r="B846" s="1">
        <v>53</v>
      </c>
      <c r="C846" t="s">
        <v>8</v>
      </c>
      <c r="D846">
        <v>30.495000000000001</v>
      </c>
      <c r="E846">
        <v>0</v>
      </c>
      <c r="F846" t="s">
        <v>9</v>
      </c>
      <c r="G846" t="s">
        <v>12</v>
      </c>
      <c r="H846" s="5">
        <v>10072.055050000001</v>
      </c>
      <c r="I846" s="4">
        <f t="shared" si="53"/>
        <v>10072.06</v>
      </c>
      <c r="J846" s="4">
        <f t="shared" si="54"/>
        <v>1327.0422414050804</v>
      </c>
      <c r="K846" s="2">
        <f t="shared" si="55"/>
        <v>2654.0844828101608</v>
      </c>
    </row>
    <row r="847" spans="1:11">
      <c r="A847">
        <f t="shared" si="56"/>
        <v>846</v>
      </c>
      <c r="B847" s="1">
        <v>60</v>
      </c>
      <c r="C847" t="s">
        <v>5</v>
      </c>
      <c r="D847">
        <v>32.450000000000003</v>
      </c>
      <c r="E847">
        <v>0</v>
      </c>
      <c r="F847" t="s">
        <v>6</v>
      </c>
      <c r="G847" t="s">
        <v>10</v>
      </c>
      <c r="H847" s="5">
        <v>45008.955499999996</v>
      </c>
      <c r="I847" s="4">
        <f t="shared" si="53"/>
        <v>45008.959999999999</v>
      </c>
      <c r="J847" s="4">
        <f t="shared" si="54"/>
        <v>0</v>
      </c>
      <c r="K847" s="2">
        <f t="shared" si="55"/>
        <v>0</v>
      </c>
    </row>
    <row r="848" spans="1:11">
      <c r="A848">
        <f t="shared" si="56"/>
        <v>847</v>
      </c>
      <c r="B848" s="1">
        <v>51</v>
      </c>
      <c r="C848" t="s">
        <v>5</v>
      </c>
      <c r="D848">
        <v>34.200000000000003</v>
      </c>
      <c r="E848">
        <v>1</v>
      </c>
      <c r="F848" t="s">
        <v>9</v>
      </c>
      <c r="G848" t="s">
        <v>7</v>
      </c>
      <c r="H848" s="5">
        <v>9872.7009999999991</v>
      </c>
      <c r="I848" s="4">
        <f t="shared" si="53"/>
        <v>9872.7000000000007</v>
      </c>
      <c r="J848" s="4">
        <f t="shared" si="54"/>
        <v>1327.0422414050804</v>
      </c>
      <c r="K848" s="2">
        <f t="shared" si="55"/>
        <v>2654.0844828101608</v>
      </c>
    </row>
    <row r="849" spans="1:11">
      <c r="A849">
        <f t="shared" si="56"/>
        <v>848</v>
      </c>
      <c r="B849" s="1">
        <v>23</v>
      </c>
      <c r="C849" t="s">
        <v>8</v>
      </c>
      <c r="D849">
        <v>50.38</v>
      </c>
      <c r="E849">
        <v>1</v>
      </c>
      <c r="F849" t="s">
        <v>9</v>
      </c>
      <c r="G849" t="s">
        <v>10</v>
      </c>
      <c r="H849" s="5">
        <v>2438.0551999999998</v>
      </c>
      <c r="I849" s="4">
        <f t="shared" si="53"/>
        <v>2438.06</v>
      </c>
      <c r="J849" s="4">
        <f t="shared" si="54"/>
        <v>1327.0422414050804</v>
      </c>
      <c r="K849" s="2">
        <f t="shared" si="55"/>
        <v>1327.0422414050804</v>
      </c>
    </row>
    <row r="850" spans="1:11">
      <c r="A850">
        <f t="shared" si="56"/>
        <v>849</v>
      </c>
      <c r="B850" s="1">
        <v>27</v>
      </c>
      <c r="C850" t="s">
        <v>5</v>
      </c>
      <c r="D850">
        <v>24.1</v>
      </c>
      <c r="E850">
        <v>0</v>
      </c>
      <c r="F850" t="s">
        <v>9</v>
      </c>
      <c r="G850" t="s">
        <v>7</v>
      </c>
      <c r="H850" s="5">
        <v>2974.1260000000002</v>
      </c>
      <c r="I850" s="4">
        <f t="shared" si="53"/>
        <v>2974.13</v>
      </c>
      <c r="J850" s="4">
        <f t="shared" si="54"/>
        <v>1327.0422414050804</v>
      </c>
      <c r="K850" s="2">
        <f t="shared" si="55"/>
        <v>2654.0844828101608</v>
      </c>
    </row>
    <row r="851" spans="1:11">
      <c r="A851">
        <f t="shared" si="56"/>
        <v>850</v>
      </c>
      <c r="B851" s="1">
        <v>55</v>
      </c>
      <c r="C851" t="s">
        <v>8</v>
      </c>
      <c r="D851">
        <v>32.774999999999999</v>
      </c>
      <c r="E851">
        <v>0</v>
      </c>
      <c r="F851" t="s">
        <v>9</v>
      </c>
      <c r="G851" t="s">
        <v>11</v>
      </c>
      <c r="H851" s="5">
        <v>10601.632250000001</v>
      </c>
      <c r="I851" s="4">
        <f t="shared" si="53"/>
        <v>10601.63</v>
      </c>
      <c r="J851" s="4">
        <f t="shared" si="54"/>
        <v>1327.0422414050804</v>
      </c>
      <c r="K851" s="2">
        <f t="shared" si="55"/>
        <v>2654.0844828101608</v>
      </c>
    </row>
    <row r="852" spans="1:11">
      <c r="A852">
        <f t="shared" si="56"/>
        <v>851</v>
      </c>
      <c r="B852" s="1">
        <v>37</v>
      </c>
      <c r="C852" t="s">
        <v>5</v>
      </c>
      <c r="D852">
        <v>30.78</v>
      </c>
      <c r="E852">
        <v>0</v>
      </c>
      <c r="F852" t="s">
        <v>6</v>
      </c>
      <c r="G852" t="s">
        <v>12</v>
      </c>
      <c r="H852" s="5">
        <v>37270.1512</v>
      </c>
      <c r="I852" s="4">
        <f t="shared" si="53"/>
        <v>37270.15</v>
      </c>
      <c r="J852" s="4">
        <f t="shared" si="54"/>
        <v>0</v>
      </c>
      <c r="K852" s="2">
        <f t="shared" si="55"/>
        <v>0</v>
      </c>
    </row>
    <row r="853" spans="1:11">
      <c r="A853">
        <f t="shared" si="56"/>
        <v>852</v>
      </c>
      <c r="B853" s="1">
        <v>61</v>
      </c>
      <c r="C853" t="s">
        <v>8</v>
      </c>
      <c r="D853">
        <v>32.299999999999997</v>
      </c>
      <c r="E853">
        <v>2</v>
      </c>
      <c r="F853" t="s">
        <v>9</v>
      </c>
      <c r="G853" t="s">
        <v>11</v>
      </c>
      <c r="H853" s="5">
        <v>14119.62</v>
      </c>
      <c r="I853" s="4">
        <f t="shared" si="53"/>
        <v>14119.62</v>
      </c>
      <c r="J853" s="4">
        <f t="shared" si="54"/>
        <v>1327.0422414050804</v>
      </c>
      <c r="K853" s="2">
        <f t="shared" si="55"/>
        <v>2654.0844828101608</v>
      </c>
    </row>
    <row r="854" spans="1:11">
      <c r="A854">
        <f t="shared" si="56"/>
        <v>853</v>
      </c>
      <c r="B854" s="1">
        <v>46</v>
      </c>
      <c r="C854" t="s">
        <v>5</v>
      </c>
      <c r="D854">
        <v>35.53</v>
      </c>
      <c r="E854">
        <v>0</v>
      </c>
      <c r="F854" t="s">
        <v>6</v>
      </c>
      <c r="G854" t="s">
        <v>12</v>
      </c>
      <c r="H854" s="5">
        <v>42111.664700000001</v>
      </c>
      <c r="I854" s="4">
        <f t="shared" si="53"/>
        <v>42111.66</v>
      </c>
      <c r="J854" s="4">
        <f t="shared" si="54"/>
        <v>0</v>
      </c>
      <c r="K854" s="2">
        <f t="shared" si="55"/>
        <v>0</v>
      </c>
    </row>
    <row r="855" spans="1:11">
      <c r="A855">
        <f t="shared" si="56"/>
        <v>854</v>
      </c>
      <c r="B855" s="1">
        <v>53</v>
      </c>
      <c r="C855" t="s">
        <v>5</v>
      </c>
      <c r="D855">
        <v>23.75</v>
      </c>
      <c r="E855">
        <v>2</v>
      </c>
      <c r="F855" t="s">
        <v>9</v>
      </c>
      <c r="G855" t="s">
        <v>12</v>
      </c>
      <c r="H855" s="5">
        <v>11729.6795</v>
      </c>
      <c r="I855" s="4">
        <f t="shared" si="53"/>
        <v>11729.68</v>
      </c>
      <c r="J855" s="4">
        <f t="shared" si="54"/>
        <v>1327.0422414050804</v>
      </c>
      <c r="K855" s="2">
        <f t="shared" si="55"/>
        <v>2654.0844828101608</v>
      </c>
    </row>
    <row r="856" spans="1:11">
      <c r="A856">
        <f t="shared" si="56"/>
        <v>855</v>
      </c>
      <c r="B856" s="1">
        <v>49</v>
      </c>
      <c r="C856" t="s">
        <v>5</v>
      </c>
      <c r="D856">
        <v>23.844999999999999</v>
      </c>
      <c r="E856">
        <v>3</v>
      </c>
      <c r="F856" t="s">
        <v>6</v>
      </c>
      <c r="G856" t="s">
        <v>12</v>
      </c>
      <c r="H856" s="5">
        <v>24106.912550000001</v>
      </c>
      <c r="I856" s="4">
        <f t="shared" si="53"/>
        <v>24106.91</v>
      </c>
      <c r="J856" s="4">
        <f t="shared" si="54"/>
        <v>0</v>
      </c>
      <c r="K856" s="2">
        <f t="shared" si="55"/>
        <v>0</v>
      </c>
    </row>
    <row r="857" spans="1:11">
      <c r="A857">
        <f t="shared" si="56"/>
        <v>856</v>
      </c>
      <c r="B857" s="1">
        <v>20</v>
      </c>
      <c r="C857" t="s">
        <v>5</v>
      </c>
      <c r="D857">
        <v>29.6</v>
      </c>
      <c r="E857">
        <v>0</v>
      </c>
      <c r="F857" t="s">
        <v>9</v>
      </c>
      <c r="G857" t="s">
        <v>7</v>
      </c>
      <c r="H857" s="5">
        <v>1875.3440000000001</v>
      </c>
      <c r="I857" s="4">
        <f t="shared" si="53"/>
        <v>1875.34</v>
      </c>
      <c r="J857" s="4">
        <f t="shared" si="54"/>
        <v>1327.0422414050804</v>
      </c>
      <c r="K857" s="2">
        <f t="shared" si="55"/>
        <v>2654.0844828101608</v>
      </c>
    </row>
    <row r="858" spans="1:11">
      <c r="A858">
        <f t="shared" si="56"/>
        <v>857</v>
      </c>
      <c r="B858" s="1">
        <v>48</v>
      </c>
      <c r="C858" t="s">
        <v>5</v>
      </c>
      <c r="D858">
        <v>33.11</v>
      </c>
      <c r="E858">
        <v>0</v>
      </c>
      <c r="F858" t="s">
        <v>6</v>
      </c>
      <c r="G858" t="s">
        <v>10</v>
      </c>
      <c r="H858" s="5">
        <v>40974.164900000003</v>
      </c>
      <c r="I858" s="4">
        <f t="shared" si="53"/>
        <v>40974.160000000003</v>
      </c>
      <c r="J858" s="4">
        <f t="shared" si="54"/>
        <v>0</v>
      </c>
      <c r="K858" s="2">
        <f t="shared" si="55"/>
        <v>0</v>
      </c>
    </row>
    <row r="859" spans="1:11">
      <c r="A859">
        <f t="shared" si="56"/>
        <v>858</v>
      </c>
      <c r="B859" s="1">
        <v>25</v>
      </c>
      <c r="C859" t="s">
        <v>8</v>
      </c>
      <c r="D859">
        <v>24.13</v>
      </c>
      <c r="E859">
        <v>0</v>
      </c>
      <c r="F859" t="s">
        <v>6</v>
      </c>
      <c r="G859" t="s">
        <v>11</v>
      </c>
      <c r="H859" s="5">
        <v>15817.985699999999</v>
      </c>
      <c r="I859" s="4">
        <f t="shared" si="53"/>
        <v>15817.99</v>
      </c>
      <c r="J859" s="4">
        <f t="shared" si="54"/>
        <v>0</v>
      </c>
      <c r="K859" s="2">
        <f t="shared" si="55"/>
        <v>0</v>
      </c>
    </row>
    <row r="860" spans="1:11">
      <c r="A860">
        <f t="shared" si="56"/>
        <v>859</v>
      </c>
      <c r="B860" s="1">
        <v>25</v>
      </c>
      <c r="C860" t="s">
        <v>5</v>
      </c>
      <c r="D860">
        <v>32.229999999999997</v>
      </c>
      <c r="E860">
        <v>1</v>
      </c>
      <c r="F860" t="s">
        <v>9</v>
      </c>
      <c r="G860" t="s">
        <v>10</v>
      </c>
      <c r="H860" s="5">
        <v>18218.161390000001</v>
      </c>
      <c r="I860" s="4">
        <f t="shared" si="53"/>
        <v>18218.16</v>
      </c>
      <c r="J860" s="4">
        <f t="shared" si="54"/>
        <v>1327.0422414050804</v>
      </c>
      <c r="K860" s="2">
        <f t="shared" si="55"/>
        <v>2654.0844828101608</v>
      </c>
    </row>
    <row r="861" spans="1:11">
      <c r="A861">
        <f t="shared" si="56"/>
        <v>860</v>
      </c>
      <c r="B861" s="1">
        <v>57</v>
      </c>
      <c r="C861" t="s">
        <v>8</v>
      </c>
      <c r="D861">
        <v>28.1</v>
      </c>
      <c r="E861">
        <v>0</v>
      </c>
      <c r="F861" t="s">
        <v>9</v>
      </c>
      <c r="G861" t="s">
        <v>7</v>
      </c>
      <c r="H861" s="5">
        <v>10965.446</v>
      </c>
      <c r="I861" s="4">
        <f t="shared" si="53"/>
        <v>10965.45</v>
      </c>
      <c r="J861" s="4">
        <f t="shared" si="54"/>
        <v>1327.0422414050804</v>
      </c>
      <c r="K861" s="2">
        <f t="shared" si="55"/>
        <v>2654.0844828101608</v>
      </c>
    </row>
    <row r="862" spans="1:11">
      <c r="A862">
        <f t="shared" si="56"/>
        <v>861</v>
      </c>
      <c r="B862" s="1">
        <v>37</v>
      </c>
      <c r="C862" t="s">
        <v>5</v>
      </c>
      <c r="D862">
        <v>47.6</v>
      </c>
      <c r="E862">
        <v>2</v>
      </c>
      <c r="F862" t="s">
        <v>6</v>
      </c>
      <c r="G862" t="s">
        <v>7</v>
      </c>
      <c r="H862" s="5">
        <v>46113.510999999999</v>
      </c>
      <c r="I862" s="4">
        <f t="shared" si="53"/>
        <v>46113.51</v>
      </c>
      <c r="J862" s="4">
        <f t="shared" si="54"/>
        <v>0</v>
      </c>
      <c r="K862" s="2">
        <f t="shared" si="55"/>
        <v>0</v>
      </c>
    </row>
    <row r="863" spans="1:11">
      <c r="A863">
        <f t="shared" si="56"/>
        <v>862</v>
      </c>
      <c r="B863" s="1">
        <v>38</v>
      </c>
      <c r="C863" t="s">
        <v>5</v>
      </c>
      <c r="D863">
        <v>28</v>
      </c>
      <c r="E863">
        <v>3</v>
      </c>
      <c r="F863" t="s">
        <v>9</v>
      </c>
      <c r="G863" t="s">
        <v>7</v>
      </c>
      <c r="H863" s="5">
        <v>7151.0919999999996</v>
      </c>
      <c r="I863" s="4">
        <f t="shared" si="53"/>
        <v>7151.09</v>
      </c>
      <c r="J863" s="4">
        <f t="shared" si="54"/>
        <v>1327.0422414050804</v>
      </c>
      <c r="K863" s="2">
        <f t="shared" si="55"/>
        <v>2654.0844828101608</v>
      </c>
    </row>
    <row r="864" spans="1:11">
      <c r="A864">
        <f t="shared" si="56"/>
        <v>863</v>
      </c>
      <c r="B864" s="1">
        <v>55</v>
      </c>
      <c r="C864" t="s">
        <v>5</v>
      </c>
      <c r="D864">
        <v>33.534999999999997</v>
      </c>
      <c r="E864">
        <v>2</v>
      </c>
      <c r="F864" t="s">
        <v>9</v>
      </c>
      <c r="G864" t="s">
        <v>11</v>
      </c>
      <c r="H864" s="5">
        <v>12269.68865</v>
      </c>
      <c r="I864" s="4">
        <f t="shared" si="53"/>
        <v>12269.69</v>
      </c>
      <c r="J864" s="4">
        <f t="shared" si="54"/>
        <v>1327.0422414050804</v>
      </c>
      <c r="K864" s="2">
        <f t="shared" si="55"/>
        <v>2654.0844828101608</v>
      </c>
    </row>
    <row r="865" spans="1:11">
      <c r="A865">
        <f t="shared" si="56"/>
        <v>864</v>
      </c>
      <c r="B865" s="1">
        <v>36</v>
      </c>
      <c r="C865" t="s">
        <v>5</v>
      </c>
      <c r="D865">
        <v>19.855</v>
      </c>
      <c r="E865">
        <v>0</v>
      </c>
      <c r="F865" t="s">
        <v>9</v>
      </c>
      <c r="G865" t="s">
        <v>12</v>
      </c>
      <c r="H865" s="5">
        <v>5458.0464499999998</v>
      </c>
      <c r="I865" s="4">
        <f t="shared" si="53"/>
        <v>5458.05</v>
      </c>
      <c r="J865" s="4">
        <f t="shared" si="54"/>
        <v>1327.0422414050804</v>
      </c>
      <c r="K865" s="2">
        <f t="shared" si="55"/>
        <v>2654.0844828101608</v>
      </c>
    </row>
    <row r="866" spans="1:11">
      <c r="A866">
        <f t="shared" si="56"/>
        <v>865</v>
      </c>
      <c r="B866" s="1">
        <v>51</v>
      </c>
      <c r="C866" t="s">
        <v>8</v>
      </c>
      <c r="D866">
        <v>25.4</v>
      </c>
      <c r="E866">
        <v>0</v>
      </c>
      <c r="F866" t="s">
        <v>9</v>
      </c>
      <c r="G866" t="s">
        <v>7</v>
      </c>
      <c r="H866" s="5">
        <v>8782.4689999999991</v>
      </c>
      <c r="I866" s="4">
        <f t="shared" si="53"/>
        <v>8782.4699999999993</v>
      </c>
      <c r="J866" s="4">
        <f t="shared" si="54"/>
        <v>1327.0422414050804</v>
      </c>
      <c r="K866" s="2">
        <f t="shared" si="55"/>
        <v>2654.0844828101608</v>
      </c>
    </row>
    <row r="867" spans="1:11">
      <c r="A867">
        <f t="shared" si="56"/>
        <v>866</v>
      </c>
      <c r="B867" s="1">
        <v>40</v>
      </c>
      <c r="C867" t="s">
        <v>8</v>
      </c>
      <c r="D867">
        <v>29.9</v>
      </c>
      <c r="E867">
        <v>2</v>
      </c>
      <c r="F867" t="s">
        <v>9</v>
      </c>
      <c r="G867" t="s">
        <v>7</v>
      </c>
      <c r="H867" s="5">
        <v>6600.3609999999999</v>
      </c>
      <c r="I867" s="4">
        <f t="shared" si="53"/>
        <v>6600.36</v>
      </c>
      <c r="J867" s="4">
        <f t="shared" si="54"/>
        <v>1327.0422414050804</v>
      </c>
      <c r="K867" s="2">
        <f t="shared" si="55"/>
        <v>2654.0844828101608</v>
      </c>
    </row>
    <row r="868" spans="1:11">
      <c r="A868">
        <f t="shared" si="56"/>
        <v>867</v>
      </c>
      <c r="B868" s="1">
        <v>18</v>
      </c>
      <c r="C868" t="s">
        <v>8</v>
      </c>
      <c r="D868">
        <v>37.29</v>
      </c>
      <c r="E868">
        <v>0</v>
      </c>
      <c r="F868" t="s">
        <v>9</v>
      </c>
      <c r="G868" t="s">
        <v>10</v>
      </c>
      <c r="H868" s="5">
        <v>1141.4450999999999</v>
      </c>
      <c r="I868" s="4">
        <f t="shared" si="53"/>
        <v>1141.45</v>
      </c>
      <c r="J868" s="4">
        <f t="shared" si="54"/>
        <v>1327.0422414050804</v>
      </c>
      <c r="K868" s="2">
        <f t="shared" si="55"/>
        <v>1327.0422414050804</v>
      </c>
    </row>
    <row r="869" spans="1:11">
      <c r="A869">
        <f t="shared" si="56"/>
        <v>868</v>
      </c>
      <c r="B869" s="1">
        <v>57</v>
      </c>
      <c r="C869" t="s">
        <v>8</v>
      </c>
      <c r="D869">
        <v>43.7</v>
      </c>
      <c r="E869">
        <v>1</v>
      </c>
      <c r="F869" t="s">
        <v>9</v>
      </c>
      <c r="G869" t="s">
        <v>7</v>
      </c>
      <c r="H869" s="5">
        <v>11576.13</v>
      </c>
      <c r="I869" s="4">
        <f t="shared" si="53"/>
        <v>11576.13</v>
      </c>
      <c r="J869" s="4">
        <f t="shared" si="54"/>
        <v>1327.0422414050804</v>
      </c>
      <c r="K869" s="2">
        <f t="shared" si="55"/>
        <v>1327.0422414050804</v>
      </c>
    </row>
    <row r="870" spans="1:11">
      <c r="A870">
        <f t="shared" si="56"/>
        <v>869</v>
      </c>
      <c r="B870" s="1">
        <v>61</v>
      </c>
      <c r="C870" t="s">
        <v>8</v>
      </c>
      <c r="D870">
        <v>23.655000000000001</v>
      </c>
      <c r="E870">
        <v>0</v>
      </c>
      <c r="F870" t="s">
        <v>9</v>
      </c>
      <c r="G870" t="s">
        <v>12</v>
      </c>
      <c r="H870" s="5">
        <v>13129.603450000001</v>
      </c>
      <c r="I870" s="4">
        <f t="shared" si="53"/>
        <v>13129.6</v>
      </c>
      <c r="J870" s="4">
        <f t="shared" si="54"/>
        <v>1327.0422414050804</v>
      </c>
      <c r="K870" s="2">
        <f t="shared" si="55"/>
        <v>2654.0844828101608</v>
      </c>
    </row>
    <row r="871" spans="1:11">
      <c r="A871">
        <f t="shared" si="56"/>
        <v>870</v>
      </c>
      <c r="B871" s="1">
        <v>25</v>
      </c>
      <c r="C871" t="s">
        <v>5</v>
      </c>
      <c r="D871">
        <v>24.3</v>
      </c>
      <c r="E871">
        <v>3</v>
      </c>
      <c r="F871" t="s">
        <v>9</v>
      </c>
      <c r="G871" t="s">
        <v>7</v>
      </c>
      <c r="H871" s="5">
        <v>4391.652</v>
      </c>
      <c r="I871" s="4">
        <f t="shared" si="53"/>
        <v>4391.6499999999996</v>
      </c>
      <c r="J871" s="4">
        <f t="shared" si="54"/>
        <v>1327.0422414050804</v>
      </c>
      <c r="K871" s="2">
        <f t="shared" si="55"/>
        <v>2654.0844828101608</v>
      </c>
    </row>
    <row r="872" spans="1:11">
      <c r="A872">
        <f t="shared" si="56"/>
        <v>871</v>
      </c>
      <c r="B872" s="1">
        <v>50</v>
      </c>
      <c r="C872" t="s">
        <v>8</v>
      </c>
      <c r="D872">
        <v>36.200000000000003</v>
      </c>
      <c r="E872">
        <v>0</v>
      </c>
      <c r="F872" t="s">
        <v>9</v>
      </c>
      <c r="G872" t="s">
        <v>7</v>
      </c>
      <c r="H872" s="5">
        <v>8457.8179999999993</v>
      </c>
      <c r="I872" s="4">
        <f t="shared" si="53"/>
        <v>8457.82</v>
      </c>
      <c r="J872" s="4">
        <f t="shared" si="54"/>
        <v>1327.0422414050804</v>
      </c>
      <c r="K872" s="2">
        <f t="shared" si="55"/>
        <v>2654.0844828101608</v>
      </c>
    </row>
    <row r="873" spans="1:11">
      <c r="A873">
        <f t="shared" si="56"/>
        <v>872</v>
      </c>
      <c r="B873" s="1">
        <v>26</v>
      </c>
      <c r="C873" t="s">
        <v>5</v>
      </c>
      <c r="D873">
        <v>29.48</v>
      </c>
      <c r="E873">
        <v>1</v>
      </c>
      <c r="F873" t="s">
        <v>9</v>
      </c>
      <c r="G873" t="s">
        <v>10</v>
      </c>
      <c r="H873" s="5">
        <v>3392.3652000000002</v>
      </c>
      <c r="I873" s="4">
        <f t="shared" si="53"/>
        <v>3392.37</v>
      </c>
      <c r="J873" s="4">
        <f t="shared" si="54"/>
        <v>1327.0422414050804</v>
      </c>
      <c r="K873" s="2">
        <f t="shared" si="55"/>
        <v>2654.0844828101608</v>
      </c>
    </row>
    <row r="874" spans="1:11">
      <c r="A874">
        <f t="shared" si="56"/>
        <v>873</v>
      </c>
      <c r="B874" s="1">
        <v>42</v>
      </c>
      <c r="C874" t="s">
        <v>8</v>
      </c>
      <c r="D874">
        <v>24.86</v>
      </c>
      <c r="E874">
        <v>0</v>
      </c>
      <c r="F874" t="s">
        <v>9</v>
      </c>
      <c r="G874" t="s">
        <v>10</v>
      </c>
      <c r="H874" s="5">
        <v>5966.8873999999996</v>
      </c>
      <c r="I874" s="4">
        <f t="shared" si="53"/>
        <v>5966.89</v>
      </c>
      <c r="J874" s="4">
        <f t="shared" si="54"/>
        <v>1327.0422414050804</v>
      </c>
      <c r="K874" s="2">
        <f t="shared" si="55"/>
        <v>2654.0844828101608</v>
      </c>
    </row>
    <row r="875" spans="1:11">
      <c r="A875">
        <f t="shared" si="56"/>
        <v>874</v>
      </c>
      <c r="B875" s="1">
        <v>43</v>
      </c>
      <c r="C875" t="s">
        <v>8</v>
      </c>
      <c r="D875">
        <v>30.1</v>
      </c>
      <c r="E875">
        <v>1</v>
      </c>
      <c r="F875" t="s">
        <v>9</v>
      </c>
      <c r="G875" t="s">
        <v>7</v>
      </c>
      <c r="H875" s="5">
        <v>6849.0259999999998</v>
      </c>
      <c r="I875" s="4">
        <f t="shared" si="53"/>
        <v>6849.03</v>
      </c>
      <c r="J875" s="4">
        <f t="shared" si="54"/>
        <v>1327.0422414050804</v>
      </c>
      <c r="K875" s="2">
        <f t="shared" si="55"/>
        <v>2654.0844828101608</v>
      </c>
    </row>
    <row r="876" spans="1:11">
      <c r="A876">
        <f t="shared" si="56"/>
        <v>875</v>
      </c>
      <c r="B876" s="1">
        <v>44</v>
      </c>
      <c r="C876" t="s">
        <v>8</v>
      </c>
      <c r="D876">
        <v>21.85</v>
      </c>
      <c r="E876">
        <v>3</v>
      </c>
      <c r="F876" t="s">
        <v>9</v>
      </c>
      <c r="G876" t="s">
        <v>12</v>
      </c>
      <c r="H876" s="5">
        <v>8891.1394999999993</v>
      </c>
      <c r="I876" s="4">
        <f t="shared" si="53"/>
        <v>8891.14</v>
      </c>
      <c r="J876" s="4">
        <f t="shared" si="54"/>
        <v>1327.0422414050804</v>
      </c>
      <c r="K876" s="2">
        <f t="shared" si="55"/>
        <v>2654.0844828101608</v>
      </c>
    </row>
    <row r="877" spans="1:11">
      <c r="A877">
        <f t="shared" si="56"/>
        <v>876</v>
      </c>
      <c r="B877" s="1">
        <v>23</v>
      </c>
      <c r="C877" t="s">
        <v>5</v>
      </c>
      <c r="D877">
        <v>28.12</v>
      </c>
      <c r="E877">
        <v>0</v>
      </c>
      <c r="F877" t="s">
        <v>9</v>
      </c>
      <c r="G877" t="s">
        <v>11</v>
      </c>
      <c r="H877" s="5">
        <v>2690.1138000000001</v>
      </c>
      <c r="I877" s="4">
        <f t="shared" si="53"/>
        <v>2690.11</v>
      </c>
      <c r="J877" s="4">
        <f t="shared" si="54"/>
        <v>1327.0422414050804</v>
      </c>
      <c r="K877" s="2">
        <f t="shared" si="55"/>
        <v>2654.0844828101608</v>
      </c>
    </row>
    <row r="878" spans="1:11">
      <c r="A878">
        <f t="shared" si="56"/>
        <v>877</v>
      </c>
      <c r="B878" s="1">
        <v>49</v>
      </c>
      <c r="C878" t="s">
        <v>5</v>
      </c>
      <c r="D878">
        <v>27.1</v>
      </c>
      <c r="E878">
        <v>1</v>
      </c>
      <c r="F878" t="s">
        <v>9</v>
      </c>
      <c r="G878" t="s">
        <v>7</v>
      </c>
      <c r="H878" s="5">
        <v>26140.3603</v>
      </c>
      <c r="I878" s="4">
        <f t="shared" si="53"/>
        <v>26140.36</v>
      </c>
      <c r="J878" s="4">
        <f t="shared" si="54"/>
        <v>1327.0422414050804</v>
      </c>
      <c r="K878" s="2">
        <f t="shared" si="55"/>
        <v>2654.0844828101608</v>
      </c>
    </row>
    <row r="879" spans="1:11">
      <c r="A879">
        <f t="shared" si="56"/>
        <v>878</v>
      </c>
      <c r="B879" s="1">
        <v>33</v>
      </c>
      <c r="C879" t="s">
        <v>8</v>
      </c>
      <c r="D879">
        <v>33.44</v>
      </c>
      <c r="E879">
        <v>5</v>
      </c>
      <c r="F879" t="s">
        <v>9</v>
      </c>
      <c r="G879" t="s">
        <v>10</v>
      </c>
      <c r="H879" s="5">
        <v>6653.7885999999999</v>
      </c>
      <c r="I879" s="4">
        <f t="shared" si="53"/>
        <v>6653.79</v>
      </c>
      <c r="J879" s="4">
        <f t="shared" si="54"/>
        <v>1327.0422414050804</v>
      </c>
      <c r="K879" s="2">
        <f t="shared" si="55"/>
        <v>2654.0844828101608</v>
      </c>
    </row>
    <row r="880" spans="1:11">
      <c r="A880">
        <f t="shared" si="56"/>
        <v>879</v>
      </c>
      <c r="B880" s="1">
        <v>41</v>
      </c>
      <c r="C880" t="s">
        <v>8</v>
      </c>
      <c r="D880">
        <v>28.8</v>
      </c>
      <c r="E880">
        <v>1</v>
      </c>
      <c r="F880" t="s">
        <v>9</v>
      </c>
      <c r="G880" t="s">
        <v>7</v>
      </c>
      <c r="H880" s="5">
        <v>6282.2349999999997</v>
      </c>
      <c r="I880" s="4">
        <f t="shared" si="53"/>
        <v>6282.24</v>
      </c>
      <c r="J880" s="4">
        <f t="shared" si="54"/>
        <v>1327.0422414050804</v>
      </c>
      <c r="K880" s="2">
        <f t="shared" si="55"/>
        <v>2654.0844828101608</v>
      </c>
    </row>
    <row r="881" spans="1:11">
      <c r="A881">
        <f t="shared" si="56"/>
        <v>880</v>
      </c>
      <c r="B881" s="1">
        <v>37</v>
      </c>
      <c r="C881" t="s">
        <v>5</v>
      </c>
      <c r="D881">
        <v>29.5</v>
      </c>
      <c r="E881">
        <v>2</v>
      </c>
      <c r="F881" t="s">
        <v>9</v>
      </c>
      <c r="G881" t="s">
        <v>7</v>
      </c>
      <c r="H881" s="5">
        <v>6311.9520000000002</v>
      </c>
      <c r="I881" s="4">
        <f t="shared" si="53"/>
        <v>6311.95</v>
      </c>
      <c r="J881" s="4">
        <f t="shared" si="54"/>
        <v>1327.0422414050804</v>
      </c>
      <c r="K881" s="2">
        <f t="shared" si="55"/>
        <v>2654.0844828101608</v>
      </c>
    </row>
    <row r="882" spans="1:11">
      <c r="A882">
        <f t="shared" si="56"/>
        <v>881</v>
      </c>
      <c r="B882" s="1">
        <v>22</v>
      </c>
      <c r="C882" t="s">
        <v>8</v>
      </c>
      <c r="D882">
        <v>34.799999999999997</v>
      </c>
      <c r="E882">
        <v>3</v>
      </c>
      <c r="F882" t="s">
        <v>9</v>
      </c>
      <c r="G882" t="s">
        <v>7</v>
      </c>
      <c r="H882" s="5">
        <v>3443.0639999999999</v>
      </c>
      <c r="I882" s="4">
        <f t="shared" si="53"/>
        <v>3443.06</v>
      </c>
      <c r="J882" s="4">
        <f t="shared" si="54"/>
        <v>1327.0422414050804</v>
      </c>
      <c r="K882" s="2">
        <f t="shared" si="55"/>
        <v>2654.0844828101608</v>
      </c>
    </row>
    <row r="883" spans="1:11">
      <c r="A883">
        <f t="shared" si="56"/>
        <v>882</v>
      </c>
      <c r="B883" s="1">
        <v>23</v>
      </c>
      <c r="C883" t="s">
        <v>8</v>
      </c>
      <c r="D883">
        <v>27.36</v>
      </c>
      <c r="E883">
        <v>1</v>
      </c>
      <c r="F883" t="s">
        <v>9</v>
      </c>
      <c r="G883" t="s">
        <v>11</v>
      </c>
      <c r="H883" s="5">
        <v>2789.0574000000001</v>
      </c>
      <c r="I883" s="4">
        <f t="shared" si="53"/>
        <v>2789.06</v>
      </c>
      <c r="J883" s="4">
        <f t="shared" si="54"/>
        <v>1327.0422414050804</v>
      </c>
      <c r="K883" s="2">
        <f t="shared" si="55"/>
        <v>2654.0844828101608</v>
      </c>
    </row>
    <row r="884" spans="1:11">
      <c r="A884">
        <f t="shared" si="56"/>
        <v>883</v>
      </c>
      <c r="B884" s="1">
        <v>21</v>
      </c>
      <c r="C884" t="s">
        <v>5</v>
      </c>
      <c r="D884">
        <v>22.135000000000002</v>
      </c>
      <c r="E884">
        <v>0</v>
      </c>
      <c r="F884" t="s">
        <v>9</v>
      </c>
      <c r="G884" t="s">
        <v>12</v>
      </c>
      <c r="H884" s="5">
        <v>2585.8506499999999</v>
      </c>
      <c r="I884" s="4">
        <f t="shared" si="53"/>
        <v>2585.85</v>
      </c>
      <c r="J884" s="4">
        <f t="shared" si="54"/>
        <v>1327.0422414050804</v>
      </c>
      <c r="K884" s="2">
        <f t="shared" si="55"/>
        <v>2654.0844828101608</v>
      </c>
    </row>
    <row r="885" spans="1:11">
      <c r="A885">
        <f t="shared" si="56"/>
        <v>884</v>
      </c>
      <c r="B885" s="1">
        <v>51</v>
      </c>
      <c r="C885" t="s">
        <v>5</v>
      </c>
      <c r="D885">
        <v>37.049999999999997</v>
      </c>
      <c r="E885">
        <v>3</v>
      </c>
      <c r="F885" t="s">
        <v>6</v>
      </c>
      <c r="G885" t="s">
        <v>12</v>
      </c>
      <c r="H885" s="5">
        <v>46255.112500000003</v>
      </c>
      <c r="I885" s="4">
        <f t="shared" si="53"/>
        <v>46255.11</v>
      </c>
      <c r="J885" s="4">
        <f t="shared" si="54"/>
        <v>0</v>
      </c>
      <c r="K885" s="2">
        <f t="shared" si="55"/>
        <v>0</v>
      </c>
    </row>
    <row r="886" spans="1:11">
      <c r="A886">
        <f t="shared" si="56"/>
        <v>885</v>
      </c>
      <c r="B886" s="1">
        <v>25</v>
      </c>
      <c r="C886" t="s">
        <v>8</v>
      </c>
      <c r="D886">
        <v>26.695</v>
      </c>
      <c r="E886">
        <v>4</v>
      </c>
      <c r="F886" t="s">
        <v>9</v>
      </c>
      <c r="G886" t="s">
        <v>11</v>
      </c>
      <c r="H886" s="5">
        <v>4877.9810500000003</v>
      </c>
      <c r="I886" s="4">
        <f t="shared" si="53"/>
        <v>4877.9799999999996</v>
      </c>
      <c r="J886" s="4">
        <f t="shared" si="54"/>
        <v>1327.0422414050804</v>
      </c>
      <c r="K886" s="2">
        <f t="shared" si="55"/>
        <v>2654.0844828101608</v>
      </c>
    </row>
    <row r="887" spans="1:11">
      <c r="A887">
        <f t="shared" si="56"/>
        <v>886</v>
      </c>
      <c r="B887" s="1">
        <v>32</v>
      </c>
      <c r="C887" t="s">
        <v>8</v>
      </c>
      <c r="D887">
        <v>28.93</v>
      </c>
      <c r="E887">
        <v>1</v>
      </c>
      <c r="F887" t="s">
        <v>6</v>
      </c>
      <c r="G887" t="s">
        <v>10</v>
      </c>
      <c r="H887" s="5">
        <v>19719.6947</v>
      </c>
      <c r="I887" s="4">
        <f t="shared" si="53"/>
        <v>19719.689999999999</v>
      </c>
      <c r="J887" s="4">
        <f t="shared" si="54"/>
        <v>0</v>
      </c>
      <c r="K887" s="2">
        <f t="shared" si="55"/>
        <v>0</v>
      </c>
    </row>
    <row r="888" spans="1:11">
      <c r="A888">
        <f t="shared" si="56"/>
        <v>887</v>
      </c>
      <c r="B888" s="1">
        <v>57</v>
      </c>
      <c r="C888" t="s">
        <v>8</v>
      </c>
      <c r="D888">
        <v>28.975000000000001</v>
      </c>
      <c r="E888">
        <v>0</v>
      </c>
      <c r="F888" t="s">
        <v>6</v>
      </c>
      <c r="G888" t="s">
        <v>12</v>
      </c>
      <c r="H888" s="5">
        <v>27218.437249999999</v>
      </c>
      <c r="I888" s="4">
        <f t="shared" si="53"/>
        <v>27218.44</v>
      </c>
      <c r="J888" s="4">
        <f t="shared" si="54"/>
        <v>0</v>
      </c>
      <c r="K888" s="2">
        <f t="shared" si="55"/>
        <v>0</v>
      </c>
    </row>
    <row r="889" spans="1:11">
      <c r="A889">
        <f t="shared" si="56"/>
        <v>888</v>
      </c>
      <c r="B889" s="1">
        <v>36</v>
      </c>
      <c r="C889" t="s">
        <v>5</v>
      </c>
      <c r="D889">
        <v>30.02</v>
      </c>
      <c r="E889">
        <v>0</v>
      </c>
      <c r="F889" t="s">
        <v>9</v>
      </c>
      <c r="G889" t="s">
        <v>11</v>
      </c>
      <c r="H889" s="5">
        <v>5272.1758</v>
      </c>
      <c r="I889" s="4">
        <f t="shared" si="53"/>
        <v>5272.18</v>
      </c>
      <c r="J889" s="4">
        <f t="shared" si="54"/>
        <v>1327.0422414050804</v>
      </c>
      <c r="K889" s="2">
        <f t="shared" si="55"/>
        <v>2654.0844828101608</v>
      </c>
    </row>
    <row r="890" spans="1:11">
      <c r="A890">
        <f t="shared" si="56"/>
        <v>889</v>
      </c>
      <c r="B890" s="1">
        <v>22</v>
      </c>
      <c r="C890" t="s">
        <v>8</v>
      </c>
      <c r="D890">
        <v>39.5</v>
      </c>
      <c r="E890">
        <v>0</v>
      </c>
      <c r="F890" t="s">
        <v>9</v>
      </c>
      <c r="G890" t="s">
        <v>7</v>
      </c>
      <c r="H890" s="5">
        <v>1682.597</v>
      </c>
      <c r="I890" s="4">
        <f t="shared" si="53"/>
        <v>1682.6</v>
      </c>
      <c r="J890" s="4">
        <f t="shared" si="54"/>
        <v>1327.0422414050804</v>
      </c>
      <c r="K890" s="2">
        <f t="shared" si="55"/>
        <v>1327.0422414050804</v>
      </c>
    </row>
    <row r="891" spans="1:11">
      <c r="A891">
        <f t="shared" si="56"/>
        <v>890</v>
      </c>
      <c r="B891" s="1">
        <v>57</v>
      </c>
      <c r="C891" t="s">
        <v>8</v>
      </c>
      <c r="D891">
        <v>33.630000000000003</v>
      </c>
      <c r="E891">
        <v>1</v>
      </c>
      <c r="F891" t="s">
        <v>9</v>
      </c>
      <c r="G891" t="s">
        <v>11</v>
      </c>
      <c r="H891" s="5">
        <v>11945.1327</v>
      </c>
      <c r="I891" s="4">
        <f t="shared" si="53"/>
        <v>11945.13</v>
      </c>
      <c r="J891" s="4">
        <f t="shared" si="54"/>
        <v>1327.0422414050804</v>
      </c>
      <c r="K891" s="2">
        <f t="shared" si="55"/>
        <v>2654.0844828101608</v>
      </c>
    </row>
    <row r="892" spans="1:11">
      <c r="A892">
        <f t="shared" si="56"/>
        <v>891</v>
      </c>
      <c r="B892" s="1">
        <v>64</v>
      </c>
      <c r="C892" t="s">
        <v>5</v>
      </c>
      <c r="D892">
        <v>26.885000000000002</v>
      </c>
      <c r="E892">
        <v>0</v>
      </c>
      <c r="F892" t="s">
        <v>6</v>
      </c>
      <c r="G892" t="s">
        <v>11</v>
      </c>
      <c r="H892" s="5">
        <v>29330.98315</v>
      </c>
      <c r="I892" s="4">
        <f t="shared" si="53"/>
        <v>29330.98</v>
      </c>
      <c r="J892" s="4">
        <f t="shared" si="54"/>
        <v>0</v>
      </c>
      <c r="K892" s="2">
        <f t="shared" si="55"/>
        <v>0</v>
      </c>
    </row>
    <row r="893" spans="1:11">
      <c r="A893">
        <f t="shared" si="56"/>
        <v>892</v>
      </c>
      <c r="B893" s="1">
        <v>36</v>
      </c>
      <c r="C893" t="s">
        <v>5</v>
      </c>
      <c r="D893">
        <v>29.04</v>
      </c>
      <c r="E893">
        <v>4</v>
      </c>
      <c r="F893" t="s">
        <v>9</v>
      </c>
      <c r="G893" t="s">
        <v>10</v>
      </c>
      <c r="H893" s="5">
        <v>7243.8136000000004</v>
      </c>
      <c r="I893" s="4">
        <f t="shared" si="53"/>
        <v>7243.81</v>
      </c>
      <c r="J893" s="4">
        <f t="shared" si="54"/>
        <v>1327.0422414050804</v>
      </c>
      <c r="K893" s="2">
        <f t="shared" si="55"/>
        <v>2654.0844828101608</v>
      </c>
    </row>
    <row r="894" spans="1:11">
      <c r="A894">
        <f t="shared" si="56"/>
        <v>893</v>
      </c>
      <c r="B894" s="1">
        <v>54</v>
      </c>
      <c r="C894" t="s">
        <v>8</v>
      </c>
      <c r="D894">
        <v>24.035</v>
      </c>
      <c r="E894">
        <v>0</v>
      </c>
      <c r="F894" t="s">
        <v>9</v>
      </c>
      <c r="G894" t="s">
        <v>12</v>
      </c>
      <c r="H894" s="5">
        <v>10422.916649999999</v>
      </c>
      <c r="I894" s="4">
        <f t="shared" si="53"/>
        <v>10422.92</v>
      </c>
      <c r="J894" s="4">
        <f t="shared" si="54"/>
        <v>1327.0422414050804</v>
      </c>
      <c r="K894" s="2">
        <f t="shared" si="55"/>
        <v>2654.0844828101608</v>
      </c>
    </row>
    <row r="895" spans="1:11">
      <c r="A895">
        <f t="shared" si="56"/>
        <v>894</v>
      </c>
      <c r="B895" s="1">
        <v>47</v>
      </c>
      <c r="C895" t="s">
        <v>8</v>
      </c>
      <c r="D895">
        <v>38.94</v>
      </c>
      <c r="E895">
        <v>2</v>
      </c>
      <c r="F895" t="s">
        <v>6</v>
      </c>
      <c r="G895" t="s">
        <v>10</v>
      </c>
      <c r="H895" s="5">
        <v>44202.653599999998</v>
      </c>
      <c r="I895" s="4">
        <f t="shared" si="53"/>
        <v>44202.65</v>
      </c>
      <c r="J895" s="4">
        <f t="shared" si="54"/>
        <v>0</v>
      </c>
      <c r="K895" s="2">
        <f t="shared" si="55"/>
        <v>0</v>
      </c>
    </row>
    <row r="896" spans="1:11">
      <c r="A896">
        <f t="shared" si="56"/>
        <v>895</v>
      </c>
      <c r="B896" s="1">
        <v>62</v>
      </c>
      <c r="C896" t="s">
        <v>8</v>
      </c>
      <c r="D896">
        <v>32.11</v>
      </c>
      <c r="E896">
        <v>0</v>
      </c>
      <c r="F896" t="s">
        <v>9</v>
      </c>
      <c r="G896" t="s">
        <v>12</v>
      </c>
      <c r="H896" s="5">
        <v>13555.0049</v>
      </c>
      <c r="I896" s="4">
        <f t="shared" si="53"/>
        <v>13555</v>
      </c>
      <c r="J896" s="4">
        <f t="shared" si="54"/>
        <v>1327.0422414050804</v>
      </c>
      <c r="K896" s="2">
        <f t="shared" si="55"/>
        <v>2654.0844828101608</v>
      </c>
    </row>
    <row r="897" spans="1:11">
      <c r="A897">
        <f t="shared" si="56"/>
        <v>896</v>
      </c>
      <c r="B897" s="1">
        <v>61</v>
      </c>
      <c r="C897" t="s">
        <v>5</v>
      </c>
      <c r="D897">
        <v>44</v>
      </c>
      <c r="E897">
        <v>0</v>
      </c>
      <c r="F897" t="s">
        <v>9</v>
      </c>
      <c r="G897" t="s">
        <v>7</v>
      </c>
      <c r="H897" s="5">
        <v>13063.883</v>
      </c>
      <c r="I897" s="4">
        <f t="shared" si="53"/>
        <v>13063.88</v>
      </c>
      <c r="J897" s="4">
        <f t="shared" si="54"/>
        <v>1327.0422414050804</v>
      </c>
      <c r="K897" s="2">
        <f t="shared" si="55"/>
        <v>1327.0422414050804</v>
      </c>
    </row>
    <row r="898" spans="1:11">
      <c r="A898">
        <f t="shared" si="56"/>
        <v>897</v>
      </c>
      <c r="B898" s="1">
        <v>43</v>
      </c>
      <c r="C898" t="s">
        <v>5</v>
      </c>
      <c r="D898">
        <v>20.045000000000002</v>
      </c>
      <c r="E898">
        <v>2</v>
      </c>
      <c r="F898" t="s">
        <v>6</v>
      </c>
      <c r="G898" t="s">
        <v>12</v>
      </c>
      <c r="H898" s="5">
        <v>19798.054550000001</v>
      </c>
      <c r="I898" s="4">
        <f t="shared" si="53"/>
        <v>19798.05</v>
      </c>
      <c r="J898" s="4">
        <f t="shared" si="54"/>
        <v>0</v>
      </c>
      <c r="K898" s="2">
        <f t="shared" si="55"/>
        <v>0</v>
      </c>
    </row>
    <row r="899" spans="1:11">
      <c r="A899">
        <f t="shared" si="56"/>
        <v>898</v>
      </c>
      <c r="B899" s="1">
        <v>19</v>
      </c>
      <c r="C899" t="s">
        <v>8</v>
      </c>
      <c r="D899">
        <v>25.555</v>
      </c>
      <c r="E899">
        <v>1</v>
      </c>
      <c r="F899" t="s">
        <v>9</v>
      </c>
      <c r="G899" t="s">
        <v>11</v>
      </c>
      <c r="H899" s="5">
        <v>2221.5644499999999</v>
      </c>
      <c r="I899" s="4">
        <f t="shared" ref="I899:I962" si="57">ROUND(H899,2)</f>
        <v>2221.56</v>
      </c>
      <c r="J899" s="4">
        <f t="shared" ref="J899:J962" si="58">IF(F899&lt;&gt;"yes",$N$3,0)</f>
        <v>1327.0422414050804</v>
      </c>
      <c r="K899" s="2">
        <f t="shared" ref="K899:K962" si="59">IF(AND(F899&lt;&gt;"yes",D899&lt;AVERAGE($D$2:$D$1339)+STDEV($D$2:$D$1339)),0.2*AVERAGE($I$2:$I$1339),IF(F899&lt;&gt;"yes",$N$3,0))</f>
        <v>2654.0844828101608</v>
      </c>
    </row>
    <row r="900" spans="1:11">
      <c r="A900">
        <f t="shared" ref="A900:A963" si="60">A899+1</f>
        <v>899</v>
      </c>
      <c r="B900" s="1">
        <v>18</v>
      </c>
      <c r="C900" t="s">
        <v>5</v>
      </c>
      <c r="D900">
        <v>40.26</v>
      </c>
      <c r="E900">
        <v>0</v>
      </c>
      <c r="F900" t="s">
        <v>9</v>
      </c>
      <c r="G900" t="s">
        <v>10</v>
      </c>
      <c r="H900" s="5">
        <v>1634.5734</v>
      </c>
      <c r="I900" s="4">
        <f t="shared" si="57"/>
        <v>1634.57</v>
      </c>
      <c r="J900" s="4">
        <f t="shared" si="58"/>
        <v>1327.0422414050804</v>
      </c>
      <c r="K900" s="2">
        <f t="shared" si="59"/>
        <v>1327.0422414050804</v>
      </c>
    </row>
    <row r="901" spans="1:11">
      <c r="A901">
        <f t="shared" si="60"/>
        <v>900</v>
      </c>
      <c r="B901" s="1">
        <v>19</v>
      </c>
      <c r="C901" t="s">
        <v>5</v>
      </c>
      <c r="D901">
        <v>22.515000000000001</v>
      </c>
      <c r="E901">
        <v>0</v>
      </c>
      <c r="F901" t="s">
        <v>9</v>
      </c>
      <c r="G901" t="s">
        <v>11</v>
      </c>
      <c r="H901" s="5">
        <v>2117.3388500000001</v>
      </c>
      <c r="I901" s="4">
        <f t="shared" si="57"/>
        <v>2117.34</v>
      </c>
      <c r="J901" s="4">
        <f t="shared" si="58"/>
        <v>1327.0422414050804</v>
      </c>
      <c r="K901" s="2">
        <f t="shared" si="59"/>
        <v>2654.0844828101608</v>
      </c>
    </row>
    <row r="902" spans="1:11">
      <c r="A902">
        <f t="shared" si="60"/>
        <v>901</v>
      </c>
      <c r="B902" s="1">
        <v>49</v>
      </c>
      <c r="C902" t="s">
        <v>8</v>
      </c>
      <c r="D902">
        <v>22.515000000000001</v>
      </c>
      <c r="E902">
        <v>0</v>
      </c>
      <c r="F902" t="s">
        <v>9</v>
      </c>
      <c r="G902" t="s">
        <v>12</v>
      </c>
      <c r="H902" s="5">
        <v>8688.8588500000005</v>
      </c>
      <c r="I902" s="4">
        <f t="shared" si="57"/>
        <v>8688.86</v>
      </c>
      <c r="J902" s="4">
        <f t="shared" si="58"/>
        <v>1327.0422414050804</v>
      </c>
      <c r="K902" s="2">
        <f t="shared" si="59"/>
        <v>2654.0844828101608</v>
      </c>
    </row>
    <row r="903" spans="1:11">
      <c r="A903">
        <f t="shared" si="60"/>
        <v>902</v>
      </c>
      <c r="B903" s="1">
        <v>60</v>
      </c>
      <c r="C903" t="s">
        <v>8</v>
      </c>
      <c r="D903">
        <v>40.92</v>
      </c>
      <c r="E903">
        <v>0</v>
      </c>
      <c r="F903" t="s">
        <v>6</v>
      </c>
      <c r="G903" t="s">
        <v>10</v>
      </c>
      <c r="H903" s="5">
        <v>48673.558799999999</v>
      </c>
      <c r="I903" s="4">
        <f t="shared" si="57"/>
        <v>48673.56</v>
      </c>
      <c r="J903" s="4">
        <f t="shared" si="58"/>
        <v>0</v>
      </c>
      <c r="K903" s="2">
        <f t="shared" si="59"/>
        <v>0</v>
      </c>
    </row>
    <row r="904" spans="1:11">
      <c r="A904">
        <f t="shared" si="60"/>
        <v>903</v>
      </c>
      <c r="B904" s="1">
        <v>26</v>
      </c>
      <c r="C904" t="s">
        <v>8</v>
      </c>
      <c r="D904">
        <v>27.265000000000001</v>
      </c>
      <c r="E904">
        <v>3</v>
      </c>
      <c r="F904" t="s">
        <v>9</v>
      </c>
      <c r="G904" t="s">
        <v>12</v>
      </c>
      <c r="H904" s="5">
        <v>4661.2863500000003</v>
      </c>
      <c r="I904" s="4">
        <f t="shared" si="57"/>
        <v>4661.29</v>
      </c>
      <c r="J904" s="4">
        <f t="shared" si="58"/>
        <v>1327.0422414050804</v>
      </c>
      <c r="K904" s="2">
        <f t="shared" si="59"/>
        <v>2654.0844828101608</v>
      </c>
    </row>
    <row r="905" spans="1:11">
      <c r="A905">
        <f t="shared" si="60"/>
        <v>904</v>
      </c>
      <c r="B905" s="1">
        <v>49</v>
      </c>
      <c r="C905" t="s">
        <v>8</v>
      </c>
      <c r="D905">
        <v>36.85</v>
      </c>
      <c r="E905">
        <v>0</v>
      </c>
      <c r="F905" t="s">
        <v>9</v>
      </c>
      <c r="G905" t="s">
        <v>10</v>
      </c>
      <c r="H905" s="5">
        <v>8125.7844999999998</v>
      </c>
      <c r="I905" s="4">
        <f t="shared" si="57"/>
        <v>8125.78</v>
      </c>
      <c r="J905" s="4">
        <f t="shared" si="58"/>
        <v>1327.0422414050804</v>
      </c>
      <c r="K905" s="2">
        <f t="shared" si="59"/>
        <v>1327.0422414050804</v>
      </c>
    </row>
    <row r="906" spans="1:11">
      <c r="A906">
        <f t="shared" si="60"/>
        <v>905</v>
      </c>
      <c r="B906" s="1">
        <v>60</v>
      </c>
      <c r="C906" t="s">
        <v>5</v>
      </c>
      <c r="D906">
        <v>35.1</v>
      </c>
      <c r="E906">
        <v>0</v>
      </c>
      <c r="F906" t="s">
        <v>9</v>
      </c>
      <c r="G906" t="s">
        <v>7</v>
      </c>
      <c r="H906" s="5">
        <v>12644.589</v>
      </c>
      <c r="I906" s="4">
        <f t="shared" si="57"/>
        <v>12644.59</v>
      </c>
      <c r="J906" s="4">
        <f t="shared" si="58"/>
        <v>1327.0422414050804</v>
      </c>
      <c r="K906" s="2">
        <f t="shared" si="59"/>
        <v>2654.0844828101608</v>
      </c>
    </row>
    <row r="907" spans="1:11">
      <c r="A907">
        <f t="shared" si="60"/>
        <v>906</v>
      </c>
      <c r="B907" s="1">
        <v>26</v>
      </c>
      <c r="C907" t="s">
        <v>5</v>
      </c>
      <c r="D907">
        <v>29.355</v>
      </c>
      <c r="E907">
        <v>2</v>
      </c>
      <c r="F907" t="s">
        <v>9</v>
      </c>
      <c r="G907" t="s">
        <v>12</v>
      </c>
      <c r="H907" s="5">
        <v>4564.1914500000003</v>
      </c>
      <c r="I907" s="4">
        <f t="shared" si="57"/>
        <v>4564.1899999999996</v>
      </c>
      <c r="J907" s="4">
        <f t="shared" si="58"/>
        <v>1327.0422414050804</v>
      </c>
      <c r="K907" s="2">
        <f t="shared" si="59"/>
        <v>2654.0844828101608</v>
      </c>
    </row>
    <row r="908" spans="1:11">
      <c r="A908">
        <f t="shared" si="60"/>
        <v>907</v>
      </c>
      <c r="B908" s="1">
        <v>27</v>
      </c>
      <c r="C908" t="s">
        <v>8</v>
      </c>
      <c r="D908">
        <v>32.585000000000001</v>
      </c>
      <c r="E908">
        <v>3</v>
      </c>
      <c r="F908" t="s">
        <v>9</v>
      </c>
      <c r="G908" t="s">
        <v>12</v>
      </c>
      <c r="H908" s="5">
        <v>4846.9201499999999</v>
      </c>
      <c r="I908" s="4">
        <f t="shared" si="57"/>
        <v>4846.92</v>
      </c>
      <c r="J908" s="4">
        <f t="shared" si="58"/>
        <v>1327.0422414050804</v>
      </c>
      <c r="K908" s="2">
        <f t="shared" si="59"/>
        <v>2654.0844828101608</v>
      </c>
    </row>
    <row r="909" spans="1:11">
      <c r="A909">
        <f t="shared" si="60"/>
        <v>908</v>
      </c>
      <c r="B909" s="1">
        <v>44</v>
      </c>
      <c r="C909" t="s">
        <v>5</v>
      </c>
      <c r="D909">
        <v>32.340000000000003</v>
      </c>
      <c r="E909">
        <v>1</v>
      </c>
      <c r="F909" t="s">
        <v>9</v>
      </c>
      <c r="G909" t="s">
        <v>10</v>
      </c>
      <c r="H909" s="5">
        <v>7633.7205999999996</v>
      </c>
      <c r="I909" s="4">
        <f t="shared" si="57"/>
        <v>7633.72</v>
      </c>
      <c r="J909" s="4">
        <f t="shared" si="58"/>
        <v>1327.0422414050804</v>
      </c>
      <c r="K909" s="2">
        <f t="shared" si="59"/>
        <v>2654.0844828101608</v>
      </c>
    </row>
    <row r="910" spans="1:11">
      <c r="A910">
        <f t="shared" si="60"/>
        <v>909</v>
      </c>
      <c r="B910" s="1">
        <v>63</v>
      </c>
      <c r="C910" t="s">
        <v>8</v>
      </c>
      <c r="D910">
        <v>39.799999999999997</v>
      </c>
      <c r="E910">
        <v>3</v>
      </c>
      <c r="F910" t="s">
        <v>9</v>
      </c>
      <c r="G910" t="s">
        <v>7</v>
      </c>
      <c r="H910" s="5">
        <v>15170.069</v>
      </c>
      <c r="I910" s="4">
        <f t="shared" si="57"/>
        <v>15170.07</v>
      </c>
      <c r="J910" s="4">
        <f t="shared" si="58"/>
        <v>1327.0422414050804</v>
      </c>
      <c r="K910" s="2">
        <f t="shared" si="59"/>
        <v>1327.0422414050804</v>
      </c>
    </row>
    <row r="911" spans="1:11">
      <c r="A911">
        <f t="shared" si="60"/>
        <v>910</v>
      </c>
      <c r="B911" s="1">
        <v>32</v>
      </c>
      <c r="C911" t="s">
        <v>5</v>
      </c>
      <c r="D911">
        <v>24.6</v>
      </c>
      <c r="E911">
        <v>0</v>
      </c>
      <c r="F911" t="s">
        <v>6</v>
      </c>
      <c r="G911" t="s">
        <v>7</v>
      </c>
      <c r="H911" s="5">
        <v>17496.306</v>
      </c>
      <c r="I911" s="4">
        <f t="shared" si="57"/>
        <v>17496.310000000001</v>
      </c>
      <c r="J911" s="4">
        <f t="shared" si="58"/>
        <v>0</v>
      </c>
      <c r="K911" s="2">
        <f t="shared" si="59"/>
        <v>0</v>
      </c>
    </row>
    <row r="912" spans="1:11">
      <c r="A912">
        <f t="shared" si="60"/>
        <v>911</v>
      </c>
      <c r="B912" s="1">
        <v>22</v>
      </c>
      <c r="C912" t="s">
        <v>8</v>
      </c>
      <c r="D912">
        <v>28.31</v>
      </c>
      <c r="E912">
        <v>1</v>
      </c>
      <c r="F912" t="s">
        <v>9</v>
      </c>
      <c r="G912" t="s">
        <v>11</v>
      </c>
      <c r="H912" s="5">
        <v>2639.0428999999999</v>
      </c>
      <c r="I912" s="4">
        <f t="shared" si="57"/>
        <v>2639.04</v>
      </c>
      <c r="J912" s="4">
        <f t="shared" si="58"/>
        <v>1327.0422414050804</v>
      </c>
      <c r="K912" s="2">
        <f t="shared" si="59"/>
        <v>2654.0844828101608</v>
      </c>
    </row>
    <row r="913" spans="1:11">
      <c r="A913">
        <f t="shared" si="60"/>
        <v>912</v>
      </c>
      <c r="B913" s="1">
        <v>18</v>
      </c>
      <c r="C913" t="s">
        <v>8</v>
      </c>
      <c r="D913">
        <v>31.73</v>
      </c>
      <c r="E913">
        <v>0</v>
      </c>
      <c r="F913" t="s">
        <v>6</v>
      </c>
      <c r="G913" t="s">
        <v>12</v>
      </c>
      <c r="H913" s="5">
        <v>33732.686699999998</v>
      </c>
      <c r="I913" s="4">
        <f t="shared" si="57"/>
        <v>33732.69</v>
      </c>
      <c r="J913" s="4">
        <f t="shared" si="58"/>
        <v>0</v>
      </c>
      <c r="K913" s="2">
        <f t="shared" si="59"/>
        <v>0</v>
      </c>
    </row>
    <row r="914" spans="1:11">
      <c r="A914">
        <f t="shared" si="60"/>
        <v>913</v>
      </c>
      <c r="B914" s="1">
        <v>59</v>
      </c>
      <c r="C914" t="s">
        <v>5</v>
      </c>
      <c r="D914">
        <v>26.695</v>
      </c>
      <c r="E914">
        <v>3</v>
      </c>
      <c r="F914" t="s">
        <v>9</v>
      </c>
      <c r="G914" t="s">
        <v>11</v>
      </c>
      <c r="H914" s="5">
        <v>14382.709049999999</v>
      </c>
      <c r="I914" s="4">
        <f t="shared" si="57"/>
        <v>14382.71</v>
      </c>
      <c r="J914" s="4">
        <f t="shared" si="58"/>
        <v>1327.0422414050804</v>
      </c>
      <c r="K914" s="2">
        <f t="shared" si="59"/>
        <v>2654.0844828101608</v>
      </c>
    </row>
    <row r="915" spans="1:11">
      <c r="A915">
        <f t="shared" si="60"/>
        <v>914</v>
      </c>
      <c r="B915" s="1">
        <v>44</v>
      </c>
      <c r="C915" t="s">
        <v>5</v>
      </c>
      <c r="D915">
        <v>27.5</v>
      </c>
      <c r="E915">
        <v>1</v>
      </c>
      <c r="F915" t="s">
        <v>9</v>
      </c>
      <c r="G915" t="s">
        <v>7</v>
      </c>
      <c r="H915" s="5">
        <v>7626.9930000000004</v>
      </c>
      <c r="I915" s="4">
        <f t="shared" si="57"/>
        <v>7626.99</v>
      </c>
      <c r="J915" s="4">
        <f t="shared" si="58"/>
        <v>1327.0422414050804</v>
      </c>
      <c r="K915" s="2">
        <f t="shared" si="59"/>
        <v>2654.0844828101608</v>
      </c>
    </row>
    <row r="916" spans="1:11">
      <c r="A916">
        <f t="shared" si="60"/>
        <v>915</v>
      </c>
      <c r="B916" s="1">
        <v>33</v>
      </c>
      <c r="C916" t="s">
        <v>8</v>
      </c>
      <c r="D916">
        <v>24.605</v>
      </c>
      <c r="E916">
        <v>2</v>
      </c>
      <c r="F916" t="s">
        <v>9</v>
      </c>
      <c r="G916" t="s">
        <v>11</v>
      </c>
      <c r="H916" s="5">
        <v>5257.5079500000002</v>
      </c>
      <c r="I916" s="4">
        <f t="shared" si="57"/>
        <v>5257.51</v>
      </c>
      <c r="J916" s="4">
        <f t="shared" si="58"/>
        <v>1327.0422414050804</v>
      </c>
      <c r="K916" s="2">
        <f t="shared" si="59"/>
        <v>2654.0844828101608</v>
      </c>
    </row>
    <row r="917" spans="1:11">
      <c r="A917">
        <f t="shared" si="60"/>
        <v>916</v>
      </c>
      <c r="B917" s="1">
        <v>24</v>
      </c>
      <c r="C917" t="s">
        <v>5</v>
      </c>
      <c r="D917">
        <v>33.99</v>
      </c>
      <c r="E917">
        <v>0</v>
      </c>
      <c r="F917" t="s">
        <v>9</v>
      </c>
      <c r="G917" t="s">
        <v>10</v>
      </c>
      <c r="H917" s="5">
        <v>2473.3341</v>
      </c>
      <c r="I917" s="4">
        <f t="shared" si="57"/>
        <v>2473.33</v>
      </c>
      <c r="J917" s="4">
        <f t="shared" si="58"/>
        <v>1327.0422414050804</v>
      </c>
      <c r="K917" s="2">
        <f t="shared" si="59"/>
        <v>2654.0844828101608</v>
      </c>
    </row>
    <row r="918" spans="1:11">
      <c r="A918">
        <f t="shared" si="60"/>
        <v>917</v>
      </c>
      <c r="B918" s="1">
        <v>43</v>
      </c>
      <c r="C918" t="s">
        <v>5</v>
      </c>
      <c r="D918">
        <v>26.885000000000002</v>
      </c>
      <c r="E918">
        <v>0</v>
      </c>
      <c r="F918" t="s">
        <v>6</v>
      </c>
      <c r="G918" t="s">
        <v>11</v>
      </c>
      <c r="H918" s="5">
        <v>21774.32215</v>
      </c>
      <c r="I918" s="4">
        <f t="shared" si="57"/>
        <v>21774.32</v>
      </c>
      <c r="J918" s="4">
        <f t="shared" si="58"/>
        <v>0</v>
      </c>
      <c r="K918" s="2">
        <f t="shared" si="59"/>
        <v>0</v>
      </c>
    </row>
    <row r="919" spans="1:11">
      <c r="A919">
        <f t="shared" si="60"/>
        <v>918</v>
      </c>
      <c r="B919" s="1">
        <v>45</v>
      </c>
      <c r="C919" t="s">
        <v>8</v>
      </c>
      <c r="D919">
        <v>22.895</v>
      </c>
      <c r="E919">
        <v>0</v>
      </c>
      <c r="F919" t="s">
        <v>6</v>
      </c>
      <c r="G919" t="s">
        <v>12</v>
      </c>
      <c r="H919" s="5">
        <v>35069.374519999998</v>
      </c>
      <c r="I919" s="4">
        <f t="shared" si="57"/>
        <v>35069.370000000003</v>
      </c>
      <c r="J919" s="4">
        <f t="shared" si="58"/>
        <v>0</v>
      </c>
      <c r="K919" s="2">
        <f t="shared" si="59"/>
        <v>0</v>
      </c>
    </row>
    <row r="920" spans="1:11">
      <c r="A920">
        <f t="shared" si="60"/>
        <v>919</v>
      </c>
      <c r="B920" s="1">
        <v>61</v>
      </c>
      <c r="C920" t="s">
        <v>5</v>
      </c>
      <c r="D920">
        <v>28.2</v>
      </c>
      <c r="E920">
        <v>0</v>
      </c>
      <c r="F920" t="s">
        <v>9</v>
      </c>
      <c r="G920" t="s">
        <v>7</v>
      </c>
      <c r="H920" s="5">
        <v>13041.921</v>
      </c>
      <c r="I920" s="4">
        <f t="shared" si="57"/>
        <v>13041.92</v>
      </c>
      <c r="J920" s="4">
        <f t="shared" si="58"/>
        <v>1327.0422414050804</v>
      </c>
      <c r="K920" s="2">
        <f t="shared" si="59"/>
        <v>2654.0844828101608</v>
      </c>
    </row>
    <row r="921" spans="1:11">
      <c r="A921">
        <f t="shared" si="60"/>
        <v>920</v>
      </c>
      <c r="B921" s="1">
        <v>35</v>
      </c>
      <c r="C921" t="s">
        <v>5</v>
      </c>
      <c r="D921">
        <v>34.21</v>
      </c>
      <c r="E921">
        <v>1</v>
      </c>
      <c r="F921" t="s">
        <v>9</v>
      </c>
      <c r="G921" t="s">
        <v>10</v>
      </c>
      <c r="H921" s="5">
        <v>5245.2268999999997</v>
      </c>
      <c r="I921" s="4">
        <f t="shared" si="57"/>
        <v>5245.23</v>
      </c>
      <c r="J921" s="4">
        <f t="shared" si="58"/>
        <v>1327.0422414050804</v>
      </c>
      <c r="K921" s="2">
        <f t="shared" si="59"/>
        <v>2654.0844828101608</v>
      </c>
    </row>
    <row r="922" spans="1:11">
      <c r="A922">
        <f t="shared" si="60"/>
        <v>921</v>
      </c>
      <c r="B922" s="1">
        <v>62</v>
      </c>
      <c r="C922" t="s">
        <v>5</v>
      </c>
      <c r="D922">
        <v>25</v>
      </c>
      <c r="E922">
        <v>0</v>
      </c>
      <c r="F922" t="s">
        <v>9</v>
      </c>
      <c r="G922" t="s">
        <v>7</v>
      </c>
      <c r="H922" s="5">
        <v>13451.121999999999</v>
      </c>
      <c r="I922" s="4">
        <f t="shared" si="57"/>
        <v>13451.12</v>
      </c>
      <c r="J922" s="4">
        <f t="shared" si="58"/>
        <v>1327.0422414050804</v>
      </c>
      <c r="K922" s="2">
        <f t="shared" si="59"/>
        <v>2654.0844828101608</v>
      </c>
    </row>
    <row r="923" spans="1:11">
      <c r="A923">
        <f t="shared" si="60"/>
        <v>922</v>
      </c>
      <c r="B923" s="1">
        <v>62</v>
      </c>
      <c r="C923" t="s">
        <v>5</v>
      </c>
      <c r="D923">
        <v>33.200000000000003</v>
      </c>
      <c r="E923">
        <v>0</v>
      </c>
      <c r="F923" t="s">
        <v>9</v>
      </c>
      <c r="G923" t="s">
        <v>7</v>
      </c>
      <c r="H923" s="5">
        <v>13462.52</v>
      </c>
      <c r="I923" s="4">
        <f t="shared" si="57"/>
        <v>13462.52</v>
      </c>
      <c r="J923" s="4">
        <f t="shared" si="58"/>
        <v>1327.0422414050804</v>
      </c>
      <c r="K923" s="2">
        <f t="shared" si="59"/>
        <v>2654.0844828101608</v>
      </c>
    </row>
    <row r="924" spans="1:11">
      <c r="A924">
        <f t="shared" si="60"/>
        <v>923</v>
      </c>
      <c r="B924" s="1">
        <v>38</v>
      </c>
      <c r="C924" t="s">
        <v>8</v>
      </c>
      <c r="D924">
        <v>31</v>
      </c>
      <c r="E924">
        <v>1</v>
      </c>
      <c r="F924" t="s">
        <v>9</v>
      </c>
      <c r="G924" t="s">
        <v>7</v>
      </c>
      <c r="H924" s="5">
        <v>5488.2619999999997</v>
      </c>
      <c r="I924" s="4">
        <f t="shared" si="57"/>
        <v>5488.26</v>
      </c>
      <c r="J924" s="4">
        <f t="shared" si="58"/>
        <v>1327.0422414050804</v>
      </c>
      <c r="K924" s="2">
        <f t="shared" si="59"/>
        <v>2654.0844828101608</v>
      </c>
    </row>
    <row r="925" spans="1:11">
      <c r="A925">
        <f t="shared" si="60"/>
        <v>924</v>
      </c>
      <c r="B925" s="1">
        <v>34</v>
      </c>
      <c r="C925" t="s">
        <v>8</v>
      </c>
      <c r="D925">
        <v>35.814999999999998</v>
      </c>
      <c r="E925">
        <v>0</v>
      </c>
      <c r="F925" t="s">
        <v>9</v>
      </c>
      <c r="G925" t="s">
        <v>11</v>
      </c>
      <c r="H925" s="5">
        <v>4320.4108500000002</v>
      </c>
      <c r="I925" s="4">
        <f t="shared" si="57"/>
        <v>4320.41</v>
      </c>
      <c r="J925" s="4">
        <f t="shared" si="58"/>
        <v>1327.0422414050804</v>
      </c>
      <c r="K925" s="2">
        <f t="shared" si="59"/>
        <v>2654.0844828101608</v>
      </c>
    </row>
    <row r="926" spans="1:11">
      <c r="A926">
        <f t="shared" si="60"/>
        <v>925</v>
      </c>
      <c r="B926" s="1">
        <v>43</v>
      </c>
      <c r="C926" t="s">
        <v>8</v>
      </c>
      <c r="D926">
        <v>23.2</v>
      </c>
      <c r="E926">
        <v>0</v>
      </c>
      <c r="F926" t="s">
        <v>9</v>
      </c>
      <c r="G926" t="s">
        <v>7</v>
      </c>
      <c r="H926" s="5">
        <v>6250.4350000000004</v>
      </c>
      <c r="I926" s="4">
        <f t="shared" si="57"/>
        <v>6250.44</v>
      </c>
      <c r="J926" s="4">
        <f t="shared" si="58"/>
        <v>1327.0422414050804</v>
      </c>
      <c r="K926" s="2">
        <f t="shared" si="59"/>
        <v>2654.0844828101608</v>
      </c>
    </row>
    <row r="927" spans="1:11">
      <c r="A927">
        <f t="shared" si="60"/>
        <v>926</v>
      </c>
      <c r="B927" s="1">
        <v>50</v>
      </c>
      <c r="C927" t="s">
        <v>8</v>
      </c>
      <c r="D927">
        <v>32.11</v>
      </c>
      <c r="E927">
        <v>2</v>
      </c>
      <c r="F927" t="s">
        <v>9</v>
      </c>
      <c r="G927" t="s">
        <v>12</v>
      </c>
      <c r="H927" s="5">
        <v>25333.332839999999</v>
      </c>
      <c r="I927" s="4">
        <f t="shared" si="57"/>
        <v>25333.33</v>
      </c>
      <c r="J927" s="4">
        <f t="shared" si="58"/>
        <v>1327.0422414050804</v>
      </c>
      <c r="K927" s="2">
        <f t="shared" si="59"/>
        <v>2654.0844828101608</v>
      </c>
    </row>
    <row r="928" spans="1:11">
      <c r="A928">
        <f t="shared" si="60"/>
        <v>927</v>
      </c>
      <c r="B928" s="1">
        <v>19</v>
      </c>
      <c r="C928" t="s">
        <v>5</v>
      </c>
      <c r="D928">
        <v>23.4</v>
      </c>
      <c r="E928">
        <v>2</v>
      </c>
      <c r="F928" t="s">
        <v>9</v>
      </c>
      <c r="G928" t="s">
        <v>7</v>
      </c>
      <c r="H928" s="5">
        <v>2913.569</v>
      </c>
      <c r="I928" s="4">
        <f t="shared" si="57"/>
        <v>2913.57</v>
      </c>
      <c r="J928" s="4">
        <f t="shared" si="58"/>
        <v>1327.0422414050804</v>
      </c>
      <c r="K928" s="2">
        <f t="shared" si="59"/>
        <v>2654.0844828101608</v>
      </c>
    </row>
    <row r="929" spans="1:11">
      <c r="A929">
        <f t="shared" si="60"/>
        <v>928</v>
      </c>
      <c r="B929" s="1">
        <v>57</v>
      </c>
      <c r="C929" t="s">
        <v>5</v>
      </c>
      <c r="D929">
        <v>20.100000000000001</v>
      </c>
      <c r="E929">
        <v>1</v>
      </c>
      <c r="F929" t="s">
        <v>9</v>
      </c>
      <c r="G929" t="s">
        <v>7</v>
      </c>
      <c r="H929" s="5">
        <v>12032.325999999999</v>
      </c>
      <c r="I929" s="4">
        <f t="shared" si="57"/>
        <v>12032.33</v>
      </c>
      <c r="J929" s="4">
        <f t="shared" si="58"/>
        <v>1327.0422414050804</v>
      </c>
      <c r="K929" s="2">
        <f t="shared" si="59"/>
        <v>2654.0844828101608</v>
      </c>
    </row>
    <row r="930" spans="1:11">
      <c r="A930">
        <f t="shared" si="60"/>
        <v>929</v>
      </c>
      <c r="B930" s="1">
        <v>62</v>
      </c>
      <c r="C930" t="s">
        <v>5</v>
      </c>
      <c r="D930">
        <v>39.159999999999997</v>
      </c>
      <c r="E930">
        <v>0</v>
      </c>
      <c r="F930" t="s">
        <v>9</v>
      </c>
      <c r="G930" t="s">
        <v>10</v>
      </c>
      <c r="H930" s="5">
        <v>13470.804400000001</v>
      </c>
      <c r="I930" s="4">
        <f t="shared" si="57"/>
        <v>13470.8</v>
      </c>
      <c r="J930" s="4">
        <f t="shared" si="58"/>
        <v>1327.0422414050804</v>
      </c>
      <c r="K930" s="2">
        <f t="shared" si="59"/>
        <v>1327.0422414050804</v>
      </c>
    </row>
    <row r="931" spans="1:11">
      <c r="A931">
        <f t="shared" si="60"/>
        <v>930</v>
      </c>
      <c r="B931" s="1">
        <v>41</v>
      </c>
      <c r="C931" t="s">
        <v>8</v>
      </c>
      <c r="D931">
        <v>34.21</v>
      </c>
      <c r="E931">
        <v>1</v>
      </c>
      <c r="F931" t="s">
        <v>9</v>
      </c>
      <c r="G931" t="s">
        <v>10</v>
      </c>
      <c r="H931" s="5">
        <v>6289.7548999999999</v>
      </c>
      <c r="I931" s="4">
        <f t="shared" si="57"/>
        <v>6289.75</v>
      </c>
      <c r="J931" s="4">
        <f t="shared" si="58"/>
        <v>1327.0422414050804</v>
      </c>
      <c r="K931" s="2">
        <f t="shared" si="59"/>
        <v>2654.0844828101608</v>
      </c>
    </row>
    <row r="932" spans="1:11">
      <c r="A932">
        <f t="shared" si="60"/>
        <v>931</v>
      </c>
      <c r="B932" s="1">
        <v>26</v>
      </c>
      <c r="C932" t="s">
        <v>8</v>
      </c>
      <c r="D932">
        <v>46.53</v>
      </c>
      <c r="E932">
        <v>1</v>
      </c>
      <c r="F932" t="s">
        <v>9</v>
      </c>
      <c r="G932" t="s">
        <v>10</v>
      </c>
      <c r="H932" s="5">
        <v>2927.0646999999999</v>
      </c>
      <c r="I932" s="4">
        <f t="shared" si="57"/>
        <v>2927.06</v>
      </c>
      <c r="J932" s="4">
        <f t="shared" si="58"/>
        <v>1327.0422414050804</v>
      </c>
      <c r="K932" s="2">
        <f t="shared" si="59"/>
        <v>1327.0422414050804</v>
      </c>
    </row>
    <row r="933" spans="1:11">
      <c r="A933">
        <f t="shared" si="60"/>
        <v>932</v>
      </c>
      <c r="B933" s="1">
        <v>39</v>
      </c>
      <c r="C933" t="s">
        <v>5</v>
      </c>
      <c r="D933">
        <v>32.5</v>
      </c>
      <c r="E933">
        <v>1</v>
      </c>
      <c r="F933" t="s">
        <v>9</v>
      </c>
      <c r="G933" t="s">
        <v>7</v>
      </c>
      <c r="H933" s="5">
        <v>6238.2979999999998</v>
      </c>
      <c r="I933" s="4">
        <f t="shared" si="57"/>
        <v>6238.3</v>
      </c>
      <c r="J933" s="4">
        <f t="shared" si="58"/>
        <v>1327.0422414050804</v>
      </c>
      <c r="K933" s="2">
        <f t="shared" si="59"/>
        <v>2654.0844828101608</v>
      </c>
    </row>
    <row r="934" spans="1:11">
      <c r="A934">
        <f t="shared" si="60"/>
        <v>933</v>
      </c>
      <c r="B934" s="1">
        <v>46</v>
      </c>
      <c r="C934" t="s">
        <v>8</v>
      </c>
      <c r="D934">
        <v>25.8</v>
      </c>
      <c r="E934">
        <v>5</v>
      </c>
      <c r="F934" t="s">
        <v>9</v>
      </c>
      <c r="G934" t="s">
        <v>7</v>
      </c>
      <c r="H934" s="5">
        <v>10096.969999999999</v>
      </c>
      <c r="I934" s="4">
        <f t="shared" si="57"/>
        <v>10096.969999999999</v>
      </c>
      <c r="J934" s="4">
        <f t="shared" si="58"/>
        <v>1327.0422414050804</v>
      </c>
      <c r="K934" s="2">
        <f t="shared" si="59"/>
        <v>2654.0844828101608</v>
      </c>
    </row>
    <row r="935" spans="1:11">
      <c r="A935">
        <f t="shared" si="60"/>
        <v>934</v>
      </c>
      <c r="B935" s="1">
        <v>45</v>
      </c>
      <c r="C935" t="s">
        <v>5</v>
      </c>
      <c r="D935">
        <v>35.299999999999997</v>
      </c>
      <c r="E935">
        <v>0</v>
      </c>
      <c r="F935" t="s">
        <v>9</v>
      </c>
      <c r="G935" t="s">
        <v>7</v>
      </c>
      <c r="H935" s="5">
        <v>7348.1419999999998</v>
      </c>
      <c r="I935" s="4">
        <f t="shared" si="57"/>
        <v>7348.14</v>
      </c>
      <c r="J935" s="4">
        <f t="shared" si="58"/>
        <v>1327.0422414050804</v>
      </c>
      <c r="K935" s="2">
        <f t="shared" si="59"/>
        <v>2654.0844828101608</v>
      </c>
    </row>
    <row r="936" spans="1:11">
      <c r="A936">
        <f t="shared" si="60"/>
        <v>935</v>
      </c>
      <c r="B936" s="1">
        <v>32</v>
      </c>
      <c r="C936" t="s">
        <v>8</v>
      </c>
      <c r="D936">
        <v>37.18</v>
      </c>
      <c r="E936">
        <v>2</v>
      </c>
      <c r="F936" t="s">
        <v>9</v>
      </c>
      <c r="G936" t="s">
        <v>10</v>
      </c>
      <c r="H936" s="5">
        <v>4673.3922000000002</v>
      </c>
      <c r="I936" s="4">
        <f t="shared" si="57"/>
        <v>4673.3900000000003</v>
      </c>
      <c r="J936" s="4">
        <f t="shared" si="58"/>
        <v>1327.0422414050804</v>
      </c>
      <c r="K936" s="2">
        <f t="shared" si="59"/>
        <v>1327.0422414050804</v>
      </c>
    </row>
    <row r="937" spans="1:11">
      <c r="A937">
        <f t="shared" si="60"/>
        <v>936</v>
      </c>
      <c r="B937" s="1">
        <v>59</v>
      </c>
      <c r="C937" t="s">
        <v>5</v>
      </c>
      <c r="D937">
        <v>27.5</v>
      </c>
      <c r="E937">
        <v>0</v>
      </c>
      <c r="F937" t="s">
        <v>9</v>
      </c>
      <c r="G937" t="s">
        <v>7</v>
      </c>
      <c r="H937" s="5">
        <v>12233.828</v>
      </c>
      <c r="I937" s="4">
        <f t="shared" si="57"/>
        <v>12233.83</v>
      </c>
      <c r="J937" s="4">
        <f t="shared" si="58"/>
        <v>1327.0422414050804</v>
      </c>
      <c r="K937" s="2">
        <f t="shared" si="59"/>
        <v>2654.0844828101608</v>
      </c>
    </row>
    <row r="938" spans="1:11">
      <c r="A938">
        <f t="shared" si="60"/>
        <v>937</v>
      </c>
      <c r="B938" s="1">
        <v>44</v>
      </c>
      <c r="C938" t="s">
        <v>8</v>
      </c>
      <c r="D938">
        <v>29.734999999999999</v>
      </c>
      <c r="E938">
        <v>2</v>
      </c>
      <c r="F938" t="s">
        <v>9</v>
      </c>
      <c r="G938" t="s">
        <v>12</v>
      </c>
      <c r="H938" s="5">
        <v>32108.662820000001</v>
      </c>
      <c r="I938" s="4">
        <f t="shared" si="57"/>
        <v>32108.66</v>
      </c>
      <c r="J938" s="4">
        <f t="shared" si="58"/>
        <v>1327.0422414050804</v>
      </c>
      <c r="K938" s="2">
        <f t="shared" si="59"/>
        <v>2654.0844828101608</v>
      </c>
    </row>
    <row r="939" spans="1:11">
      <c r="A939">
        <f t="shared" si="60"/>
        <v>938</v>
      </c>
      <c r="B939" s="1">
        <v>39</v>
      </c>
      <c r="C939" t="s">
        <v>5</v>
      </c>
      <c r="D939">
        <v>24.225000000000001</v>
      </c>
      <c r="E939">
        <v>5</v>
      </c>
      <c r="F939" t="s">
        <v>9</v>
      </c>
      <c r="G939" t="s">
        <v>11</v>
      </c>
      <c r="H939" s="5">
        <v>8965.7957499999993</v>
      </c>
      <c r="I939" s="4">
        <f t="shared" si="57"/>
        <v>8965.7999999999993</v>
      </c>
      <c r="J939" s="4">
        <f t="shared" si="58"/>
        <v>1327.0422414050804</v>
      </c>
      <c r="K939" s="2">
        <f t="shared" si="59"/>
        <v>2654.0844828101608</v>
      </c>
    </row>
    <row r="940" spans="1:11">
      <c r="A940">
        <f t="shared" si="60"/>
        <v>939</v>
      </c>
      <c r="B940" s="1">
        <v>18</v>
      </c>
      <c r="C940" t="s">
        <v>8</v>
      </c>
      <c r="D940">
        <v>26.18</v>
      </c>
      <c r="E940">
        <v>2</v>
      </c>
      <c r="F940" t="s">
        <v>9</v>
      </c>
      <c r="G940" t="s">
        <v>10</v>
      </c>
      <c r="H940" s="5">
        <v>2304.0021999999999</v>
      </c>
      <c r="I940" s="4">
        <f t="shared" si="57"/>
        <v>2304</v>
      </c>
      <c r="J940" s="4">
        <f t="shared" si="58"/>
        <v>1327.0422414050804</v>
      </c>
      <c r="K940" s="2">
        <f t="shared" si="59"/>
        <v>2654.0844828101608</v>
      </c>
    </row>
    <row r="941" spans="1:11">
      <c r="A941">
        <f t="shared" si="60"/>
        <v>940</v>
      </c>
      <c r="B941" s="1">
        <v>53</v>
      </c>
      <c r="C941" t="s">
        <v>8</v>
      </c>
      <c r="D941">
        <v>29.48</v>
      </c>
      <c r="E941">
        <v>0</v>
      </c>
      <c r="F941" t="s">
        <v>9</v>
      </c>
      <c r="G941" t="s">
        <v>10</v>
      </c>
      <c r="H941" s="5">
        <v>9487.6442000000006</v>
      </c>
      <c r="I941" s="4">
        <f t="shared" si="57"/>
        <v>9487.64</v>
      </c>
      <c r="J941" s="4">
        <f t="shared" si="58"/>
        <v>1327.0422414050804</v>
      </c>
      <c r="K941" s="2">
        <f t="shared" si="59"/>
        <v>2654.0844828101608</v>
      </c>
    </row>
    <row r="942" spans="1:11">
      <c r="A942">
        <f t="shared" si="60"/>
        <v>941</v>
      </c>
      <c r="B942" s="1">
        <v>18</v>
      </c>
      <c r="C942" t="s">
        <v>8</v>
      </c>
      <c r="D942">
        <v>23.21</v>
      </c>
      <c r="E942">
        <v>0</v>
      </c>
      <c r="F942" t="s">
        <v>9</v>
      </c>
      <c r="G942" t="s">
        <v>10</v>
      </c>
      <c r="H942" s="5">
        <v>1121.8739</v>
      </c>
      <c r="I942" s="4">
        <f t="shared" si="57"/>
        <v>1121.8699999999999</v>
      </c>
      <c r="J942" s="4">
        <f t="shared" si="58"/>
        <v>1327.0422414050804</v>
      </c>
      <c r="K942" s="2">
        <f t="shared" si="59"/>
        <v>2654.0844828101608</v>
      </c>
    </row>
    <row r="943" spans="1:11">
      <c r="A943">
        <f t="shared" si="60"/>
        <v>942</v>
      </c>
      <c r="B943" s="1">
        <v>50</v>
      </c>
      <c r="C943" t="s">
        <v>5</v>
      </c>
      <c r="D943">
        <v>46.09</v>
      </c>
      <c r="E943">
        <v>1</v>
      </c>
      <c r="F943" t="s">
        <v>9</v>
      </c>
      <c r="G943" t="s">
        <v>10</v>
      </c>
      <c r="H943" s="5">
        <v>9549.5650999999998</v>
      </c>
      <c r="I943" s="4">
        <f t="shared" si="57"/>
        <v>9549.57</v>
      </c>
      <c r="J943" s="4">
        <f t="shared" si="58"/>
        <v>1327.0422414050804</v>
      </c>
      <c r="K943" s="2">
        <f t="shared" si="59"/>
        <v>1327.0422414050804</v>
      </c>
    </row>
    <row r="944" spans="1:11">
      <c r="A944">
        <f t="shared" si="60"/>
        <v>943</v>
      </c>
      <c r="B944" s="1">
        <v>18</v>
      </c>
      <c r="C944" t="s">
        <v>5</v>
      </c>
      <c r="D944">
        <v>40.185000000000002</v>
      </c>
      <c r="E944">
        <v>0</v>
      </c>
      <c r="F944" t="s">
        <v>9</v>
      </c>
      <c r="G944" t="s">
        <v>12</v>
      </c>
      <c r="H944" s="5">
        <v>2217.4691499999999</v>
      </c>
      <c r="I944" s="4">
        <f t="shared" si="57"/>
        <v>2217.4699999999998</v>
      </c>
      <c r="J944" s="4">
        <f t="shared" si="58"/>
        <v>1327.0422414050804</v>
      </c>
      <c r="K944" s="2">
        <f t="shared" si="59"/>
        <v>1327.0422414050804</v>
      </c>
    </row>
    <row r="945" spans="1:11">
      <c r="A945">
        <f t="shared" si="60"/>
        <v>944</v>
      </c>
      <c r="B945" s="1">
        <v>19</v>
      </c>
      <c r="C945" t="s">
        <v>8</v>
      </c>
      <c r="D945">
        <v>22.61</v>
      </c>
      <c r="E945">
        <v>0</v>
      </c>
      <c r="F945" t="s">
        <v>9</v>
      </c>
      <c r="G945" t="s">
        <v>11</v>
      </c>
      <c r="H945" s="5">
        <v>1628.4709</v>
      </c>
      <c r="I945" s="4">
        <f t="shared" si="57"/>
        <v>1628.47</v>
      </c>
      <c r="J945" s="4">
        <f t="shared" si="58"/>
        <v>1327.0422414050804</v>
      </c>
      <c r="K945" s="2">
        <f t="shared" si="59"/>
        <v>2654.0844828101608</v>
      </c>
    </row>
    <row r="946" spans="1:11">
      <c r="A946">
        <f t="shared" si="60"/>
        <v>945</v>
      </c>
      <c r="B946" s="1">
        <v>62</v>
      </c>
      <c r="C946" t="s">
        <v>8</v>
      </c>
      <c r="D946">
        <v>39.93</v>
      </c>
      <c r="E946">
        <v>0</v>
      </c>
      <c r="F946" t="s">
        <v>9</v>
      </c>
      <c r="G946" t="s">
        <v>10</v>
      </c>
      <c r="H946" s="5">
        <v>12982.8747</v>
      </c>
      <c r="I946" s="4">
        <f t="shared" si="57"/>
        <v>12982.87</v>
      </c>
      <c r="J946" s="4">
        <f t="shared" si="58"/>
        <v>1327.0422414050804</v>
      </c>
      <c r="K946" s="2">
        <f t="shared" si="59"/>
        <v>1327.0422414050804</v>
      </c>
    </row>
    <row r="947" spans="1:11">
      <c r="A947">
        <f t="shared" si="60"/>
        <v>946</v>
      </c>
      <c r="B947" s="1">
        <v>56</v>
      </c>
      <c r="C947" t="s">
        <v>5</v>
      </c>
      <c r="D947">
        <v>35.799999999999997</v>
      </c>
      <c r="E947">
        <v>1</v>
      </c>
      <c r="F947" t="s">
        <v>9</v>
      </c>
      <c r="G947" t="s">
        <v>7</v>
      </c>
      <c r="H947" s="5">
        <v>11674.13</v>
      </c>
      <c r="I947" s="4">
        <f t="shared" si="57"/>
        <v>11674.13</v>
      </c>
      <c r="J947" s="4">
        <f t="shared" si="58"/>
        <v>1327.0422414050804</v>
      </c>
      <c r="K947" s="2">
        <f t="shared" si="59"/>
        <v>2654.0844828101608</v>
      </c>
    </row>
    <row r="948" spans="1:11">
      <c r="A948">
        <f t="shared" si="60"/>
        <v>947</v>
      </c>
      <c r="B948" s="1">
        <v>42</v>
      </c>
      <c r="C948" t="s">
        <v>8</v>
      </c>
      <c r="D948">
        <v>35.799999999999997</v>
      </c>
      <c r="E948">
        <v>2</v>
      </c>
      <c r="F948" t="s">
        <v>9</v>
      </c>
      <c r="G948" t="s">
        <v>7</v>
      </c>
      <c r="H948" s="5">
        <v>7160.0940000000001</v>
      </c>
      <c r="I948" s="4">
        <f t="shared" si="57"/>
        <v>7160.09</v>
      </c>
      <c r="J948" s="4">
        <f t="shared" si="58"/>
        <v>1327.0422414050804</v>
      </c>
      <c r="K948" s="2">
        <f t="shared" si="59"/>
        <v>2654.0844828101608</v>
      </c>
    </row>
    <row r="949" spans="1:11">
      <c r="A949">
        <f t="shared" si="60"/>
        <v>948</v>
      </c>
      <c r="B949" s="1">
        <v>37</v>
      </c>
      <c r="C949" t="s">
        <v>8</v>
      </c>
      <c r="D949">
        <v>34.200000000000003</v>
      </c>
      <c r="E949">
        <v>1</v>
      </c>
      <c r="F949" t="s">
        <v>6</v>
      </c>
      <c r="G949" t="s">
        <v>12</v>
      </c>
      <c r="H949" s="5">
        <v>39047.285000000003</v>
      </c>
      <c r="I949" s="4">
        <f t="shared" si="57"/>
        <v>39047.29</v>
      </c>
      <c r="J949" s="4">
        <f t="shared" si="58"/>
        <v>0</v>
      </c>
      <c r="K949" s="2">
        <f t="shared" si="59"/>
        <v>0</v>
      </c>
    </row>
    <row r="950" spans="1:11">
      <c r="A950">
        <f t="shared" si="60"/>
        <v>949</v>
      </c>
      <c r="B950" s="1">
        <v>42</v>
      </c>
      <c r="C950" t="s">
        <v>8</v>
      </c>
      <c r="D950">
        <v>31.254999999999999</v>
      </c>
      <c r="E950">
        <v>0</v>
      </c>
      <c r="F950" t="s">
        <v>9</v>
      </c>
      <c r="G950" t="s">
        <v>11</v>
      </c>
      <c r="H950" s="5">
        <v>6358.7764500000003</v>
      </c>
      <c r="I950" s="4">
        <f t="shared" si="57"/>
        <v>6358.78</v>
      </c>
      <c r="J950" s="4">
        <f t="shared" si="58"/>
        <v>1327.0422414050804</v>
      </c>
      <c r="K950" s="2">
        <f t="shared" si="59"/>
        <v>2654.0844828101608</v>
      </c>
    </row>
    <row r="951" spans="1:11">
      <c r="A951">
        <f t="shared" si="60"/>
        <v>950</v>
      </c>
      <c r="B951" s="1">
        <v>25</v>
      </c>
      <c r="C951" t="s">
        <v>8</v>
      </c>
      <c r="D951">
        <v>29.7</v>
      </c>
      <c r="E951">
        <v>3</v>
      </c>
      <c r="F951" t="s">
        <v>6</v>
      </c>
      <c r="G951" t="s">
        <v>7</v>
      </c>
      <c r="H951" s="5">
        <v>19933.457999999999</v>
      </c>
      <c r="I951" s="4">
        <f t="shared" si="57"/>
        <v>19933.46</v>
      </c>
      <c r="J951" s="4">
        <f t="shared" si="58"/>
        <v>0</v>
      </c>
      <c r="K951" s="2">
        <f t="shared" si="59"/>
        <v>0</v>
      </c>
    </row>
    <row r="952" spans="1:11">
      <c r="A952">
        <f t="shared" si="60"/>
        <v>951</v>
      </c>
      <c r="B952" s="1">
        <v>57</v>
      </c>
      <c r="C952" t="s">
        <v>8</v>
      </c>
      <c r="D952">
        <v>18.335000000000001</v>
      </c>
      <c r="E952">
        <v>0</v>
      </c>
      <c r="F952" t="s">
        <v>9</v>
      </c>
      <c r="G952" t="s">
        <v>12</v>
      </c>
      <c r="H952" s="5">
        <v>11534.872649999999</v>
      </c>
      <c r="I952" s="4">
        <f t="shared" si="57"/>
        <v>11534.87</v>
      </c>
      <c r="J952" s="4">
        <f t="shared" si="58"/>
        <v>1327.0422414050804</v>
      </c>
      <c r="K952" s="2">
        <f t="shared" si="59"/>
        <v>2654.0844828101608</v>
      </c>
    </row>
    <row r="953" spans="1:11">
      <c r="A953">
        <f t="shared" si="60"/>
        <v>952</v>
      </c>
      <c r="B953" s="1">
        <v>51</v>
      </c>
      <c r="C953" t="s">
        <v>8</v>
      </c>
      <c r="D953">
        <v>42.9</v>
      </c>
      <c r="E953">
        <v>2</v>
      </c>
      <c r="F953" t="s">
        <v>6</v>
      </c>
      <c r="G953" t="s">
        <v>10</v>
      </c>
      <c r="H953" s="5">
        <v>47462.894</v>
      </c>
      <c r="I953" s="4">
        <f t="shared" si="57"/>
        <v>47462.89</v>
      </c>
      <c r="J953" s="4">
        <f t="shared" si="58"/>
        <v>0</v>
      </c>
      <c r="K953" s="2">
        <f t="shared" si="59"/>
        <v>0</v>
      </c>
    </row>
    <row r="954" spans="1:11">
      <c r="A954">
        <f t="shared" si="60"/>
        <v>953</v>
      </c>
      <c r="B954" s="1">
        <v>30</v>
      </c>
      <c r="C954" t="s">
        <v>5</v>
      </c>
      <c r="D954">
        <v>28.405000000000001</v>
      </c>
      <c r="E954">
        <v>1</v>
      </c>
      <c r="F954" t="s">
        <v>9</v>
      </c>
      <c r="G954" t="s">
        <v>11</v>
      </c>
      <c r="H954" s="5">
        <v>4527.1829500000003</v>
      </c>
      <c r="I954" s="4">
        <f t="shared" si="57"/>
        <v>4527.18</v>
      </c>
      <c r="J954" s="4">
        <f t="shared" si="58"/>
        <v>1327.0422414050804</v>
      </c>
      <c r="K954" s="2">
        <f t="shared" si="59"/>
        <v>2654.0844828101608</v>
      </c>
    </row>
    <row r="955" spans="1:11">
      <c r="A955">
        <f t="shared" si="60"/>
        <v>954</v>
      </c>
      <c r="B955" s="1">
        <v>44</v>
      </c>
      <c r="C955" t="s">
        <v>8</v>
      </c>
      <c r="D955">
        <v>30.2</v>
      </c>
      <c r="E955">
        <v>2</v>
      </c>
      <c r="F955" t="s">
        <v>6</v>
      </c>
      <c r="G955" t="s">
        <v>7</v>
      </c>
      <c r="H955" s="5">
        <v>38998.546000000002</v>
      </c>
      <c r="I955" s="4">
        <f t="shared" si="57"/>
        <v>38998.550000000003</v>
      </c>
      <c r="J955" s="4">
        <f t="shared" si="58"/>
        <v>0</v>
      </c>
      <c r="K955" s="2">
        <f t="shared" si="59"/>
        <v>0</v>
      </c>
    </row>
    <row r="956" spans="1:11">
      <c r="A956">
        <f t="shared" si="60"/>
        <v>955</v>
      </c>
      <c r="B956" s="1">
        <v>34</v>
      </c>
      <c r="C956" t="s">
        <v>8</v>
      </c>
      <c r="D956">
        <v>27.835000000000001</v>
      </c>
      <c r="E956">
        <v>1</v>
      </c>
      <c r="F956" t="s">
        <v>6</v>
      </c>
      <c r="G956" t="s">
        <v>11</v>
      </c>
      <c r="H956" s="5">
        <v>20009.63365</v>
      </c>
      <c r="I956" s="4">
        <f t="shared" si="57"/>
        <v>20009.63</v>
      </c>
      <c r="J956" s="4">
        <f t="shared" si="58"/>
        <v>0</v>
      </c>
      <c r="K956" s="2">
        <f t="shared" si="59"/>
        <v>0</v>
      </c>
    </row>
    <row r="957" spans="1:11">
      <c r="A957">
        <f t="shared" si="60"/>
        <v>956</v>
      </c>
      <c r="B957" s="1">
        <v>31</v>
      </c>
      <c r="C957" t="s">
        <v>8</v>
      </c>
      <c r="D957">
        <v>39.49</v>
      </c>
      <c r="E957">
        <v>1</v>
      </c>
      <c r="F957" t="s">
        <v>9</v>
      </c>
      <c r="G957" t="s">
        <v>10</v>
      </c>
      <c r="H957" s="5">
        <v>3875.7341000000001</v>
      </c>
      <c r="I957" s="4">
        <f t="shared" si="57"/>
        <v>3875.73</v>
      </c>
      <c r="J957" s="4">
        <f t="shared" si="58"/>
        <v>1327.0422414050804</v>
      </c>
      <c r="K957" s="2">
        <f t="shared" si="59"/>
        <v>1327.0422414050804</v>
      </c>
    </row>
    <row r="958" spans="1:11">
      <c r="A958">
        <f t="shared" si="60"/>
        <v>957</v>
      </c>
      <c r="B958" s="1">
        <v>54</v>
      </c>
      <c r="C958" t="s">
        <v>8</v>
      </c>
      <c r="D958">
        <v>30.8</v>
      </c>
      <c r="E958">
        <v>1</v>
      </c>
      <c r="F958" t="s">
        <v>6</v>
      </c>
      <c r="G958" t="s">
        <v>10</v>
      </c>
      <c r="H958" s="5">
        <v>41999.519999999997</v>
      </c>
      <c r="I958" s="4">
        <f t="shared" si="57"/>
        <v>41999.519999999997</v>
      </c>
      <c r="J958" s="4">
        <f t="shared" si="58"/>
        <v>0</v>
      </c>
      <c r="K958" s="2">
        <f t="shared" si="59"/>
        <v>0</v>
      </c>
    </row>
    <row r="959" spans="1:11">
      <c r="A959">
        <f t="shared" si="60"/>
        <v>958</v>
      </c>
      <c r="B959" s="1">
        <v>24</v>
      </c>
      <c r="C959" t="s">
        <v>8</v>
      </c>
      <c r="D959">
        <v>26.79</v>
      </c>
      <c r="E959">
        <v>1</v>
      </c>
      <c r="F959" t="s">
        <v>9</v>
      </c>
      <c r="G959" t="s">
        <v>11</v>
      </c>
      <c r="H959" s="5">
        <v>12609.88702</v>
      </c>
      <c r="I959" s="4">
        <f t="shared" si="57"/>
        <v>12609.89</v>
      </c>
      <c r="J959" s="4">
        <f t="shared" si="58"/>
        <v>1327.0422414050804</v>
      </c>
      <c r="K959" s="2">
        <f t="shared" si="59"/>
        <v>2654.0844828101608</v>
      </c>
    </row>
    <row r="960" spans="1:11">
      <c r="A960">
        <f t="shared" si="60"/>
        <v>959</v>
      </c>
      <c r="B960" s="1">
        <v>43</v>
      </c>
      <c r="C960" t="s">
        <v>8</v>
      </c>
      <c r="D960">
        <v>34.96</v>
      </c>
      <c r="E960">
        <v>1</v>
      </c>
      <c r="F960" t="s">
        <v>6</v>
      </c>
      <c r="G960" t="s">
        <v>12</v>
      </c>
      <c r="H960" s="5">
        <v>41034.221400000002</v>
      </c>
      <c r="I960" s="4">
        <f t="shared" si="57"/>
        <v>41034.22</v>
      </c>
      <c r="J960" s="4">
        <f t="shared" si="58"/>
        <v>0</v>
      </c>
      <c r="K960" s="2">
        <f t="shared" si="59"/>
        <v>0</v>
      </c>
    </row>
    <row r="961" spans="1:11">
      <c r="A961">
        <f t="shared" si="60"/>
        <v>960</v>
      </c>
      <c r="B961" s="1">
        <v>48</v>
      </c>
      <c r="C961" t="s">
        <v>8</v>
      </c>
      <c r="D961">
        <v>36.67</v>
      </c>
      <c r="E961">
        <v>1</v>
      </c>
      <c r="F961" t="s">
        <v>9</v>
      </c>
      <c r="G961" t="s">
        <v>11</v>
      </c>
      <c r="H961" s="5">
        <v>28468.919010000001</v>
      </c>
      <c r="I961" s="4">
        <f t="shared" si="57"/>
        <v>28468.92</v>
      </c>
      <c r="J961" s="4">
        <f t="shared" si="58"/>
        <v>1327.0422414050804</v>
      </c>
      <c r="K961" s="2">
        <f t="shared" si="59"/>
        <v>2654.0844828101608</v>
      </c>
    </row>
    <row r="962" spans="1:11">
      <c r="A962">
        <f t="shared" si="60"/>
        <v>961</v>
      </c>
      <c r="B962" s="1">
        <v>19</v>
      </c>
      <c r="C962" t="s">
        <v>5</v>
      </c>
      <c r="D962">
        <v>39.615000000000002</v>
      </c>
      <c r="E962">
        <v>1</v>
      </c>
      <c r="F962" t="s">
        <v>9</v>
      </c>
      <c r="G962" t="s">
        <v>11</v>
      </c>
      <c r="H962" s="5">
        <v>2730.1078499999999</v>
      </c>
      <c r="I962" s="4">
        <f t="shared" si="57"/>
        <v>2730.11</v>
      </c>
      <c r="J962" s="4">
        <f t="shared" si="58"/>
        <v>1327.0422414050804</v>
      </c>
      <c r="K962" s="2">
        <f t="shared" si="59"/>
        <v>1327.0422414050804</v>
      </c>
    </row>
    <row r="963" spans="1:11">
      <c r="A963">
        <f t="shared" si="60"/>
        <v>962</v>
      </c>
      <c r="B963" s="1">
        <v>29</v>
      </c>
      <c r="C963" t="s">
        <v>5</v>
      </c>
      <c r="D963">
        <v>25.9</v>
      </c>
      <c r="E963">
        <v>0</v>
      </c>
      <c r="F963" t="s">
        <v>9</v>
      </c>
      <c r="G963" t="s">
        <v>7</v>
      </c>
      <c r="H963" s="5">
        <v>3353.2840000000001</v>
      </c>
      <c r="I963" s="4">
        <f t="shared" ref="I963:I1026" si="61">ROUND(H963,2)</f>
        <v>3353.28</v>
      </c>
      <c r="J963" s="4">
        <f t="shared" ref="J963:J1026" si="62">IF(F963&lt;&gt;"yes",$N$3,0)</f>
        <v>1327.0422414050804</v>
      </c>
      <c r="K963" s="2">
        <f t="shared" ref="K963:K1026" si="63">IF(AND(F963&lt;&gt;"yes",D963&lt;AVERAGE($D$2:$D$1339)+STDEV($D$2:$D$1339)),0.2*AVERAGE($I$2:$I$1339),IF(F963&lt;&gt;"yes",$N$3,0))</f>
        <v>2654.0844828101608</v>
      </c>
    </row>
    <row r="964" spans="1:11">
      <c r="A964">
        <f t="shared" ref="A964:A1027" si="64">A963+1</f>
        <v>963</v>
      </c>
      <c r="B964" s="1">
        <v>63</v>
      </c>
      <c r="C964" t="s">
        <v>5</v>
      </c>
      <c r="D964">
        <v>35.200000000000003</v>
      </c>
      <c r="E964">
        <v>1</v>
      </c>
      <c r="F964" t="s">
        <v>9</v>
      </c>
      <c r="G964" t="s">
        <v>10</v>
      </c>
      <c r="H964" s="5">
        <v>14474.674999999999</v>
      </c>
      <c r="I964" s="4">
        <f t="shared" si="61"/>
        <v>14474.68</v>
      </c>
      <c r="J964" s="4">
        <f t="shared" si="62"/>
        <v>1327.0422414050804</v>
      </c>
      <c r="K964" s="2">
        <f t="shared" si="63"/>
        <v>2654.0844828101608</v>
      </c>
    </row>
    <row r="965" spans="1:11">
      <c r="A965">
        <f t="shared" si="64"/>
        <v>964</v>
      </c>
      <c r="B965" s="1">
        <v>46</v>
      </c>
      <c r="C965" t="s">
        <v>8</v>
      </c>
      <c r="D965">
        <v>24.795000000000002</v>
      </c>
      <c r="E965">
        <v>3</v>
      </c>
      <c r="F965" t="s">
        <v>9</v>
      </c>
      <c r="G965" t="s">
        <v>12</v>
      </c>
      <c r="H965" s="5">
        <v>9500.5730500000009</v>
      </c>
      <c r="I965" s="4">
        <f t="shared" si="61"/>
        <v>9500.57</v>
      </c>
      <c r="J965" s="4">
        <f t="shared" si="62"/>
        <v>1327.0422414050804</v>
      </c>
      <c r="K965" s="2">
        <f t="shared" si="63"/>
        <v>2654.0844828101608</v>
      </c>
    </row>
    <row r="966" spans="1:11">
      <c r="A966">
        <f t="shared" si="64"/>
        <v>965</v>
      </c>
      <c r="B966" s="1">
        <v>52</v>
      </c>
      <c r="C966" t="s">
        <v>8</v>
      </c>
      <c r="D966">
        <v>36.765000000000001</v>
      </c>
      <c r="E966">
        <v>2</v>
      </c>
      <c r="F966" t="s">
        <v>9</v>
      </c>
      <c r="G966" t="s">
        <v>11</v>
      </c>
      <c r="H966" s="5">
        <v>26467.09737</v>
      </c>
      <c r="I966" s="4">
        <f t="shared" si="61"/>
        <v>26467.1</v>
      </c>
      <c r="J966" s="4">
        <f t="shared" si="62"/>
        <v>1327.0422414050804</v>
      </c>
      <c r="K966" s="2">
        <f t="shared" si="63"/>
        <v>1327.0422414050804</v>
      </c>
    </row>
    <row r="967" spans="1:11">
      <c r="A967">
        <f t="shared" si="64"/>
        <v>966</v>
      </c>
      <c r="B967" s="1">
        <v>35</v>
      </c>
      <c r="C967" t="s">
        <v>8</v>
      </c>
      <c r="D967">
        <v>27.1</v>
      </c>
      <c r="E967">
        <v>1</v>
      </c>
      <c r="F967" t="s">
        <v>9</v>
      </c>
      <c r="G967" t="s">
        <v>7</v>
      </c>
      <c r="H967" s="5">
        <v>4746.3440000000001</v>
      </c>
      <c r="I967" s="4">
        <f t="shared" si="61"/>
        <v>4746.34</v>
      </c>
      <c r="J967" s="4">
        <f t="shared" si="62"/>
        <v>1327.0422414050804</v>
      </c>
      <c r="K967" s="2">
        <f t="shared" si="63"/>
        <v>2654.0844828101608</v>
      </c>
    </row>
    <row r="968" spans="1:11">
      <c r="A968">
        <f t="shared" si="64"/>
        <v>967</v>
      </c>
      <c r="B968" s="1">
        <v>51</v>
      </c>
      <c r="C968" t="s">
        <v>8</v>
      </c>
      <c r="D968">
        <v>24.795000000000002</v>
      </c>
      <c r="E968">
        <v>2</v>
      </c>
      <c r="F968" t="s">
        <v>6</v>
      </c>
      <c r="G968" t="s">
        <v>11</v>
      </c>
      <c r="H968" s="5">
        <v>23967.38305</v>
      </c>
      <c r="I968" s="4">
        <f t="shared" si="61"/>
        <v>23967.38</v>
      </c>
      <c r="J968" s="4">
        <f t="shared" si="62"/>
        <v>0</v>
      </c>
      <c r="K968" s="2">
        <f t="shared" si="63"/>
        <v>0</v>
      </c>
    </row>
    <row r="969" spans="1:11">
      <c r="A969">
        <f t="shared" si="64"/>
        <v>968</v>
      </c>
      <c r="B969" s="1">
        <v>44</v>
      </c>
      <c r="C969" t="s">
        <v>8</v>
      </c>
      <c r="D969">
        <v>25.364999999999998</v>
      </c>
      <c r="E969">
        <v>1</v>
      </c>
      <c r="F969" t="s">
        <v>9</v>
      </c>
      <c r="G969" t="s">
        <v>11</v>
      </c>
      <c r="H969" s="5">
        <v>7518.0253499999999</v>
      </c>
      <c r="I969" s="4">
        <f t="shared" si="61"/>
        <v>7518.03</v>
      </c>
      <c r="J969" s="4">
        <f t="shared" si="62"/>
        <v>1327.0422414050804</v>
      </c>
      <c r="K969" s="2">
        <f t="shared" si="63"/>
        <v>2654.0844828101608</v>
      </c>
    </row>
    <row r="970" spans="1:11">
      <c r="A970">
        <f t="shared" si="64"/>
        <v>969</v>
      </c>
      <c r="B970" s="1">
        <v>21</v>
      </c>
      <c r="C970" t="s">
        <v>8</v>
      </c>
      <c r="D970">
        <v>25.745000000000001</v>
      </c>
      <c r="E970">
        <v>2</v>
      </c>
      <c r="F970" t="s">
        <v>9</v>
      </c>
      <c r="G970" t="s">
        <v>12</v>
      </c>
      <c r="H970" s="5">
        <v>3279.8685500000001</v>
      </c>
      <c r="I970" s="4">
        <f t="shared" si="61"/>
        <v>3279.87</v>
      </c>
      <c r="J970" s="4">
        <f t="shared" si="62"/>
        <v>1327.0422414050804</v>
      </c>
      <c r="K970" s="2">
        <f t="shared" si="63"/>
        <v>2654.0844828101608</v>
      </c>
    </row>
    <row r="971" spans="1:11">
      <c r="A971">
        <f t="shared" si="64"/>
        <v>970</v>
      </c>
      <c r="B971" s="1">
        <v>39</v>
      </c>
      <c r="C971" t="s">
        <v>5</v>
      </c>
      <c r="D971">
        <v>34.32</v>
      </c>
      <c r="E971">
        <v>5</v>
      </c>
      <c r="F971" t="s">
        <v>9</v>
      </c>
      <c r="G971" t="s">
        <v>10</v>
      </c>
      <c r="H971" s="5">
        <v>8596.8277999999991</v>
      </c>
      <c r="I971" s="4">
        <f t="shared" si="61"/>
        <v>8596.83</v>
      </c>
      <c r="J971" s="4">
        <f t="shared" si="62"/>
        <v>1327.0422414050804</v>
      </c>
      <c r="K971" s="2">
        <f t="shared" si="63"/>
        <v>2654.0844828101608</v>
      </c>
    </row>
    <row r="972" spans="1:11">
      <c r="A972">
        <f t="shared" si="64"/>
        <v>971</v>
      </c>
      <c r="B972" s="1">
        <v>50</v>
      </c>
      <c r="C972" t="s">
        <v>5</v>
      </c>
      <c r="D972">
        <v>28.16</v>
      </c>
      <c r="E972">
        <v>3</v>
      </c>
      <c r="F972" t="s">
        <v>9</v>
      </c>
      <c r="G972" t="s">
        <v>10</v>
      </c>
      <c r="H972" s="5">
        <v>10702.642400000001</v>
      </c>
      <c r="I972" s="4">
        <f t="shared" si="61"/>
        <v>10702.64</v>
      </c>
      <c r="J972" s="4">
        <f t="shared" si="62"/>
        <v>1327.0422414050804</v>
      </c>
      <c r="K972" s="2">
        <f t="shared" si="63"/>
        <v>2654.0844828101608</v>
      </c>
    </row>
    <row r="973" spans="1:11">
      <c r="A973">
        <f t="shared" si="64"/>
        <v>972</v>
      </c>
      <c r="B973" s="1">
        <v>34</v>
      </c>
      <c r="C973" t="s">
        <v>5</v>
      </c>
      <c r="D973">
        <v>23.56</v>
      </c>
      <c r="E973">
        <v>0</v>
      </c>
      <c r="F973" t="s">
        <v>9</v>
      </c>
      <c r="G973" t="s">
        <v>12</v>
      </c>
      <c r="H973" s="5">
        <v>4992.3764000000001</v>
      </c>
      <c r="I973" s="4">
        <f t="shared" si="61"/>
        <v>4992.38</v>
      </c>
      <c r="J973" s="4">
        <f t="shared" si="62"/>
        <v>1327.0422414050804</v>
      </c>
      <c r="K973" s="2">
        <f t="shared" si="63"/>
        <v>2654.0844828101608</v>
      </c>
    </row>
    <row r="974" spans="1:11">
      <c r="A974">
        <f t="shared" si="64"/>
        <v>973</v>
      </c>
      <c r="B974" s="1">
        <v>22</v>
      </c>
      <c r="C974" t="s">
        <v>5</v>
      </c>
      <c r="D974">
        <v>20.234999999999999</v>
      </c>
      <c r="E974">
        <v>0</v>
      </c>
      <c r="F974" t="s">
        <v>9</v>
      </c>
      <c r="G974" t="s">
        <v>11</v>
      </c>
      <c r="H974" s="5">
        <v>2527.8186500000002</v>
      </c>
      <c r="I974" s="4">
        <f t="shared" si="61"/>
        <v>2527.8200000000002</v>
      </c>
      <c r="J974" s="4">
        <f t="shared" si="62"/>
        <v>1327.0422414050804</v>
      </c>
      <c r="K974" s="2">
        <f t="shared" si="63"/>
        <v>2654.0844828101608</v>
      </c>
    </row>
    <row r="975" spans="1:11">
      <c r="A975">
        <f t="shared" si="64"/>
        <v>974</v>
      </c>
      <c r="B975" s="1">
        <v>19</v>
      </c>
      <c r="C975" t="s">
        <v>5</v>
      </c>
      <c r="D975">
        <v>40.5</v>
      </c>
      <c r="E975">
        <v>0</v>
      </c>
      <c r="F975" t="s">
        <v>9</v>
      </c>
      <c r="G975" t="s">
        <v>7</v>
      </c>
      <c r="H975" s="5">
        <v>1759.338</v>
      </c>
      <c r="I975" s="4">
        <f t="shared" si="61"/>
        <v>1759.34</v>
      </c>
      <c r="J975" s="4">
        <f t="shared" si="62"/>
        <v>1327.0422414050804</v>
      </c>
      <c r="K975" s="2">
        <f t="shared" si="63"/>
        <v>1327.0422414050804</v>
      </c>
    </row>
    <row r="976" spans="1:11">
      <c r="A976">
        <f t="shared" si="64"/>
        <v>975</v>
      </c>
      <c r="B976" s="1">
        <v>26</v>
      </c>
      <c r="C976" t="s">
        <v>8</v>
      </c>
      <c r="D976">
        <v>35.42</v>
      </c>
      <c r="E976">
        <v>0</v>
      </c>
      <c r="F976" t="s">
        <v>9</v>
      </c>
      <c r="G976" t="s">
        <v>10</v>
      </c>
      <c r="H976" s="5">
        <v>2322.6217999999999</v>
      </c>
      <c r="I976" s="4">
        <f t="shared" si="61"/>
        <v>2322.62</v>
      </c>
      <c r="J976" s="4">
        <f t="shared" si="62"/>
        <v>1327.0422414050804</v>
      </c>
      <c r="K976" s="2">
        <f t="shared" si="63"/>
        <v>2654.0844828101608</v>
      </c>
    </row>
    <row r="977" spans="1:11">
      <c r="A977">
        <f t="shared" si="64"/>
        <v>976</v>
      </c>
      <c r="B977" s="1">
        <v>29</v>
      </c>
      <c r="C977" t="s">
        <v>8</v>
      </c>
      <c r="D977">
        <v>22.895</v>
      </c>
      <c r="E977">
        <v>0</v>
      </c>
      <c r="F977" t="s">
        <v>6</v>
      </c>
      <c r="G977" t="s">
        <v>12</v>
      </c>
      <c r="H977" s="5">
        <v>16138.762049999999</v>
      </c>
      <c r="I977" s="4">
        <f t="shared" si="61"/>
        <v>16138.76</v>
      </c>
      <c r="J977" s="4">
        <f t="shared" si="62"/>
        <v>0</v>
      </c>
      <c r="K977" s="2">
        <f t="shared" si="63"/>
        <v>0</v>
      </c>
    </row>
    <row r="978" spans="1:11">
      <c r="A978">
        <f t="shared" si="64"/>
        <v>977</v>
      </c>
      <c r="B978" s="1">
        <v>48</v>
      </c>
      <c r="C978" t="s">
        <v>8</v>
      </c>
      <c r="D978">
        <v>40.15</v>
      </c>
      <c r="E978">
        <v>0</v>
      </c>
      <c r="F978" t="s">
        <v>9</v>
      </c>
      <c r="G978" t="s">
        <v>10</v>
      </c>
      <c r="H978" s="5">
        <v>7804.1605</v>
      </c>
      <c r="I978" s="4">
        <f t="shared" si="61"/>
        <v>7804.16</v>
      </c>
      <c r="J978" s="4">
        <f t="shared" si="62"/>
        <v>1327.0422414050804</v>
      </c>
      <c r="K978" s="2">
        <f t="shared" si="63"/>
        <v>1327.0422414050804</v>
      </c>
    </row>
    <row r="979" spans="1:11">
      <c r="A979">
        <f t="shared" si="64"/>
        <v>978</v>
      </c>
      <c r="B979" s="1">
        <v>26</v>
      </c>
      <c r="C979" t="s">
        <v>8</v>
      </c>
      <c r="D979">
        <v>29.15</v>
      </c>
      <c r="E979">
        <v>1</v>
      </c>
      <c r="F979" t="s">
        <v>9</v>
      </c>
      <c r="G979" t="s">
        <v>10</v>
      </c>
      <c r="H979" s="5">
        <v>2902.9065000000001</v>
      </c>
      <c r="I979" s="4">
        <f t="shared" si="61"/>
        <v>2902.91</v>
      </c>
      <c r="J979" s="4">
        <f t="shared" si="62"/>
        <v>1327.0422414050804</v>
      </c>
      <c r="K979" s="2">
        <f t="shared" si="63"/>
        <v>2654.0844828101608</v>
      </c>
    </row>
    <row r="980" spans="1:11">
      <c r="A980">
        <f t="shared" si="64"/>
        <v>979</v>
      </c>
      <c r="B980" s="1">
        <v>45</v>
      </c>
      <c r="C980" t="s">
        <v>5</v>
      </c>
      <c r="D980">
        <v>39.994999999999997</v>
      </c>
      <c r="E980">
        <v>3</v>
      </c>
      <c r="F980" t="s">
        <v>9</v>
      </c>
      <c r="G980" t="s">
        <v>12</v>
      </c>
      <c r="H980" s="5">
        <v>9704.6680500000002</v>
      </c>
      <c r="I980" s="4">
        <f t="shared" si="61"/>
        <v>9704.67</v>
      </c>
      <c r="J980" s="4">
        <f t="shared" si="62"/>
        <v>1327.0422414050804</v>
      </c>
      <c r="K980" s="2">
        <f t="shared" si="63"/>
        <v>1327.0422414050804</v>
      </c>
    </row>
    <row r="981" spans="1:11">
      <c r="A981">
        <f t="shared" si="64"/>
        <v>980</v>
      </c>
      <c r="B981" s="1">
        <v>36</v>
      </c>
      <c r="C981" t="s">
        <v>5</v>
      </c>
      <c r="D981">
        <v>29.92</v>
      </c>
      <c r="E981">
        <v>0</v>
      </c>
      <c r="F981" t="s">
        <v>9</v>
      </c>
      <c r="G981" t="s">
        <v>10</v>
      </c>
      <c r="H981" s="5">
        <v>4889.0367999999999</v>
      </c>
      <c r="I981" s="4">
        <f t="shared" si="61"/>
        <v>4889.04</v>
      </c>
      <c r="J981" s="4">
        <f t="shared" si="62"/>
        <v>1327.0422414050804</v>
      </c>
      <c r="K981" s="2">
        <f t="shared" si="63"/>
        <v>2654.0844828101608</v>
      </c>
    </row>
    <row r="982" spans="1:11">
      <c r="A982">
        <f t="shared" si="64"/>
        <v>981</v>
      </c>
      <c r="B982" s="1">
        <v>54</v>
      </c>
      <c r="C982" t="s">
        <v>8</v>
      </c>
      <c r="D982">
        <v>25.46</v>
      </c>
      <c r="E982">
        <v>1</v>
      </c>
      <c r="F982" t="s">
        <v>9</v>
      </c>
      <c r="G982" t="s">
        <v>12</v>
      </c>
      <c r="H982" s="5">
        <v>25517.11363</v>
      </c>
      <c r="I982" s="4">
        <f t="shared" si="61"/>
        <v>25517.11</v>
      </c>
      <c r="J982" s="4">
        <f t="shared" si="62"/>
        <v>1327.0422414050804</v>
      </c>
      <c r="K982" s="2">
        <f t="shared" si="63"/>
        <v>2654.0844828101608</v>
      </c>
    </row>
    <row r="983" spans="1:11">
      <c r="A983">
        <f t="shared" si="64"/>
        <v>982</v>
      </c>
      <c r="B983" s="1">
        <v>34</v>
      </c>
      <c r="C983" t="s">
        <v>8</v>
      </c>
      <c r="D983">
        <v>21.375</v>
      </c>
      <c r="E983">
        <v>0</v>
      </c>
      <c r="F983" t="s">
        <v>9</v>
      </c>
      <c r="G983" t="s">
        <v>12</v>
      </c>
      <c r="H983" s="5">
        <v>4500.33925</v>
      </c>
      <c r="I983" s="4">
        <f t="shared" si="61"/>
        <v>4500.34</v>
      </c>
      <c r="J983" s="4">
        <f t="shared" si="62"/>
        <v>1327.0422414050804</v>
      </c>
      <c r="K983" s="2">
        <f t="shared" si="63"/>
        <v>2654.0844828101608</v>
      </c>
    </row>
    <row r="984" spans="1:11">
      <c r="A984">
        <f t="shared" si="64"/>
        <v>983</v>
      </c>
      <c r="B984" s="1">
        <v>31</v>
      </c>
      <c r="C984" t="s">
        <v>8</v>
      </c>
      <c r="D984">
        <v>25.9</v>
      </c>
      <c r="E984">
        <v>3</v>
      </c>
      <c r="F984" t="s">
        <v>6</v>
      </c>
      <c r="G984" t="s">
        <v>7</v>
      </c>
      <c r="H984" s="5">
        <v>19199.944</v>
      </c>
      <c r="I984" s="4">
        <f t="shared" si="61"/>
        <v>19199.939999999999</v>
      </c>
      <c r="J984" s="4">
        <f t="shared" si="62"/>
        <v>0</v>
      </c>
      <c r="K984" s="2">
        <f t="shared" si="63"/>
        <v>0</v>
      </c>
    </row>
    <row r="985" spans="1:11">
      <c r="A985">
        <f t="shared" si="64"/>
        <v>984</v>
      </c>
      <c r="B985" s="1">
        <v>27</v>
      </c>
      <c r="C985" t="s">
        <v>5</v>
      </c>
      <c r="D985">
        <v>30.59</v>
      </c>
      <c r="E985">
        <v>1</v>
      </c>
      <c r="F985" t="s">
        <v>9</v>
      </c>
      <c r="G985" t="s">
        <v>12</v>
      </c>
      <c r="H985" s="5">
        <v>16796.411940000002</v>
      </c>
      <c r="I985" s="4">
        <f t="shared" si="61"/>
        <v>16796.41</v>
      </c>
      <c r="J985" s="4">
        <f t="shared" si="62"/>
        <v>1327.0422414050804</v>
      </c>
      <c r="K985" s="2">
        <f t="shared" si="63"/>
        <v>2654.0844828101608</v>
      </c>
    </row>
    <row r="986" spans="1:11">
      <c r="A986">
        <f t="shared" si="64"/>
        <v>985</v>
      </c>
      <c r="B986" s="1">
        <v>20</v>
      </c>
      <c r="C986" t="s">
        <v>8</v>
      </c>
      <c r="D986">
        <v>30.114999999999998</v>
      </c>
      <c r="E986">
        <v>5</v>
      </c>
      <c r="F986" t="s">
        <v>9</v>
      </c>
      <c r="G986" t="s">
        <v>12</v>
      </c>
      <c r="H986" s="5">
        <v>4915.0598499999996</v>
      </c>
      <c r="I986" s="4">
        <f t="shared" si="61"/>
        <v>4915.0600000000004</v>
      </c>
      <c r="J986" s="4">
        <f t="shared" si="62"/>
        <v>1327.0422414050804</v>
      </c>
      <c r="K986" s="2">
        <f t="shared" si="63"/>
        <v>2654.0844828101608</v>
      </c>
    </row>
    <row r="987" spans="1:11">
      <c r="A987">
        <f t="shared" si="64"/>
        <v>986</v>
      </c>
      <c r="B987" s="1">
        <v>44</v>
      </c>
      <c r="C987" t="s">
        <v>5</v>
      </c>
      <c r="D987">
        <v>25.8</v>
      </c>
      <c r="E987">
        <v>1</v>
      </c>
      <c r="F987" t="s">
        <v>9</v>
      </c>
      <c r="G987" t="s">
        <v>7</v>
      </c>
      <c r="H987" s="5">
        <v>7624.63</v>
      </c>
      <c r="I987" s="4">
        <f t="shared" si="61"/>
        <v>7624.63</v>
      </c>
      <c r="J987" s="4">
        <f t="shared" si="62"/>
        <v>1327.0422414050804</v>
      </c>
      <c r="K987" s="2">
        <f t="shared" si="63"/>
        <v>2654.0844828101608</v>
      </c>
    </row>
    <row r="988" spans="1:11">
      <c r="A988">
        <f t="shared" si="64"/>
        <v>987</v>
      </c>
      <c r="B988" s="1">
        <v>43</v>
      </c>
      <c r="C988" t="s">
        <v>8</v>
      </c>
      <c r="D988">
        <v>30.114999999999998</v>
      </c>
      <c r="E988">
        <v>3</v>
      </c>
      <c r="F988" t="s">
        <v>9</v>
      </c>
      <c r="G988" t="s">
        <v>11</v>
      </c>
      <c r="H988" s="5">
        <v>8410.0468500000006</v>
      </c>
      <c r="I988" s="4">
        <f t="shared" si="61"/>
        <v>8410.0499999999993</v>
      </c>
      <c r="J988" s="4">
        <f t="shared" si="62"/>
        <v>1327.0422414050804</v>
      </c>
      <c r="K988" s="2">
        <f t="shared" si="63"/>
        <v>2654.0844828101608</v>
      </c>
    </row>
    <row r="989" spans="1:11">
      <c r="A989">
        <f t="shared" si="64"/>
        <v>988</v>
      </c>
      <c r="B989" s="1">
        <v>45</v>
      </c>
      <c r="C989" t="s">
        <v>5</v>
      </c>
      <c r="D989">
        <v>27.645</v>
      </c>
      <c r="E989">
        <v>1</v>
      </c>
      <c r="F989" t="s">
        <v>9</v>
      </c>
      <c r="G989" t="s">
        <v>11</v>
      </c>
      <c r="H989" s="5">
        <v>28340.188849999999</v>
      </c>
      <c r="I989" s="4">
        <f t="shared" si="61"/>
        <v>28340.19</v>
      </c>
      <c r="J989" s="4">
        <f t="shared" si="62"/>
        <v>1327.0422414050804</v>
      </c>
      <c r="K989" s="2">
        <f t="shared" si="63"/>
        <v>2654.0844828101608</v>
      </c>
    </row>
    <row r="990" spans="1:11">
      <c r="A990">
        <f t="shared" si="64"/>
        <v>989</v>
      </c>
      <c r="B990" s="1">
        <v>34</v>
      </c>
      <c r="C990" t="s">
        <v>8</v>
      </c>
      <c r="D990">
        <v>34.674999999999997</v>
      </c>
      <c r="E990">
        <v>0</v>
      </c>
      <c r="F990" t="s">
        <v>9</v>
      </c>
      <c r="G990" t="s">
        <v>12</v>
      </c>
      <c r="H990" s="5">
        <v>4518.8262500000001</v>
      </c>
      <c r="I990" s="4">
        <f t="shared" si="61"/>
        <v>4518.83</v>
      </c>
      <c r="J990" s="4">
        <f t="shared" si="62"/>
        <v>1327.0422414050804</v>
      </c>
      <c r="K990" s="2">
        <f t="shared" si="63"/>
        <v>2654.0844828101608</v>
      </c>
    </row>
    <row r="991" spans="1:11">
      <c r="A991">
        <f t="shared" si="64"/>
        <v>990</v>
      </c>
      <c r="B991" s="1">
        <v>24</v>
      </c>
      <c r="C991" t="s">
        <v>5</v>
      </c>
      <c r="D991">
        <v>20.52</v>
      </c>
      <c r="E991">
        <v>0</v>
      </c>
      <c r="F991" t="s">
        <v>6</v>
      </c>
      <c r="G991" t="s">
        <v>12</v>
      </c>
      <c r="H991" s="5">
        <v>14571.890799999999</v>
      </c>
      <c r="I991" s="4">
        <f t="shared" si="61"/>
        <v>14571.89</v>
      </c>
      <c r="J991" s="4">
        <f t="shared" si="62"/>
        <v>0</v>
      </c>
      <c r="K991" s="2">
        <f t="shared" si="63"/>
        <v>0</v>
      </c>
    </row>
    <row r="992" spans="1:11">
      <c r="A992">
        <f t="shared" si="64"/>
        <v>991</v>
      </c>
      <c r="B992" s="1">
        <v>26</v>
      </c>
      <c r="C992" t="s">
        <v>5</v>
      </c>
      <c r="D992">
        <v>19.8</v>
      </c>
      <c r="E992">
        <v>1</v>
      </c>
      <c r="F992" t="s">
        <v>9</v>
      </c>
      <c r="G992" t="s">
        <v>7</v>
      </c>
      <c r="H992" s="5">
        <v>3378.91</v>
      </c>
      <c r="I992" s="4">
        <f t="shared" si="61"/>
        <v>3378.91</v>
      </c>
      <c r="J992" s="4">
        <f t="shared" si="62"/>
        <v>1327.0422414050804</v>
      </c>
      <c r="K992" s="2">
        <f t="shared" si="63"/>
        <v>2654.0844828101608</v>
      </c>
    </row>
    <row r="993" spans="1:11">
      <c r="A993">
        <f t="shared" si="64"/>
        <v>992</v>
      </c>
      <c r="B993" s="1">
        <v>38</v>
      </c>
      <c r="C993" t="s">
        <v>5</v>
      </c>
      <c r="D993">
        <v>27.835000000000001</v>
      </c>
      <c r="E993">
        <v>2</v>
      </c>
      <c r="F993" t="s">
        <v>9</v>
      </c>
      <c r="G993" t="s">
        <v>12</v>
      </c>
      <c r="H993" s="5">
        <v>7144.86265</v>
      </c>
      <c r="I993" s="4">
        <f t="shared" si="61"/>
        <v>7144.86</v>
      </c>
      <c r="J993" s="4">
        <f t="shared" si="62"/>
        <v>1327.0422414050804</v>
      </c>
      <c r="K993" s="2">
        <f t="shared" si="63"/>
        <v>2654.0844828101608</v>
      </c>
    </row>
    <row r="994" spans="1:11">
      <c r="A994">
        <f t="shared" si="64"/>
        <v>993</v>
      </c>
      <c r="B994" s="1">
        <v>50</v>
      </c>
      <c r="C994" t="s">
        <v>5</v>
      </c>
      <c r="D994">
        <v>31.6</v>
      </c>
      <c r="E994">
        <v>2</v>
      </c>
      <c r="F994" t="s">
        <v>9</v>
      </c>
      <c r="G994" t="s">
        <v>7</v>
      </c>
      <c r="H994" s="5">
        <v>10118.424000000001</v>
      </c>
      <c r="I994" s="4">
        <f t="shared" si="61"/>
        <v>10118.42</v>
      </c>
      <c r="J994" s="4">
        <f t="shared" si="62"/>
        <v>1327.0422414050804</v>
      </c>
      <c r="K994" s="2">
        <f t="shared" si="63"/>
        <v>2654.0844828101608</v>
      </c>
    </row>
    <row r="995" spans="1:11">
      <c r="A995">
        <f t="shared" si="64"/>
        <v>994</v>
      </c>
      <c r="B995" s="1">
        <v>38</v>
      </c>
      <c r="C995" t="s">
        <v>8</v>
      </c>
      <c r="D995">
        <v>28.27</v>
      </c>
      <c r="E995">
        <v>1</v>
      </c>
      <c r="F995" t="s">
        <v>9</v>
      </c>
      <c r="G995" t="s">
        <v>10</v>
      </c>
      <c r="H995" s="5">
        <v>5484.4673000000003</v>
      </c>
      <c r="I995" s="4">
        <f t="shared" si="61"/>
        <v>5484.47</v>
      </c>
      <c r="J995" s="4">
        <f t="shared" si="62"/>
        <v>1327.0422414050804</v>
      </c>
      <c r="K995" s="2">
        <f t="shared" si="63"/>
        <v>2654.0844828101608</v>
      </c>
    </row>
    <row r="996" spans="1:11">
      <c r="A996">
        <f t="shared" si="64"/>
        <v>995</v>
      </c>
      <c r="B996" s="1">
        <v>27</v>
      </c>
      <c r="C996" t="s">
        <v>5</v>
      </c>
      <c r="D996">
        <v>20.045000000000002</v>
      </c>
      <c r="E996">
        <v>3</v>
      </c>
      <c r="F996" t="s">
        <v>6</v>
      </c>
      <c r="G996" t="s">
        <v>11</v>
      </c>
      <c r="H996" s="5">
        <v>16420.494549999999</v>
      </c>
      <c r="I996" s="4">
        <f t="shared" si="61"/>
        <v>16420.490000000002</v>
      </c>
      <c r="J996" s="4">
        <f t="shared" si="62"/>
        <v>0</v>
      </c>
      <c r="K996" s="2">
        <f t="shared" si="63"/>
        <v>0</v>
      </c>
    </row>
    <row r="997" spans="1:11">
      <c r="A997">
        <f t="shared" si="64"/>
        <v>996</v>
      </c>
      <c r="B997" s="1">
        <v>39</v>
      </c>
      <c r="C997" t="s">
        <v>5</v>
      </c>
      <c r="D997">
        <v>23.274999999999999</v>
      </c>
      <c r="E997">
        <v>3</v>
      </c>
      <c r="F997" t="s">
        <v>9</v>
      </c>
      <c r="G997" t="s">
        <v>12</v>
      </c>
      <c r="H997" s="5">
        <v>7986.4752500000004</v>
      </c>
      <c r="I997" s="4">
        <f t="shared" si="61"/>
        <v>7986.48</v>
      </c>
      <c r="J997" s="4">
        <f t="shared" si="62"/>
        <v>1327.0422414050804</v>
      </c>
      <c r="K997" s="2">
        <f t="shared" si="63"/>
        <v>2654.0844828101608</v>
      </c>
    </row>
    <row r="998" spans="1:11">
      <c r="A998">
        <f t="shared" si="64"/>
        <v>997</v>
      </c>
      <c r="B998" s="1">
        <v>39</v>
      </c>
      <c r="C998" t="s">
        <v>5</v>
      </c>
      <c r="D998">
        <v>34.1</v>
      </c>
      <c r="E998">
        <v>3</v>
      </c>
      <c r="F998" t="s">
        <v>9</v>
      </c>
      <c r="G998" t="s">
        <v>7</v>
      </c>
      <c r="H998" s="5">
        <v>7418.5219999999999</v>
      </c>
      <c r="I998" s="4">
        <f t="shared" si="61"/>
        <v>7418.52</v>
      </c>
      <c r="J998" s="4">
        <f t="shared" si="62"/>
        <v>1327.0422414050804</v>
      </c>
      <c r="K998" s="2">
        <f t="shared" si="63"/>
        <v>2654.0844828101608</v>
      </c>
    </row>
    <row r="999" spans="1:11">
      <c r="A999">
        <f t="shared" si="64"/>
        <v>998</v>
      </c>
      <c r="B999" s="1">
        <v>63</v>
      </c>
      <c r="C999" t="s">
        <v>5</v>
      </c>
      <c r="D999">
        <v>36.85</v>
      </c>
      <c r="E999">
        <v>0</v>
      </c>
      <c r="F999" t="s">
        <v>9</v>
      </c>
      <c r="G999" t="s">
        <v>10</v>
      </c>
      <c r="H999" s="5">
        <v>13887.968500000001</v>
      </c>
      <c r="I999" s="4">
        <f t="shared" si="61"/>
        <v>13887.97</v>
      </c>
      <c r="J999" s="4">
        <f t="shared" si="62"/>
        <v>1327.0422414050804</v>
      </c>
      <c r="K999" s="2">
        <f t="shared" si="63"/>
        <v>1327.0422414050804</v>
      </c>
    </row>
    <row r="1000" spans="1:11">
      <c r="A1000">
        <f t="shared" si="64"/>
        <v>999</v>
      </c>
      <c r="B1000" s="1">
        <v>33</v>
      </c>
      <c r="C1000" t="s">
        <v>5</v>
      </c>
      <c r="D1000">
        <v>36.29</v>
      </c>
      <c r="E1000">
        <v>3</v>
      </c>
      <c r="F1000" t="s">
        <v>9</v>
      </c>
      <c r="G1000" t="s">
        <v>12</v>
      </c>
      <c r="H1000" s="5">
        <v>6551.7501000000002</v>
      </c>
      <c r="I1000" s="4">
        <f t="shared" si="61"/>
        <v>6551.75</v>
      </c>
      <c r="J1000" s="4">
        <f t="shared" si="62"/>
        <v>1327.0422414050804</v>
      </c>
      <c r="K1000" s="2">
        <f t="shared" si="63"/>
        <v>2654.0844828101608</v>
      </c>
    </row>
    <row r="1001" spans="1:11">
      <c r="A1001">
        <f t="shared" si="64"/>
        <v>1000</v>
      </c>
      <c r="B1001" s="1">
        <v>36</v>
      </c>
      <c r="C1001" t="s">
        <v>5</v>
      </c>
      <c r="D1001">
        <v>26.885000000000002</v>
      </c>
      <c r="E1001">
        <v>0</v>
      </c>
      <c r="F1001" t="s">
        <v>9</v>
      </c>
      <c r="G1001" t="s">
        <v>11</v>
      </c>
      <c r="H1001" s="5">
        <v>5267.8181500000001</v>
      </c>
      <c r="I1001" s="4">
        <f t="shared" si="61"/>
        <v>5267.82</v>
      </c>
      <c r="J1001" s="4">
        <f t="shared" si="62"/>
        <v>1327.0422414050804</v>
      </c>
      <c r="K1001" s="2">
        <f t="shared" si="63"/>
        <v>2654.0844828101608</v>
      </c>
    </row>
    <row r="1002" spans="1:11">
      <c r="A1002">
        <f t="shared" si="64"/>
        <v>1001</v>
      </c>
      <c r="B1002" s="1">
        <v>30</v>
      </c>
      <c r="C1002" t="s">
        <v>8</v>
      </c>
      <c r="D1002">
        <v>22.99</v>
      </c>
      <c r="E1002">
        <v>2</v>
      </c>
      <c r="F1002" t="s">
        <v>6</v>
      </c>
      <c r="G1002" t="s">
        <v>11</v>
      </c>
      <c r="H1002" s="5">
        <v>17361.766100000001</v>
      </c>
      <c r="I1002" s="4">
        <f t="shared" si="61"/>
        <v>17361.77</v>
      </c>
      <c r="J1002" s="4">
        <f t="shared" si="62"/>
        <v>0</v>
      </c>
      <c r="K1002" s="2">
        <f t="shared" si="63"/>
        <v>0</v>
      </c>
    </row>
    <row r="1003" spans="1:11">
      <c r="A1003">
        <f t="shared" si="64"/>
        <v>1002</v>
      </c>
      <c r="B1003" s="1">
        <v>24</v>
      </c>
      <c r="C1003" t="s">
        <v>8</v>
      </c>
      <c r="D1003">
        <v>32.700000000000003</v>
      </c>
      <c r="E1003">
        <v>0</v>
      </c>
      <c r="F1003" t="s">
        <v>6</v>
      </c>
      <c r="G1003" t="s">
        <v>7</v>
      </c>
      <c r="H1003" s="5">
        <v>34472.841</v>
      </c>
      <c r="I1003" s="4">
        <f t="shared" si="61"/>
        <v>34472.839999999997</v>
      </c>
      <c r="J1003" s="4">
        <f t="shared" si="62"/>
        <v>0</v>
      </c>
      <c r="K1003" s="2">
        <f t="shared" si="63"/>
        <v>0</v>
      </c>
    </row>
    <row r="1004" spans="1:11">
      <c r="A1004">
        <f t="shared" si="64"/>
        <v>1003</v>
      </c>
      <c r="B1004" s="1">
        <v>24</v>
      </c>
      <c r="C1004" t="s">
        <v>8</v>
      </c>
      <c r="D1004">
        <v>25.8</v>
      </c>
      <c r="E1004">
        <v>0</v>
      </c>
      <c r="F1004" t="s">
        <v>9</v>
      </c>
      <c r="G1004" t="s">
        <v>7</v>
      </c>
      <c r="H1004" s="5">
        <v>1972.95</v>
      </c>
      <c r="I1004" s="4">
        <f t="shared" si="61"/>
        <v>1972.95</v>
      </c>
      <c r="J1004" s="4">
        <f t="shared" si="62"/>
        <v>1327.0422414050804</v>
      </c>
      <c r="K1004" s="2">
        <f t="shared" si="63"/>
        <v>2654.0844828101608</v>
      </c>
    </row>
    <row r="1005" spans="1:11">
      <c r="A1005">
        <f t="shared" si="64"/>
        <v>1004</v>
      </c>
      <c r="B1005" s="1">
        <v>48</v>
      </c>
      <c r="C1005" t="s">
        <v>8</v>
      </c>
      <c r="D1005">
        <v>29.6</v>
      </c>
      <c r="E1005">
        <v>0</v>
      </c>
      <c r="F1005" t="s">
        <v>9</v>
      </c>
      <c r="G1005" t="s">
        <v>7</v>
      </c>
      <c r="H1005" s="5">
        <v>21232.182260000001</v>
      </c>
      <c r="I1005" s="4">
        <f t="shared" si="61"/>
        <v>21232.18</v>
      </c>
      <c r="J1005" s="4">
        <f t="shared" si="62"/>
        <v>1327.0422414050804</v>
      </c>
      <c r="K1005" s="2">
        <f t="shared" si="63"/>
        <v>2654.0844828101608</v>
      </c>
    </row>
    <row r="1006" spans="1:11">
      <c r="A1006">
        <f t="shared" si="64"/>
        <v>1005</v>
      </c>
      <c r="B1006" s="1">
        <v>47</v>
      </c>
      <c r="C1006" t="s">
        <v>8</v>
      </c>
      <c r="D1006">
        <v>19.190000000000001</v>
      </c>
      <c r="E1006">
        <v>1</v>
      </c>
      <c r="F1006" t="s">
        <v>9</v>
      </c>
      <c r="G1006" t="s">
        <v>12</v>
      </c>
      <c r="H1006" s="5">
        <v>8627.5411000000004</v>
      </c>
      <c r="I1006" s="4">
        <f t="shared" si="61"/>
        <v>8627.5400000000009</v>
      </c>
      <c r="J1006" s="4">
        <f t="shared" si="62"/>
        <v>1327.0422414050804</v>
      </c>
      <c r="K1006" s="2">
        <f t="shared" si="63"/>
        <v>2654.0844828101608</v>
      </c>
    </row>
    <row r="1007" spans="1:11">
      <c r="A1007">
        <f t="shared" si="64"/>
        <v>1006</v>
      </c>
      <c r="B1007" s="1">
        <v>29</v>
      </c>
      <c r="C1007" t="s">
        <v>8</v>
      </c>
      <c r="D1007">
        <v>31.73</v>
      </c>
      <c r="E1007">
        <v>2</v>
      </c>
      <c r="F1007" t="s">
        <v>9</v>
      </c>
      <c r="G1007" t="s">
        <v>11</v>
      </c>
      <c r="H1007" s="5">
        <v>4433.3877000000002</v>
      </c>
      <c r="I1007" s="4">
        <f t="shared" si="61"/>
        <v>4433.3900000000003</v>
      </c>
      <c r="J1007" s="4">
        <f t="shared" si="62"/>
        <v>1327.0422414050804</v>
      </c>
      <c r="K1007" s="2">
        <f t="shared" si="63"/>
        <v>2654.0844828101608</v>
      </c>
    </row>
    <row r="1008" spans="1:11">
      <c r="A1008">
        <f t="shared" si="64"/>
        <v>1007</v>
      </c>
      <c r="B1008" s="1">
        <v>28</v>
      </c>
      <c r="C1008" t="s">
        <v>8</v>
      </c>
      <c r="D1008">
        <v>29.26</v>
      </c>
      <c r="E1008">
        <v>2</v>
      </c>
      <c r="F1008" t="s">
        <v>9</v>
      </c>
      <c r="G1008" t="s">
        <v>12</v>
      </c>
      <c r="H1008" s="5">
        <v>4438.2633999999998</v>
      </c>
      <c r="I1008" s="4">
        <f t="shared" si="61"/>
        <v>4438.26</v>
      </c>
      <c r="J1008" s="4">
        <f t="shared" si="62"/>
        <v>1327.0422414050804</v>
      </c>
      <c r="K1008" s="2">
        <f t="shared" si="63"/>
        <v>2654.0844828101608</v>
      </c>
    </row>
    <row r="1009" spans="1:11">
      <c r="A1009">
        <f t="shared" si="64"/>
        <v>1008</v>
      </c>
      <c r="B1009" s="1">
        <v>47</v>
      </c>
      <c r="C1009" t="s">
        <v>8</v>
      </c>
      <c r="D1009">
        <v>28.215</v>
      </c>
      <c r="E1009">
        <v>3</v>
      </c>
      <c r="F1009" t="s">
        <v>6</v>
      </c>
      <c r="G1009" t="s">
        <v>11</v>
      </c>
      <c r="H1009" s="5">
        <v>24915.220850000002</v>
      </c>
      <c r="I1009" s="4">
        <f t="shared" si="61"/>
        <v>24915.22</v>
      </c>
      <c r="J1009" s="4">
        <f t="shared" si="62"/>
        <v>0</v>
      </c>
      <c r="K1009" s="2">
        <f t="shared" si="63"/>
        <v>0</v>
      </c>
    </row>
    <row r="1010" spans="1:11">
      <c r="A1010">
        <f t="shared" si="64"/>
        <v>1009</v>
      </c>
      <c r="B1010" s="1">
        <v>25</v>
      </c>
      <c r="C1010" t="s">
        <v>8</v>
      </c>
      <c r="D1010">
        <v>24.984999999999999</v>
      </c>
      <c r="E1010">
        <v>2</v>
      </c>
      <c r="F1010" t="s">
        <v>9</v>
      </c>
      <c r="G1010" t="s">
        <v>12</v>
      </c>
      <c r="H1010" s="5">
        <v>23241.47453</v>
      </c>
      <c r="I1010" s="4">
        <f t="shared" si="61"/>
        <v>23241.47</v>
      </c>
      <c r="J1010" s="4">
        <f t="shared" si="62"/>
        <v>1327.0422414050804</v>
      </c>
      <c r="K1010" s="2">
        <f t="shared" si="63"/>
        <v>2654.0844828101608</v>
      </c>
    </row>
    <row r="1011" spans="1:11">
      <c r="A1011">
        <f t="shared" si="64"/>
        <v>1010</v>
      </c>
      <c r="B1011" s="1">
        <v>51</v>
      </c>
      <c r="C1011" t="s">
        <v>8</v>
      </c>
      <c r="D1011">
        <v>27.74</v>
      </c>
      <c r="E1011">
        <v>1</v>
      </c>
      <c r="F1011" t="s">
        <v>9</v>
      </c>
      <c r="G1011" t="s">
        <v>12</v>
      </c>
      <c r="H1011" s="5">
        <v>9957.7216000000008</v>
      </c>
      <c r="I1011" s="4">
        <f t="shared" si="61"/>
        <v>9957.7199999999993</v>
      </c>
      <c r="J1011" s="4">
        <f t="shared" si="62"/>
        <v>1327.0422414050804</v>
      </c>
      <c r="K1011" s="2">
        <f t="shared" si="63"/>
        <v>2654.0844828101608</v>
      </c>
    </row>
    <row r="1012" spans="1:11">
      <c r="A1012">
        <f t="shared" si="64"/>
        <v>1011</v>
      </c>
      <c r="B1012" s="1">
        <v>48</v>
      </c>
      <c r="C1012" t="s">
        <v>5</v>
      </c>
      <c r="D1012">
        <v>22.8</v>
      </c>
      <c r="E1012">
        <v>0</v>
      </c>
      <c r="F1012" t="s">
        <v>9</v>
      </c>
      <c r="G1012" t="s">
        <v>7</v>
      </c>
      <c r="H1012" s="5">
        <v>8269.0439999999999</v>
      </c>
      <c r="I1012" s="4">
        <f t="shared" si="61"/>
        <v>8269.0400000000009</v>
      </c>
      <c r="J1012" s="4">
        <f t="shared" si="62"/>
        <v>1327.0422414050804</v>
      </c>
      <c r="K1012" s="2">
        <f t="shared" si="63"/>
        <v>2654.0844828101608</v>
      </c>
    </row>
    <row r="1013" spans="1:11">
      <c r="A1013">
        <f t="shared" si="64"/>
        <v>1012</v>
      </c>
      <c r="B1013" s="1">
        <v>43</v>
      </c>
      <c r="C1013" t="s">
        <v>8</v>
      </c>
      <c r="D1013">
        <v>20.13</v>
      </c>
      <c r="E1013">
        <v>2</v>
      </c>
      <c r="F1013" t="s">
        <v>6</v>
      </c>
      <c r="G1013" t="s">
        <v>10</v>
      </c>
      <c r="H1013" s="5">
        <v>18767.737700000001</v>
      </c>
      <c r="I1013" s="4">
        <f t="shared" si="61"/>
        <v>18767.740000000002</v>
      </c>
      <c r="J1013" s="4">
        <f t="shared" si="62"/>
        <v>0</v>
      </c>
      <c r="K1013" s="2">
        <f t="shared" si="63"/>
        <v>0</v>
      </c>
    </row>
    <row r="1014" spans="1:11">
      <c r="A1014">
        <f t="shared" si="64"/>
        <v>1013</v>
      </c>
      <c r="B1014" s="1">
        <v>61</v>
      </c>
      <c r="C1014" t="s">
        <v>5</v>
      </c>
      <c r="D1014">
        <v>33.33</v>
      </c>
      <c r="E1014">
        <v>4</v>
      </c>
      <c r="F1014" t="s">
        <v>9</v>
      </c>
      <c r="G1014" t="s">
        <v>10</v>
      </c>
      <c r="H1014" s="5">
        <v>36580.282160000002</v>
      </c>
      <c r="I1014" s="4">
        <f t="shared" si="61"/>
        <v>36580.28</v>
      </c>
      <c r="J1014" s="4">
        <f t="shared" si="62"/>
        <v>1327.0422414050804</v>
      </c>
      <c r="K1014" s="2">
        <f t="shared" si="63"/>
        <v>2654.0844828101608</v>
      </c>
    </row>
    <row r="1015" spans="1:11">
      <c r="A1015">
        <f t="shared" si="64"/>
        <v>1014</v>
      </c>
      <c r="B1015" s="1">
        <v>48</v>
      </c>
      <c r="C1015" t="s">
        <v>8</v>
      </c>
      <c r="D1015">
        <v>32.299999999999997</v>
      </c>
      <c r="E1015">
        <v>1</v>
      </c>
      <c r="F1015" t="s">
        <v>9</v>
      </c>
      <c r="G1015" t="s">
        <v>11</v>
      </c>
      <c r="H1015" s="5">
        <v>8765.2489999999998</v>
      </c>
      <c r="I1015" s="4">
        <f t="shared" si="61"/>
        <v>8765.25</v>
      </c>
      <c r="J1015" s="4">
        <f t="shared" si="62"/>
        <v>1327.0422414050804</v>
      </c>
      <c r="K1015" s="2">
        <f t="shared" si="63"/>
        <v>2654.0844828101608</v>
      </c>
    </row>
    <row r="1016" spans="1:11">
      <c r="A1016">
        <f t="shared" si="64"/>
        <v>1015</v>
      </c>
      <c r="B1016" s="1">
        <v>38</v>
      </c>
      <c r="C1016" t="s">
        <v>5</v>
      </c>
      <c r="D1016">
        <v>27.6</v>
      </c>
      <c r="E1016">
        <v>0</v>
      </c>
      <c r="F1016" t="s">
        <v>9</v>
      </c>
      <c r="G1016" t="s">
        <v>7</v>
      </c>
      <c r="H1016" s="5">
        <v>5383.5360000000001</v>
      </c>
      <c r="I1016" s="4">
        <f t="shared" si="61"/>
        <v>5383.54</v>
      </c>
      <c r="J1016" s="4">
        <f t="shared" si="62"/>
        <v>1327.0422414050804</v>
      </c>
      <c r="K1016" s="2">
        <f t="shared" si="63"/>
        <v>2654.0844828101608</v>
      </c>
    </row>
    <row r="1017" spans="1:11">
      <c r="A1017">
        <f t="shared" si="64"/>
        <v>1016</v>
      </c>
      <c r="B1017" s="1">
        <v>59</v>
      </c>
      <c r="C1017" t="s">
        <v>8</v>
      </c>
      <c r="D1017">
        <v>25.46</v>
      </c>
      <c r="E1017">
        <v>0</v>
      </c>
      <c r="F1017" t="s">
        <v>9</v>
      </c>
      <c r="G1017" t="s">
        <v>11</v>
      </c>
      <c r="H1017" s="5">
        <v>12124.992399999999</v>
      </c>
      <c r="I1017" s="4">
        <f t="shared" si="61"/>
        <v>12124.99</v>
      </c>
      <c r="J1017" s="4">
        <f t="shared" si="62"/>
        <v>1327.0422414050804</v>
      </c>
      <c r="K1017" s="2">
        <f t="shared" si="63"/>
        <v>2654.0844828101608</v>
      </c>
    </row>
    <row r="1018" spans="1:11">
      <c r="A1018">
        <f t="shared" si="64"/>
        <v>1017</v>
      </c>
      <c r="B1018" s="1">
        <v>19</v>
      </c>
      <c r="C1018" t="s">
        <v>5</v>
      </c>
      <c r="D1018">
        <v>24.605</v>
      </c>
      <c r="E1018">
        <v>1</v>
      </c>
      <c r="F1018" t="s">
        <v>9</v>
      </c>
      <c r="G1018" t="s">
        <v>11</v>
      </c>
      <c r="H1018" s="5">
        <v>2709.24395</v>
      </c>
      <c r="I1018" s="4">
        <f t="shared" si="61"/>
        <v>2709.24</v>
      </c>
      <c r="J1018" s="4">
        <f t="shared" si="62"/>
        <v>1327.0422414050804</v>
      </c>
      <c r="K1018" s="2">
        <f t="shared" si="63"/>
        <v>2654.0844828101608</v>
      </c>
    </row>
    <row r="1019" spans="1:11">
      <c r="A1019">
        <f t="shared" si="64"/>
        <v>1018</v>
      </c>
      <c r="B1019" s="1">
        <v>26</v>
      </c>
      <c r="C1019" t="s">
        <v>5</v>
      </c>
      <c r="D1019">
        <v>34.200000000000003</v>
      </c>
      <c r="E1019">
        <v>2</v>
      </c>
      <c r="F1019" t="s">
        <v>9</v>
      </c>
      <c r="G1019" t="s">
        <v>7</v>
      </c>
      <c r="H1019" s="5">
        <v>3987.9259999999999</v>
      </c>
      <c r="I1019" s="4">
        <f t="shared" si="61"/>
        <v>3987.93</v>
      </c>
      <c r="J1019" s="4">
        <f t="shared" si="62"/>
        <v>1327.0422414050804</v>
      </c>
      <c r="K1019" s="2">
        <f t="shared" si="63"/>
        <v>2654.0844828101608</v>
      </c>
    </row>
    <row r="1020" spans="1:11">
      <c r="A1020">
        <f t="shared" si="64"/>
        <v>1019</v>
      </c>
      <c r="B1020" s="1">
        <v>54</v>
      </c>
      <c r="C1020" t="s">
        <v>5</v>
      </c>
      <c r="D1020">
        <v>35.814999999999998</v>
      </c>
      <c r="E1020">
        <v>3</v>
      </c>
      <c r="F1020" t="s">
        <v>9</v>
      </c>
      <c r="G1020" t="s">
        <v>11</v>
      </c>
      <c r="H1020" s="5">
        <v>12495.290849999999</v>
      </c>
      <c r="I1020" s="4">
        <f t="shared" si="61"/>
        <v>12495.29</v>
      </c>
      <c r="J1020" s="4">
        <f t="shared" si="62"/>
        <v>1327.0422414050804</v>
      </c>
      <c r="K1020" s="2">
        <f t="shared" si="63"/>
        <v>2654.0844828101608</v>
      </c>
    </row>
    <row r="1021" spans="1:11">
      <c r="A1021">
        <f t="shared" si="64"/>
        <v>1020</v>
      </c>
      <c r="B1021" s="1">
        <v>21</v>
      </c>
      <c r="C1021" t="s">
        <v>5</v>
      </c>
      <c r="D1021">
        <v>32.68</v>
      </c>
      <c r="E1021">
        <v>2</v>
      </c>
      <c r="F1021" t="s">
        <v>9</v>
      </c>
      <c r="G1021" t="s">
        <v>11</v>
      </c>
      <c r="H1021" s="5">
        <v>26018.950519999999</v>
      </c>
      <c r="I1021" s="4">
        <f t="shared" si="61"/>
        <v>26018.95</v>
      </c>
      <c r="J1021" s="4">
        <f t="shared" si="62"/>
        <v>1327.0422414050804</v>
      </c>
      <c r="K1021" s="2">
        <f t="shared" si="63"/>
        <v>2654.0844828101608</v>
      </c>
    </row>
    <row r="1022" spans="1:11">
      <c r="A1022">
        <f t="shared" si="64"/>
        <v>1021</v>
      </c>
      <c r="B1022" s="1">
        <v>51</v>
      </c>
      <c r="C1022" t="s">
        <v>8</v>
      </c>
      <c r="D1022">
        <v>37</v>
      </c>
      <c r="E1022">
        <v>0</v>
      </c>
      <c r="F1022" t="s">
        <v>9</v>
      </c>
      <c r="G1022" t="s">
        <v>7</v>
      </c>
      <c r="H1022" s="5">
        <v>8798.5930000000008</v>
      </c>
      <c r="I1022" s="4">
        <f t="shared" si="61"/>
        <v>8798.59</v>
      </c>
      <c r="J1022" s="4">
        <f t="shared" si="62"/>
        <v>1327.0422414050804</v>
      </c>
      <c r="K1022" s="2">
        <f t="shared" si="63"/>
        <v>1327.0422414050804</v>
      </c>
    </row>
    <row r="1023" spans="1:11">
      <c r="A1023">
        <f t="shared" si="64"/>
        <v>1022</v>
      </c>
      <c r="B1023" s="1">
        <v>22</v>
      </c>
      <c r="C1023" t="s">
        <v>5</v>
      </c>
      <c r="D1023">
        <v>31.02</v>
      </c>
      <c r="E1023">
        <v>3</v>
      </c>
      <c r="F1023" t="s">
        <v>6</v>
      </c>
      <c r="G1023" t="s">
        <v>10</v>
      </c>
      <c r="H1023" s="5">
        <v>35595.589800000002</v>
      </c>
      <c r="I1023" s="4">
        <f t="shared" si="61"/>
        <v>35595.589999999997</v>
      </c>
      <c r="J1023" s="4">
        <f t="shared" si="62"/>
        <v>0</v>
      </c>
      <c r="K1023" s="2">
        <f t="shared" si="63"/>
        <v>0</v>
      </c>
    </row>
    <row r="1024" spans="1:11">
      <c r="A1024">
        <f t="shared" si="64"/>
        <v>1023</v>
      </c>
      <c r="B1024" s="1">
        <v>47</v>
      </c>
      <c r="C1024" t="s">
        <v>8</v>
      </c>
      <c r="D1024">
        <v>36.08</v>
      </c>
      <c r="E1024">
        <v>1</v>
      </c>
      <c r="F1024" t="s">
        <v>6</v>
      </c>
      <c r="G1024" t="s">
        <v>10</v>
      </c>
      <c r="H1024" s="5">
        <v>42211.138200000001</v>
      </c>
      <c r="I1024" s="4">
        <f t="shared" si="61"/>
        <v>42211.14</v>
      </c>
      <c r="J1024" s="4">
        <f t="shared" si="62"/>
        <v>0</v>
      </c>
      <c r="K1024" s="2">
        <f t="shared" si="63"/>
        <v>0</v>
      </c>
    </row>
    <row r="1025" spans="1:11">
      <c r="A1025">
        <f t="shared" si="64"/>
        <v>1024</v>
      </c>
      <c r="B1025" s="1">
        <v>18</v>
      </c>
      <c r="C1025" t="s">
        <v>8</v>
      </c>
      <c r="D1025">
        <v>23.32</v>
      </c>
      <c r="E1025">
        <v>1</v>
      </c>
      <c r="F1025" t="s">
        <v>9</v>
      </c>
      <c r="G1025" t="s">
        <v>10</v>
      </c>
      <c r="H1025" s="5">
        <v>1711.0268000000001</v>
      </c>
      <c r="I1025" s="4">
        <f t="shared" si="61"/>
        <v>1711.03</v>
      </c>
      <c r="J1025" s="4">
        <f t="shared" si="62"/>
        <v>1327.0422414050804</v>
      </c>
      <c r="K1025" s="2">
        <f t="shared" si="63"/>
        <v>2654.0844828101608</v>
      </c>
    </row>
    <row r="1026" spans="1:11">
      <c r="A1026">
        <f t="shared" si="64"/>
        <v>1025</v>
      </c>
      <c r="B1026" s="1">
        <v>47</v>
      </c>
      <c r="C1026" t="s">
        <v>5</v>
      </c>
      <c r="D1026">
        <v>45.32</v>
      </c>
      <c r="E1026">
        <v>1</v>
      </c>
      <c r="F1026" t="s">
        <v>9</v>
      </c>
      <c r="G1026" t="s">
        <v>10</v>
      </c>
      <c r="H1026" s="5">
        <v>8569.8618000000006</v>
      </c>
      <c r="I1026" s="4">
        <f t="shared" si="61"/>
        <v>8569.86</v>
      </c>
      <c r="J1026" s="4">
        <f t="shared" si="62"/>
        <v>1327.0422414050804</v>
      </c>
      <c r="K1026" s="2">
        <f t="shared" si="63"/>
        <v>1327.0422414050804</v>
      </c>
    </row>
    <row r="1027" spans="1:11">
      <c r="A1027">
        <f t="shared" si="64"/>
        <v>1026</v>
      </c>
      <c r="B1027" s="1">
        <v>21</v>
      </c>
      <c r="C1027" t="s">
        <v>5</v>
      </c>
      <c r="D1027">
        <v>34.6</v>
      </c>
      <c r="E1027">
        <v>0</v>
      </c>
      <c r="F1027" t="s">
        <v>9</v>
      </c>
      <c r="G1027" t="s">
        <v>7</v>
      </c>
      <c r="H1027" s="5">
        <v>2020.1769999999999</v>
      </c>
      <c r="I1027" s="4">
        <f t="shared" ref="I1027:I1090" si="65">ROUND(H1027,2)</f>
        <v>2020.18</v>
      </c>
      <c r="J1027" s="4">
        <f t="shared" ref="J1027:J1090" si="66">IF(F1027&lt;&gt;"yes",$N$3,0)</f>
        <v>1327.0422414050804</v>
      </c>
      <c r="K1027" s="2">
        <f t="shared" ref="K1027:K1090" si="67">IF(AND(F1027&lt;&gt;"yes",D1027&lt;AVERAGE($D$2:$D$1339)+STDEV($D$2:$D$1339)),0.2*AVERAGE($I$2:$I$1339),IF(F1027&lt;&gt;"yes",$N$3,0))</f>
        <v>2654.0844828101608</v>
      </c>
    </row>
    <row r="1028" spans="1:11">
      <c r="A1028">
        <f t="shared" ref="A1028:A1091" si="68">A1027+1</f>
        <v>1027</v>
      </c>
      <c r="B1028" s="1">
        <v>19</v>
      </c>
      <c r="C1028" t="s">
        <v>8</v>
      </c>
      <c r="D1028">
        <v>26.03</v>
      </c>
      <c r="E1028">
        <v>1</v>
      </c>
      <c r="F1028" t="s">
        <v>6</v>
      </c>
      <c r="G1028" t="s">
        <v>11</v>
      </c>
      <c r="H1028" s="5">
        <v>16450.894700000001</v>
      </c>
      <c r="I1028" s="4">
        <f t="shared" si="65"/>
        <v>16450.89</v>
      </c>
      <c r="J1028" s="4">
        <f t="shared" si="66"/>
        <v>0</v>
      </c>
      <c r="K1028" s="2">
        <f t="shared" si="67"/>
        <v>0</v>
      </c>
    </row>
    <row r="1029" spans="1:11">
      <c r="A1029">
        <f t="shared" si="68"/>
        <v>1028</v>
      </c>
      <c r="B1029" s="1">
        <v>23</v>
      </c>
      <c r="C1029" t="s">
        <v>8</v>
      </c>
      <c r="D1029">
        <v>18.715</v>
      </c>
      <c r="E1029">
        <v>0</v>
      </c>
      <c r="F1029" t="s">
        <v>9</v>
      </c>
      <c r="G1029" t="s">
        <v>11</v>
      </c>
      <c r="H1029" s="5">
        <v>21595.382290000001</v>
      </c>
      <c r="I1029" s="4">
        <f t="shared" si="65"/>
        <v>21595.38</v>
      </c>
      <c r="J1029" s="4">
        <f t="shared" si="66"/>
        <v>1327.0422414050804</v>
      </c>
      <c r="K1029" s="2">
        <f t="shared" si="67"/>
        <v>2654.0844828101608</v>
      </c>
    </row>
    <row r="1030" spans="1:11">
      <c r="A1030">
        <f t="shared" si="68"/>
        <v>1029</v>
      </c>
      <c r="B1030" s="1">
        <v>54</v>
      </c>
      <c r="C1030" t="s">
        <v>8</v>
      </c>
      <c r="D1030">
        <v>31.6</v>
      </c>
      <c r="E1030">
        <v>0</v>
      </c>
      <c r="F1030" t="s">
        <v>9</v>
      </c>
      <c r="G1030" t="s">
        <v>7</v>
      </c>
      <c r="H1030" s="5">
        <v>9850.4320000000007</v>
      </c>
      <c r="I1030" s="4">
        <f t="shared" si="65"/>
        <v>9850.43</v>
      </c>
      <c r="J1030" s="4">
        <f t="shared" si="66"/>
        <v>1327.0422414050804</v>
      </c>
      <c r="K1030" s="2">
        <f t="shared" si="67"/>
        <v>2654.0844828101608</v>
      </c>
    </row>
    <row r="1031" spans="1:11">
      <c r="A1031">
        <f t="shared" si="68"/>
        <v>1030</v>
      </c>
      <c r="B1031" s="1">
        <v>37</v>
      </c>
      <c r="C1031" t="s">
        <v>5</v>
      </c>
      <c r="D1031">
        <v>17.29</v>
      </c>
      <c r="E1031">
        <v>2</v>
      </c>
      <c r="F1031" t="s">
        <v>9</v>
      </c>
      <c r="G1031" t="s">
        <v>12</v>
      </c>
      <c r="H1031" s="5">
        <v>6877.9800999999998</v>
      </c>
      <c r="I1031" s="4">
        <f t="shared" si="65"/>
        <v>6877.98</v>
      </c>
      <c r="J1031" s="4">
        <f t="shared" si="66"/>
        <v>1327.0422414050804</v>
      </c>
      <c r="K1031" s="2">
        <f t="shared" si="67"/>
        <v>2654.0844828101608</v>
      </c>
    </row>
    <row r="1032" spans="1:11">
      <c r="A1032">
        <f t="shared" si="68"/>
        <v>1031</v>
      </c>
      <c r="B1032" s="1">
        <v>46</v>
      </c>
      <c r="C1032" t="s">
        <v>5</v>
      </c>
      <c r="D1032">
        <v>23.655000000000001</v>
      </c>
      <c r="E1032">
        <v>1</v>
      </c>
      <c r="F1032" t="s">
        <v>6</v>
      </c>
      <c r="G1032" t="s">
        <v>11</v>
      </c>
      <c r="H1032" s="5">
        <v>21677.283449999999</v>
      </c>
      <c r="I1032" s="4">
        <f t="shared" si="65"/>
        <v>21677.279999999999</v>
      </c>
      <c r="J1032" s="4">
        <f t="shared" si="66"/>
        <v>0</v>
      </c>
      <c r="K1032" s="2">
        <f t="shared" si="67"/>
        <v>0</v>
      </c>
    </row>
    <row r="1033" spans="1:11">
      <c r="A1033">
        <f t="shared" si="68"/>
        <v>1032</v>
      </c>
      <c r="B1033" s="1">
        <v>55</v>
      </c>
      <c r="C1033" t="s">
        <v>5</v>
      </c>
      <c r="D1033">
        <v>35.200000000000003</v>
      </c>
      <c r="E1033">
        <v>0</v>
      </c>
      <c r="F1033" t="s">
        <v>6</v>
      </c>
      <c r="G1033" t="s">
        <v>10</v>
      </c>
      <c r="H1033" s="5">
        <v>44423.803</v>
      </c>
      <c r="I1033" s="4">
        <f t="shared" si="65"/>
        <v>44423.8</v>
      </c>
      <c r="J1033" s="4">
        <f t="shared" si="66"/>
        <v>0</v>
      </c>
      <c r="K1033" s="2">
        <f t="shared" si="67"/>
        <v>0</v>
      </c>
    </row>
    <row r="1034" spans="1:11">
      <c r="A1034">
        <f t="shared" si="68"/>
        <v>1033</v>
      </c>
      <c r="B1034" s="1">
        <v>30</v>
      </c>
      <c r="C1034" t="s">
        <v>5</v>
      </c>
      <c r="D1034">
        <v>27.93</v>
      </c>
      <c r="E1034">
        <v>0</v>
      </c>
      <c r="F1034" t="s">
        <v>9</v>
      </c>
      <c r="G1034" t="s">
        <v>12</v>
      </c>
      <c r="H1034" s="5">
        <v>4137.5227000000004</v>
      </c>
      <c r="I1034" s="4">
        <f t="shared" si="65"/>
        <v>4137.5200000000004</v>
      </c>
      <c r="J1034" s="4">
        <f t="shared" si="66"/>
        <v>1327.0422414050804</v>
      </c>
      <c r="K1034" s="2">
        <f t="shared" si="67"/>
        <v>2654.0844828101608</v>
      </c>
    </row>
    <row r="1035" spans="1:11">
      <c r="A1035">
        <f t="shared" si="68"/>
        <v>1034</v>
      </c>
      <c r="B1035" s="1">
        <v>18</v>
      </c>
      <c r="C1035" t="s">
        <v>8</v>
      </c>
      <c r="D1035">
        <v>21.565000000000001</v>
      </c>
      <c r="E1035">
        <v>0</v>
      </c>
      <c r="F1035" t="s">
        <v>6</v>
      </c>
      <c r="G1035" t="s">
        <v>12</v>
      </c>
      <c r="H1035" s="5">
        <v>13747.87235</v>
      </c>
      <c r="I1035" s="4">
        <f t="shared" si="65"/>
        <v>13747.87</v>
      </c>
      <c r="J1035" s="4">
        <f t="shared" si="66"/>
        <v>0</v>
      </c>
      <c r="K1035" s="2">
        <f t="shared" si="67"/>
        <v>0</v>
      </c>
    </row>
    <row r="1036" spans="1:11">
      <c r="A1036">
        <f t="shared" si="68"/>
        <v>1035</v>
      </c>
      <c r="B1036" s="1">
        <v>61</v>
      </c>
      <c r="C1036" t="s">
        <v>8</v>
      </c>
      <c r="D1036">
        <v>38.380000000000003</v>
      </c>
      <c r="E1036">
        <v>0</v>
      </c>
      <c r="F1036" t="s">
        <v>9</v>
      </c>
      <c r="G1036" t="s">
        <v>11</v>
      </c>
      <c r="H1036" s="5">
        <v>12950.0712</v>
      </c>
      <c r="I1036" s="4">
        <f t="shared" si="65"/>
        <v>12950.07</v>
      </c>
      <c r="J1036" s="4">
        <f t="shared" si="66"/>
        <v>1327.0422414050804</v>
      </c>
      <c r="K1036" s="2">
        <f t="shared" si="67"/>
        <v>1327.0422414050804</v>
      </c>
    </row>
    <row r="1037" spans="1:11">
      <c r="A1037">
        <f t="shared" si="68"/>
        <v>1036</v>
      </c>
      <c r="B1037" s="1">
        <v>54</v>
      </c>
      <c r="C1037" t="s">
        <v>5</v>
      </c>
      <c r="D1037">
        <v>23</v>
      </c>
      <c r="E1037">
        <v>3</v>
      </c>
      <c r="F1037" t="s">
        <v>9</v>
      </c>
      <c r="G1037" t="s">
        <v>7</v>
      </c>
      <c r="H1037" s="5">
        <v>12094.477999999999</v>
      </c>
      <c r="I1037" s="4">
        <f t="shared" si="65"/>
        <v>12094.48</v>
      </c>
      <c r="J1037" s="4">
        <f t="shared" si="66"/>
        <v>1327.0422414050804</v>
      </c>
      <c r="K1037" s="2">
        <f t="shared" si="67"/>
        <v>2654.0844828101608</v>
      </c>
    </row>
    <row r="1038" spans="1:11">
      <c r="A1038">
        <f t="shared" si="68"/>
        <v>1037</v>
      </c>
      <c r="B1038" s="1">
        <v>22</v>
      </c>
      <c r="C1038" t="s">
        <v>8</v>
      </c>
      <c r="D1038">
        <v>37.07</v>
      </c>
      <c r="E1038">
        <v>2</v>
      </c>
      <c r="F1038" t="s">
        <v>6</v>
      </c>
      <c r="G1038" t="s">
        <v>10</v>
      </c>
      <c r="H1038" s="5">
        <v>37484.4493</v>
      </c>
      <c r="I1038" s="4">
        <f t="shared" si="65"/>
        <v>37484.449999999997</v>
      </c>
      <c r="J1038" s="4">
        <f t="shared" si="66"/>
        <v>0</v>
      </c>
      <c r="K1038" s="2">
        <f t="shared" si="67"/>
        <v>0</v>
      </c>
    </row>
    <row r="1039" spans="1:11">
      <c r="A1039">
        <f t="shared" si="68"/>
        <v>1038</v>
      </c>
      <c r="B1039" s="1">
        <v>45</v>
      </c>
      <c r="C1039" t="s">
        <v>5</v>
      </c>
      <c r="D1039">
        <v>30.495000000000001</v>
      </c>
      <c r="E1039">
        <v>1</v>
      </c>
      <c r="F1039" t="s">
        <v>6</v>
      </c>
      <c r="G1039" t="s">
        <v>11</v>
      </c>
      <c r="H1039" s="5">
        <v>39725.518049999999</v>
      </c>
      <c r="I1039" s="4">
        <f t="shared" si="65"/>
        <v>39725.519999999997</v>
      </c>
      <c r="J1039" s="4">
        <f t="shared" si="66"/>
        <v>0</v>
      </c>
      <c r="K1039" s="2">
        <f t="shared" si="67"/>
        <v>0</v>
      </c>
    </row>
    <row r="1040" spans="1:11">
      <c r="A1040">
        <f t="shared" si="68"/>
        <v>1039</v>
      </c>
      <c r="B1040" s="1">
        <v>22</v>
      </c>
      <c r="C1040" t="s">
        <v>8</v>
      </c>
      <c r="D1040">
        <v>28.88</v>
      </c>
      <c r="E1040">
        <v>0</v>
      </c>
      <c r="F1040" t="s">
        <v>9</v>
      </c>
      <c r="G1040" t="s">
        <v>12</v>
      </c>
      <c r="H1040" s="5">
        <v>2250.8352</v>
      </c>
      <c r="I1040" s="4">
        <f t="shared" si="65"/>
        <v>2250.84</v>
      </c>
      <c r="J1040" s="4">
        <f t="shared" si="66"/>
        <v>1327.0422414050804</v>
      </c>
      <c r="K1040" s="2">
        <f t="shared" si="67"/>
        <v>2654.0844828101608</v>
      </c>
    </row>
    <row r="1041" spans="1:11">
      <c r="A1041">
        <f t="shared" si="68"/>
        <v>1040</v>
      </c>
      <c r="B1041" s="1">
        <v>19</v>
      </c>
      <c r="C1041" t="s">
        <v>8</v>
      </c>
      <c r="D1041">
        <v>27.265000000000001</v>
      </c>
      <c r="E1041">
        <v>2</v>
      </c>
      <c r="F1041" t="s">
        <v>9</v>
      </c>
      <c r="G1041" t="s">
        <v>11</v>
      </c>
      <c r="H1041" s="5">
        <v>22493.659640000002</v>
      </c>
      <c r="I1041" s="4">
        <f t="shared" si="65"/>
        <v>22493.66</v>
      </c>
      <c r="J1041" s="4">
        <f t="shared" si="66"/>
        <v>1327.0422414050804</v>
      </c>
      <c r="K1041" s="2">
        <f t="shared" si="67"/>
        <v>2654.0844828101608</v>
      </c>
    </row>
    <row r="1042" spans="1:11">
      <c r="A1042">
        <f t="shared" si="68"/>
        <v>1041</v>
      </c>
      <c r="B1042" s="1">
        <v>35</v>
      </c>
      <c r="C1042" t="s">
        <v>5</v>
      </c>
      <c r="D1042">
        <v>28.024999999999999</v>
      </c>
      <c r="E1042">
        <v>0</v>
      </c>
      <c r="F1042" t="s">
        <v>6</v>
      </c>
      <c r="G1042" t="s">
        <v>11</v>
      </c>
      <c r="H1042" s="5">
        <v>20234.854749999999</v>
      </c>
      <c r="I1042" s="4">
        <f t="shared" si="65"/>
        <v>20234.849999999999</v>
      </c>
      <c r="J1042" s="4">
        <f t="shared" si="66"/>
        <v>0</v>
      </c>
      <c r="K1042" s="2">
        <f t="shared" si="67"/>
        <v>0</v>
      </c>
    </row>
    <row r="1043" spans="1:11">
      <c r="A1043">
        <f t="shared" si="68"/>
        <v>1042</v>
      </c>
      <c r="B1043" s="1">
        <v>18</v>
      </c>
      <c r="C1043" t="s">
        <v>8</v>
      </c>
      <c r="D1043">
        <v>23.085000000000001</v>
      </c>
      <c r="E1043">
        <v>0</v>
      </c>
      <c r="F1043" t="s">
        <v>9</v>
      </c>
      <c r="G1043" t="s">
        <v>12</v>
      </c>
      <c r="H1043" s="5">
        <v>1704.7001499999999</v>
      </c>
      <c r="I1043" s="4">
        <f t="shared" si="65"/>
        <v>1704.7</v>
      </c>
      <c r="J1043" s="4">
        <f t="shared" si="66"/>
        <v>1327.0422414050804</v>
      </c>
      <c r="K1043" s="2">
        <f t="shared" si="67"/>
        <v>2654.0844828101608</v>
      </c>
    </row>
    <row r="1044" spans="1:11">
      <c r="A1044">
        <f t="shared" si="68"/>
        <v>1043</v>
      </c>
      <c r="B1044" s="1">
        <v>20</v>
      </c>
      <c r="C1044" t="s">
        <v>8</v>
      </c>
      <c r="D1044">
        <v>30.684999999999999</v>
      </c>
      <c r="E1044">
        <v>0</v>
      </c>
      <c r="F1044" t="s">
        <v>6</v>
      </c>
      <c r="G1044" t="s">
        <v>12</v>
      </c>
      <c r="H1044" s="5">
        <v>33475.817150000003</v>
      </c>
      <c r="I1044" s="4">
        <f t="shared" si="65"/>
        <v>33475.82</v>
      </c>
      <c r="J1044" s="4">
        <f t="shared" si="66"/>
        <v>0</v>
      </c>
      <c r="K1044" s="2">
        <f t="shared" si="67"/>
        <v>0</v>
      </c>
    </row>
    <row r="1045" spans="1:11">
      <c r="A1045">
        <f t="shared" si="68"/>
        <v>1044</v>
      </c>
      <c r="B1045" s="1">
        <v>28</v>
      </c>
      <c r="C1045" t="s">
        <v>5</v>
      </c>
      <c r="D1045">
        <v>25.8</v>
      </c>
      <c r="E1045">
        <v>0</v>
      </c>
      <c r="F1045" t="s">
        <v>9</v>
      </c>
      <c r="G1045" t="s">
        <v>7</v>
      </c>
      <c r="H1045" s="5">
        <v>3161.4540000000002</v>
      </c>
      <c r="I1045" s="4">
        <f t="shared" si="65"/>
        <v>3161.45</v>
      </c>
      <c r="J1045" s="4">
        <f t="shared" si="66"/>
        <v>1327.0422414050804</v>
      </c>
      <c r="K1045" s="2">
        <f t="shared" si="67"/>
        <v>2654.0844828101608</v>
      </c>
    </row>
    <row r="1046" spans="1:11">
      <c r="A1046">
        <f t="shared" si="68"/>
        <v>1045</v>
      </c>
      <c r="B1046" s="1">
        <v>55</v>
      </c>
      <c r="C1046" t="s">
        <v>8</v>
      </c>
      <c r="D1046">
        <v>35.244999999999997</v>
      </c>
      <c r="E1046">
        <v>1</v>
      </c>
      <c r="F1046" t="s">
        <v>9</v>
      </c>
      <c r="G1046" t="s">
        <v>12</v>
      </c>
      <c r="H1046" s="5">
        <v>11394.065549999999</v>
      </c>
      <c r="I1046" s="4">
        <f t="shared" si="65"/>
        <v>11394.07</v>
      </c>
      <c r="J1046" s="4">
        <f t="shared" si="66"/>
        <v>1327.0422414050804</v>
      </c>
      <c r="K1046" s="2">
        <f t="shared" si="67"/>
        <v>2654.0844828101608</v>
      </c>
    </row>
    <row r="1047" spans="1:11">
      <c r="A1047">
        <f t="shared" si="68"/>
        <v>1046</v>
      </c>
      <c r="B1047" s="1">
        <v>43</v>
      </c>
      <c r="C1047" t="s">
        <v>5</v>
      </c>
      <c r="D1047">
        <v>24.7</v>
      </c>
      <c r="E1047">
        <v>2</v>
      </c>
      <c r="F1047" t="s">
        <v>6</v>
      </c>
      <c r="G1047" t="s">
        <v>11</v>
      </c>
      <c r="H1047" s="5">
        <v>21880.82</v>
      </c>
      <c r="I1047" s="4">
        <f t="shared" si="65"/>
        <v>21880.82</v>
      </c>
      <c r="J1047" s="4">
        <f t="shared" si="66"/>
        <v>0</v>
      </c>
      <c r="K1047" s="2">
        <f t="shared" si="67"/>
        <v>0</v>
      </c>
    </row>
    <row r="1048" spans="1:11">
      <c r="A1048">
        <f t="shared" si="68"/>
        <v>1047</v>
      </c>
      <c r="B1048" s="1">
        <v>43</v>
      </c>
      <c r="C1048" t="s">
        <v>5</v>
      </c>
      <c r="D1048">
        <v>25.08</v>
      </c>
      <c r="E1048">
        <v>0</v>
      </c>
      <c r="F1048" t="s">
        <v>9</v>
      </c>
      <c r="G1048" t="s">
        <v>12</v>
      </c>
      <c r="H1048" s="5">
        <v>7325.0482000000002</v>
      </c>
      <c r="I1048" s="4">
        <f t="shared" si="65"/>
        <v>7325.05</v>
      </c>
      <c r="J1048" s="4">
        <f t="shared" si="66"/>
        <v>1327.0422414050804</v>
      </c>
      <c r="K1048" s="2">
        <f t="shared" si="67"/>
        <v>2654.0844828101608</v>
      </c>
    </row>
    <row r="1049" spans="1:11">
      <c r="A1049">
        <f t="shared" si="68"/>
        <v>1048</v>
      </c>
      <c r="B1049" s="1">
        <v>22</v>
      </c>
      <c r="C1049" t="s">
        <v>8</v>
      </c>
      <c r="D1049">
        <v>52.58</v>
      </c>
      <c r="E1049">
        <v>1</v>
      </c>
      <c r="F1049" t="s">
        <v>6</v>
      </c>
      <c r="G1049" t="s">
        <v>10</v>
      </c>
      <c r="H1049" s="5">
        <v>44501.398200000003</v>
      </c>
      <c r="I1049" s="4">
        <f t="shared" si="65"/>
        <v>44501.4</v>
      </c>
      <c r="J1049" s="4">
        <f t="shared" si="66"/>
        <v>0</v>
      </c>
      <c r="K1049" s="2">
        <f t="shared" si="67"/>
        <v>0</v>
      </c>
    </row>
    <row r="1050" spans="1:11">
      <c r="A1050">
        <f t="shared" si="68"/>
        <v>1049</v>
      </c>
      <c r="B1050" s="1">
        <v>25</v>
      </c>
      <c r="C1050" t="s">
        <v>5</v>
      </c>
      <c r="D1050">
        <v>22.515000000000001</v>
      </c>
      <c r="E1050">
        <v>1</v>
      </c>
      <c r="F1050" t="s">
        <v>9</v>
      </c>
      <c r="G1050" t="s">
        <v>11</v>
      </c>
      <c r="H1050" s="5">
        <v>3594.17085</v>
      </c>
      <c r="I1050" s="4">
        <f t="shared" si="65"/>
        <v>3594.17</v>
      </c>
      <c r="J1050" s="4">
        <f t="shared" si="66"/>
        <v>1327.0422414050804</v>
      </c>
      <c r="K1050" s="2">
        <f t="shared" si="67"/>
        <v>2654.0844828101608</v>
      </c>
    </row>
    <row r="1051" spans="1:11">
      <c r="A1051">
        <f t="shared" si="68"/>
        <v>1050</v>
      </c>
      <c r="B1051" s="1">
        <v>49</v>
      </c>
      <c r="C1051" t="s">
        <v>8</v>
      </c>
      <c r="D1051">
        <v>30.9</v>
      </c>
      <c r="E1051">
        <v>0</v>
      </c>
      <c r="F1051" t="s">
        <v>6</v>
      </c>
      <c r="G1051" t="s">
        <v>7</v>
      </c>
      <c r="H1051" s="5">
        <v>39727.614000000001</v>
      </c>
      <c r="I1051" s="4">
        <f t="shared" si="65"/>
        <v>39727.61</v>
      </c>
      <c r="J1051" s="4">
        <f t="shared" si="66"/>
        <v>0</v>
      </c>
      <c r="K1051" s="2">
        <f t="shared" si="67"/>
        <v>0</v>
      </c>
    </row>
    <row r="1052" spans="1:11">
      <c r="A1052">
        <f t="shared" si="68"/>
        <v>1051</v>
      </c>
      <c r="B1052" s="1">
        <v>44</v>
      </c>
      <c r="C1052" t="s">
        <v>5</v>
      </c>
      <c r="D1052">
        <v>36.954999999999998</v>
      </c>
      <c r="E1052">
        <v>1</v>
      </c>
      <c r="F1052" t="s">
        <v>9</v>
      </c>
      <c r="G1052" t="s">
        <v>11</v>
      </c>
      <c r="H1052" s="5">
        <v>8023.1354499999998</v>
      </c>
      <c r="I1052" s="4">
        <f t="shared" si="65"/>
        <v>8023.14</v>
      </c>
      <c r="J1052" s="4">
        <f t="shared" si="66"/>
        <v>1327.0422414050804</v>
      </c>
      <c r="K1052" s="2">
        <f t="shared" si="67"/>
        <v>1327.0422414050804</v>
      </c>
    </row>
    <row r="1053" spans="1:11">
      <c r="A1053">
        <f t="shared" si="68"/>
        <v>1052</v>
      </c>
      <c r="B1053" s="1">
        <v>64</v>
      </c>
      <c r="C1053" t="s">
        <v>8</v>
      </c>
      <c r="D1053">
        <v>26.41</v>
      </c>
      <c r="E1053">
        <v>0</v>
      </c>
      <c r="F1053" t="s">
        <v>9</v>
      </c>
      <c r="G1053" t="s">
        <v>12</v>
      </c>
      <c r="H1053" s="5">
        <v>14394.5579</v>
      </c>
      <c r="I1053" s="4">
        <f t="shared" si="65"/>
        <v>14394.56</v>
      </c>
      <c r="J1053" s="4">
        <f t="shared" si="66"/>
        <v>1327.0422414050804</v>
      </c>
      <c r="K1053" s="2">
        <f t="shared" si="67"/>
        <v>2654.0844828101608</v>
      </c>
    </row>
    <row r="1054" spans="1:11">
      <c r="A1054">
        <f t="shared" si="68"/>
        <v>1053</v>
      </c>
      <c r="B1054" s="1">
        <v>49</v>
      </c>
      <c r="C1054" t="s">
        <v>8</v>
      </c>
      <c r="D1054">
        <v>29.83</v>
      </c>
      <c r="E1054">
        <v>1</v>
      </c>
      <c r="F1054" t="s">
        <v>9</v>
      </c>
      <c r="G1054" t="s">
        <v>12</v>
      </c>
      <c r="H1054" s="5">
        <v>9288.0267000000003</v>
      </c>
      <c r="I1054" s="4">
        <f t="shared" si="65"/>
        <v>9288.0300000000007</v>
      </c>
      <c r="J1054" s="4">
        <f t="shared" si="66"/>
        <v>1327.0422414050804</v>
      </c>
      <c r="K1054" s="2">
        <f t="shared" si="67"/>
        <v>2654.0844828101608</v>
      </c>
    </row>
    <row r="1055" spans="1:11">
      <c r="A1055">
        <f t="shared" si="68"/>
        <v>1054</v>
      </c>
      <c r="B1055" s="1">
        <v>47</v>
      </c>
      <c r="C1055" t="s">
        <v>8</v>
      </c>
      <c r="D1055">
        <v>29.8</v>
      </c>
      <c r="E1055">
        <v>3</v>
      </c>
      <c r="F1055" t="s">
        <v>6</v>
      </c>
      <c r="G1055" t="s">
        <v>7</v>
      </c>
      <c r="H1055" s="5">
        <v>25309.489000000001</v>
      </c>
      <c r="I1055" s="4">
        <f t="shared" si="65"/>
        <v>25309.49</v>
      </c>
      <c r="J1055" s="4">
        <f t="shared" si="66"/>
        <v>0</v>
      </c>
      <c r="K1055" s="2">
        <f t="shared" si="67"/>
        <v>0</v>
      </c>
    </row>
    <row r="1056" spans="1:11">
      <c r="A1056">
        <f t="shared" si="68"/>
        <v>1055</v>
      </c>
      <c r="B1056" s="1">
        <v>27</v>
      </c>
      <c r="C1056" t="s">
        <v>5</v>
      </c>
      <c r="D1056">
        <v>21.47</v>
      </c>
      <c r="E1056">
        <v>0</v>
      </c>
      <c r="F1056" t="s">
        <v>9</v>
      </c>
      <c r="G1056" t="s">
        <v>11</v>
      </c>
      <c r="H1056" s="5">
        <v>3353.4703</v>
      </c>
      <c r="I1056" s="4">
        <f t="shared" si="65"/>
        <v>3353.47</v>
      </c>
      <c r="J1056" s="4">
        <f t="shared" si="66"/>
        <v>1327.0422414050804</v>
      </c>
      <c r="K1056" s="2">
        <f t="shared" si="67"/>
        <v>2654.0844828101608</v>
      </c>
    </row>
    <row r="1057" spans="1:11">
      <c r="A1057">
        <f t="shared" si="68"/>
        <v>1056</v>
      </c>
      <c r="B1057" s="1">
        <v>55</v>
      </c>
      <c r="C1057" t="s">
        <v>8</v>
      </c>
      <c r="D1057">
        <v>27.645</v>
      </c>
      <c r="E1057">
        <v>0</v>
      </c>
      <c r="F1057" t="s">
        <v>9</v>
      </c>
      <c r="G1057" t="s">
        <v>11</v>
      </c>
      <c r="H1057" s="5">
        <v>10594.501550000001</v>
      </c>
      <c r="I1057" s="4">
        <f t="shared" si="65"/>
        <v>10594.5</v>
      </c>
      <c r="J1057" s="4">
        <f t="shared" si="66"/>
        <v>1327.0422414050804</v>
      </c>
      <c r="K1057" s="2">
        <f t="shared" si="67"/>
        <v>2654.0844828101608</v>
      </c>
    </row>
    <row r="1058" spans="1:11">
      <c r="A1058">
        <f t="shared" si="68"/>
        <v>1057</v>
      </c>
      <c r="B1058" s="1">
        <v>48</v>
      </c>
      <c r="C1058" t="s">
        <v>5</v>
      </c>
      <c r="D1058">
        <v>28.9</v>
      </c>
      <c r="E1058">
        <v>0</v>
      </c>
      <c r="F1058" t="s">
        <v>9</v>
      </c>
      <c r="G1058" t="s">
        <v>7</v>
      </c>
      <c r="H1058" s="5">
        <v>8277.5229999999992</v>
      </c>
      <c r="I1058" s="4">
        <f t="shared" si="65"/>
        <v>8277.52</v>
      </c>
      <c r="J1058" s="4">
        <f t="shared" si="66"/>
        <v>1327.0422414050804</v>
      </c>
      <c r="K1058" s="2">
        <f t="shared" si="67"/>
        <v>2654.0844828101608</v>
      </c>
    </row>
    <row r="1059" spans="1:11">
      <c r="A1059">
        <f t="shared" si="68"/>
        <v>1058</v>
      </c>
      <c r="B1059" s="1">
        <v>45</v>
      </c>
      <c r="C1059" t="s">
        <v>5</v>
      </c>
      <c r="D1059">
        <v>31.79</v>
      </c>
      <c r="E1059">
        <v>0</v>
      </c>
      <c r="F1059" t="s">
        <v>9</v>
      </c>
      <c r="G1059" t="s">
        <v>10</v>
      </c>
      <c r="H1059" s="5">
        <v>17929.303370000001</v>
      </c>
      <c r="I1059" s="4">
        <f t="shared" si="65"/>
        <v>17929.3</v>
      </c>
      <c r="J1059" s="4">
        <f t="shared" si="66"/>
        <v>1327.0422414050804</v>
      </c>
      <c r="K1059" s="2">
        <f t="shared" si="67"/>
        <v>2654.0844828101608</v>
      </c>
    </row>
    <row r="1060" spans="1:11">
      <c r="A1060">
        <f t="shared" si="68"/>
        <v>1059</v>
      </c>
      <c r="B1060" s="1">
        <v>24</v>
      </c>
      <c r="C1060" t="s">
        <v>5</v>
      </c>
      <c r="D1060">
        <v>39.49</v>
      </c>
      <c r="E1060">
        <v>0</v>
      </c>
      <c r="F1060" t="s">
        <v>9</v>
      </c>
      <c r="G1060" t="s">
        <v>10</v>
      </c>
      <c r="H1060" s="5">
        <v>2480.9791</v>
      </c>
      <c r="I1060" s="4">
        <f t="shared" si="65"/>
        <v>2480.98</v>
      </c>
      <c r="J1060" s="4">
        <f t="shared" si="66"/>
        <v>1327.0422414050804</v>
      </c>
      <c r="K1060" s="2">
        <f t="shared" si="67"/>
        <v>1327.0422414050804</v>
      </c>
    </row>
    <row r="1061" spans="1:11">
      <c r="A1061">
        <f t="shared" si="68"/>
        <v>1060</v>
      </c>
      <c r="B1061" s="1">
        <v>32</v>
      </c>
      <c r="C1061" t="s">
        <v>8</v>
      </c>
      <c r="D1061">
        <v>33.82</v>
      </c>
      <c r="E1061">
        <v>1</v>
      </c>
      <c r="F1061" t="s">
        <v>9</v>
      </c>
      <c r="G1061" t="s">
        <v>11</v>
      </c>
      <c r="H1061" s="5">
        <v>4462.7218000000003</v>
      </c>
      <c r="I1061" s="4">
        <f t="shared" si="65"/>
        <v>4462.72</v>
      </c>
      <c r="J1061" s="4">
        <f t="shared" si="66"/>
        <v>1327.0422414050804</v>
      </c>
      <c r="K1061" s="2">
        <f t="shared" si="67"/>
        <v>2654.0844828101608</v>
      </c>
    </row>
    <row r="1062" spans="1:11">
      <c r="A1062">
        <f t="shared" si="68"/>
        <v>1061</v>
      </c>
      <c r="B1062" s="1">
        <v>24</v>
      </c>
      <c r="C1062" t="s">
        <v>8</v>
      </c>
      <c r="D1062">
        <v>32.01</v>
      </c>
      <c r="E1062">
        <v>0</v>
      </c>
      <c r="F1062" t="s">
        <v>9</v>
      </c>
      <c r="G1062" t="s">
        <v>10</v>
      </c>
      <c r="H1062" s="5">
        <v>1981.5818999999999</v>
      </c>
      <c r="I1062" s="4">
        <f t="shared" si="65"/>
        <v>1981.58</v>
      </c>
      <c r="J1062" s="4">
        <f t="shared" si="66"/>
        <v>1327.0422414050804</v>
      </c>
      <c r="K1062" s="2">
        <f t="shared" si="67"/>
        <v>2654.0844828101608</v>
      </c>
    </row>
    <row r="1063" spans="1:11">
      <c r="A1063">
        <f t="shared" si="68"/>
        <v>1062</v>
      </c>
      <c r="B1063" s="1">
        <v>57</v>
      </c>
      <c r="C1063" t="s">
        <v>8</v>
      </c>
      <c r="D1063">
        <v>27.94</v>
      </c>
      <c r="E1063">
        <v>1</v>
      </c>
      <c r="F1063" t="s">
        <v>9</v>
      </c>
      <c r="G1063" t="s">
        <v>10</v>
      </c>
      <c r="H1063" s="5">
        <v>11554.223599999999</v>
      </c>
      <c r="I1063" s="4">
        <f t="shared" si="65"/>
        <v>11554.22</v>
      </c>
      <c r="J1063" s="4">
        <f t="shared" si="66"/>
        <v>1327.0422414050804</v>
      </c>
      <c r="K1063" s="2">
        <f t="shared" si="67"/>
        <v>2654.0844828101608</v>
      </c>
    </row>
    <row r="1064" spans="1:11">
      <c r="A1064">
        <f t="shared" si="68"/>
        <v>1063</v>
      </c>
      <c r="B1064" s="1">
        <v>59</v>
      </c>
      <c r="C1064" t="s">
        <v>8</v>
      </c>
      <c r="D1064">
        <v>41.14</v>
      </c>
      <c r="E1064">
        <v>1</v>
      </c>
      <c r="F1064" t="s">
        <v>6</v>
      </c>
      <c r="G1064" t="s">
        <v>10</v>
      </c>
      <c r="H1064" s="5">
        <v>48970.247600000002</v>
      </c>
      <c r="I1064" s="4">
        <f t="shared" si="65"/>
        <v>48970.25</v>
      </c>
      <c r="J1064" s="4">
        <f t="shared" si="66"/>
        <v>0</v>
      </c>
      <c r="K1064" s="2">
        <f t="shared" si="67"/>
        <v>0</v>
      </c>
    </row>
    <row r="1065" spans="1:11">
      <c r="A1065">
        <f t="shared" si="68"/>
        <v>1064</v>
      </c>
      <c r="B1065" s="1">
        <v>36</v>
      </c>
      <c r="C1065" t="s">
        <v>8</v>
      </c>
      <c r="D1065">
        <v>28.594999999999999</v>
      </c>
      <c r="E1065">
        <v>3</v>
      </c>
      <c r="F1065" t="s">
        <v>9</v>
      </c>
      <c r="G1065" t="s">
        <v>11</v>
      </c>
      <c r="H1065" s="5">
        <v>6548.1950500000003</v>
      </c>
      <c r="I1065" s="4">
        <f t="shared" si="65"/>
        <v>6548.2</v>
      </c>
      <c r="J1065" s="4">
        <f t="shared" si="66"/>
        <v>1327.0422414050804</v>
      </c>
      <c r="K1065" s="2">
        <f t="shared" si="67"/>
        <v>2654.0844828101608</v>
      </c>
    </row>
    <row r="1066" spans="1:11">
      <c r="A1066">
        <f t="shared" si="68"/>
        <v>1065</v>
      </c>
      <c r="B1066" s="1">
        <v>29</v>
      </c>
      <c r="C1066" t="s">
        <v>5</v>
      </c>
      <c r="D1066">
        <v>25.6</v>
      </c>
      <c r="E1066">
        <v>4</v>
      </c>
      <c r="F1066" t="s">
        <v>9</v>
      </c>
      <c r="G1066" t="s">
        <v>7</v>
      </c>
      <c r="H1066" s="5">
        <v>5708.8670000000002</v>
      </c>
      <c r="I1066" s="4">
        <f t="shared" si="65"/>
        <v>5708.87</v>
      </c>
      <c r="J1066" s="4">
        <f t="shared" si="66"/>
        <v>1327.0422414050804</v>
      </c>
      <c r="K1066" s="2">
        <f t="shared" si="67"/>
        <v>2654.0844828101608</v>
      </c>
    </row>
    <row r="1067" spans="1:11">
      <c r="A1067">
        <f t="shared" si="68"/>
        <v>1066</v>
      </c>
      <c r="B1067" s="1">
        <v>42</v>
      </c>
      <c r="C1067" t="s">
        <v>5</v>
      </c>
      <c r="D1067">
        <v>25.3</v>
      </c>
      <c r="E1067">
        <v>1</v>
      </c>
      <c r="F1067" t="s">
        <v>9</v>
      </c>
      <c r="G1067" t="s">
        <v>7</v>
      </c>
      <c r="H1067" s="5">
        <v>7045.4989999999998</v>
      </c>
      <c r="I1067" s="4">
        <f t="shared" si="65"/>
        <v>7045.5</v>
      </c>
      <c r="J1067" s="4">
        <f t="shared" si="66"/>
        <v>1327.0422414050804</v>
      </c>
      <c r="K1067" s="2">
        <f t="shared" si="67"/>
        <v>2654.0844828101608</v>
      </c>
    </row>
    <row r="1068" spans="1:11">
      <c r="A1068">
        <f t="shared" si="68"/>
        <v>1067</v>
      </c>
      <c r="B1068" s="1">
        <v>48</v>
      </c>
      <c r="C1068" t="s">
        <v>8</v>
      </c>
      <c r="D1068">
        <v>37.29</v>
      </c>
      <c r="E1068">
        <v>2</v>
      </c>
      <c r="F1068" t="s">
        <v>9</v>
      </c>
      <c r="G1068" t="s">
        <v>10</v>
      </c>
      <c r="H1068" s="5">
        <v>8978.1851000000006</v>
      </c>
      <c r="I1068" s="4">
        <f t="shared" si="65"/>
        <v>8978.19</v>
      </c>
      <c r="J1068" s="4">
        <f t="shared" si="66"/>
        <v>1327.0422414050804</v>
      </c>
      <c r="K1068" s="2">
        <f t="shared" si="67"/>
        <v>1327.0422414050804</v>
      </c>
    </row>
    <row r="1069" spans="1:11">
      <c r="A1069">
        <f t="shared" si="68"/>
        <v>1068</v>
      </c>
      <c r="B1069" s="1">
        <v>39</v>
      </c>
      <c r="C1069" t="s">
        <v>8</v>
      </c>
      <c r="D1069">
        <v>42.655000000000001</v>
      </c>
      <c r="E1069">
        <v>0</v>
      </c>
      <c r="F1069" t="s">
        <v>9</v>
      </c>
      <c r="G1069" t="s">
        <v>12</v>
      </c>
      <c r="H1069" s="5">
        <v>5757.41345</v>
      </c>
      <c r="I1069" s="4">
        <f t="shared" si="65"/>
        <v>5757.41</v>
      </c>
      <c r="J1069" s="4">
        <f t="shared" si="66"/>
        <v>1327.0422414050804</v>
      </c>
      <c r="K1069" s="2">
        <f t="shared" si="67"/>
        <v>1327.0422414050804</v>
      </c>
    </row>
    <row r="1070" spans="1:11">
      <c r="A1070">
        <f t="shared" si="68"/>
        <v>1069</v>
      </c>
      <c r="B1070" s="1">
        <v>63</v>
      </c>
      <c r="C1070" t="s">
        <v>8</v>
      </c>
      <c r="D1070">
        <v>21.66</v>
      </c>
      <c r="E1070">
        <v>1</v>
      </c>
      <c r="F1070" t="s">
        <v>9</v>
      </c>
      <c r="G1070" t="s">
        <v>11</v>
      </c>
      <c r="H1070" s="5">
        <v>14349.8544</v>
      </c>
      <c r="I1070" s="4">
        <f t="shared" si="65"/>
        <v>14349.85</v>
      </c>
      <c r="J1070" s="4">
        <f t="shared" si="66"/>
        <v>1327.0422414050804</v>
      </c>
      <c r="K1070" s="2">
        <f t="shared" si="67"/>
        <v>2654.0844828101608</v>
      </c>
    </row>
    <row r="1071" spans="1:11">
      <c r="A1071">
        <f t="shared" si="68"/>
        <v>1070</v>
      </c>
      <c r="B1071" s="1">
        <v>54</v>
      </c>
      <c r="C1071" t="s">
        <v>5</v>
      </c>
      <c r="D1071">
        <v>31.9</v>
      </c>
      <c r="E1071">
        <v>1</v>
      </c>
      <c r="F1071" t="s">
        <v>9</v>
      </c>
      <c r="G1071" t="s">
        <v>10</v>
      </c>
      <c r="H1071" s="5">
        <v>10928.849</v>
      </c>
      <c r="I1071" s="4">
        <f t="shared" si="65"/>
        <v>10928.85</v>
      </c>
      <c r="J1071" s="4">
        <f t="shared" si="66"/>
        <v>1327.0422414050804</v>
      </c>
      <c r="K1071" s="2">
        <f t="shared" si="67"/>
        <v>2654.0844828101608</v>
      </c>
    </row>
    <row r="1072" spans="1:11">
      <c r="A1072">
        <f t="shared" si="68"/>
        <v>1071</v>
      </c>
      <c r="B1072" s="1">
        <v>37</v>
      </c>
      <c r="C1072" t="s">
        <v>8</v>
      </c>
      <c r="D1072">
        <v>37.07</v>
      </c>
      <c r="E1072">
        <v>1</v>
      </c>
      <c r="F1072" t="s">
        <v>6</v>
      </c>
      <c r="G1072" t="s">
        <v>10</v>
      </c>
      <c r="H1072" s="5">
        <v>39871.704299999998</v>
      </c>
      <c r="I1072" s="4">
        <f t="shared" si="65"/>
        <v>39871.699999999997</v>
      </c>
      <c r="J1072" s="4">
        <f t="shared" si="66"/>
        <v>0</v>
      </c>
      <c r="K1072" s="2">
        <f t="shared" si="67"/>
        <v>0</v>
      </c>
    </row>
    <row r="1073" spans="1:11">
      <c r="A1073">
        <f t="shared" si="68"/>
        <v>1072</v>
      </c>
      <c r="B1073" s="1">
        <v>63</v>
      </c>
      <c r="C1073" t="s">
        <v>8</v>
      </c>
      <c r="D1073">
        <v>31.445</v>
      </c>
      <c r="E1073">
        <v>0</v>
      </c>
      <c r="F1073" t="s">
        <v>9</v>
      </c>
      <c r="G1073" t="s">
        <v>12</v>
      </c>
      <c r="H1073" s="5">
        <v>13974.455550000001</v>
      </c>
      <c r="I1073" s="4">
        <f t="shared" si="65"/>
        <v>13974.46</v>
      </c>
      <c r="J1073" s="4">
        <f t="shared" si="66"/>
        <v>1327.0422414050804</v>
      </c>
      <c r="K1073" s="2">
        <f t="shared" si="67"/>
        <v>2654.0844828101608</v>
      </c>
    </row>
    <row r="1074" spans="1:11">
      <c r="A1074">
        <f t="shared" si="68"/>
        <v>1073</v>
      </c>
      <c r="B1074" s="1">
        <v>21</v>
      </c>
      <c r="C1074" t="s">
        <v>8</v>
      </c>
      <c r="D1074">
        <v>31.254999999999999</v>
      </c>
      <c r="E1074">
        <v>0</v>
      </c>
      <c r="F1074" t="s">
        <v>9</v>
      </c>
      <c r="G1074" t="s">
        <v>11</v>
      </c>
      <c r="H1074" s="5">
        <v>1909.52745</v>
      </c>
      <c r="I1074" s="4">
        <f t="shared" si="65"/>
        <v>1909.53</v>
      </c>
      <c r="J1074" s="4">
        <f t="shared" si="66"/>
        <v>1327.0422414050804</v>
      </c>
      <c r="K1074" s="2">
        <f t="shared" si="67"/>
        <v>2654.0844828101608</v>
      </c>
    </row>
    <row r="1075" spans="1:11">
      <c r="A1075">
        <f t="shared" si="68"/>
        <v>1074</v>
      </c>
      <c r="B1075" s="1">
        <v>54</v>
      </c>
      <c r="C1075" t="s">
        <v>5</v>
      </c>
      <c r="D1075">
        <v>28.88</v>
      </c>
      <c r="E1075">
        <v>2</v>
      </c>
      <c r="F1075" t="s">
        <v>9</v>
      </c>
      <c r="G1075" t="s">
        <v>12</v>
      </c>
      <c r="H1075" s="5">
        <v>12096.6512</v>
      </c>
      <c r="I1075" s="4">
        <f t="shared" si="65"/>
        <v>12096.65</v>
      </c>
      <c r="J1075" s="4">
        <f t="shared" si="66"/>
        <v>1327.0422414050804</v>
      </c>
      <c r="K1075" s="2">
        <f t="shared" si="67"/>
        <v>2654.0844828101608</v>
      </c>
    </row>
    <row r="1076" spans="1:11">
      <c r="A1076">
        <f t="shared" si="68"/>
        <v>1075</v>
      </c>
      <c r="B1076" s="1">
        <v>60</v>
      </c>
      <c r="C1076" t="s">
        <v>5</v>
      </c>
      <c r="D1076">
        <v>18.335000000000001</v>
      </c>
      <c r="E1076">
        <v>0</v>
      </c>
      <c r="F1076" t="s">
        <v>9</v>
      </c>
      <c r="G1076" t="s">
        <v>12</v>
      </c>
      <c r="H1076" s="5">
        <v>13204.28565</v>
      </c>
      <c r="I1076" s="4">
        <f t="shared" si="65"/>
        <v>13204.29</v>
      </c>
      <c r="J1076" s="4">
        <f t="shared" si="66"/>
        <v>1327.0422414050804</v>
      </c>
      <c r="K1076" s="2">
        <f t="shared" si="67"/>
        <v>2654.0844828101608</v>
      </c>
    </row>
    <row r="1077" spans="1:11">
      <c r="A1077">
        <f t="shared" si="68"/>
        <v>1076</v>
      </c>
      <c r="B1077" s="1">
        <v>32</v>
      </c>
      <c r="C1077" t="s">
        <v>5</v>
      </c>
      <c r="D1077">
        <v>29.59</v>
      </c>
      <c r="E1077">
        <v>1</v>
      </c>
      <c r="F1077" t="s">
        <v>9</v>
      </c>
      <c r="G1077" t="s">
        <v>10</v>
      </c>
      <c r="H1077" s="5">
        <v>4562.8420999999998</v>
      </c>
      <c r="I1077" s="4">
        <f t="shared" si="65"/>
        <v>4562.84</v>
      </c>
      <c r="J1077" s="4">
        <f t="shared" si="66"/>
        <v>1327.0422414050804</v>
      </c>
      <c r="K1077" s="2">
        <f t="shared" si="67"/>
        <v>2654.0844828101608</v>
      </c>
    </row>
    <row r="1078" spans="1:11">
      <c r="A1078">
        <f t="shared" si="68"/>
        <v>1077</v>
      </c>
      <c r="B1078" s="1">
        <v>47</v>
      </c>
      <c r="C1078" t="s">
        <v>5</v>
      </c>
      <c r="D1078">
        <v>32</v>
      </c>
      <c r="E1078">
        <v>1</v>
      </c>
      <c r="F1078" t="s">
        <v>9</v>
      </c>
      <c r="G1078" t="s">
        <v>7</v>
      </c>
      <c r="H1078" s="5">
        <v>8551.3469999999998</v>
      </c>
      <c r="I1078" s="4">
        <f t="shared" si="65"/>
        <v>8551.35</v>
      </c>
      <c r="J1078" s="4">
        <f t="shared" si="66"/>
        <v>1327.0422414050804</v>
      </c>
      <c r="K1078" s="2">
        <f t="shared" si="67"/>
        <v>2654.0844828101608</v>
      </c>
    </row>
    <row r="1079" spans="1:11">
      <c r="A1079">
        <f t="shared" si="68"/>
        <v>1078</v>
      </c>
      <c r="B1079" s="1">
        <v>21</v>
      </c>
      <c r="C1079" t="s">
        <v>8</v>
      </c>
      <c r="D1079">
        <v>26.03</v>
      </c>
      <c r="E1079">
        <v>0</v>
      </c>
      <c r="F1079" t="s">
        <v>9</v>
      </c>
      <c r="G1079" t="s">
        <v>12</v>
      </c>
      <c r="H1079" s="5">
        <v>2102.2647000000002</v>
      </c>
      <c r="I1079" s="4">
        <f t="shared" si="65"/>
        <v>2102.2600000000002</v>
      </c>
      <c r="J1079" s="4">
        <f t="shared" si="66"/>
        <v>1327.0422414050804</v>
      </c>
      <c r="K1079" s="2">
        <f t="shared" si="67"/>
        <v>2654.0844828101608</v>
      </c>
    </row>
    <row r="1080" spans="1:11">
      <c r="A1080">
        <f t="shared" si="68"/>
        <v>1079</v>
      </c>
      <c r="B1080" s="1">
        <v>28</v>
      </c>
      <c r="C1080" t="s">
        <v>8</v>
      </c>
      <c r="D1080">
        <v>31.68</v>
      </c>
      <c r="E1080">
        <v>0</v>
      </c>
      <c r="F1080" t="s">
        <v>6</v>
      </c>
      <c r="G1080" t="s">
        <v>10</v>
      </c>
      <c r="H1080" s="5">
        <v>34672.147199999999</v>
      </c>
      <c r="I1080" s="4">
        <f t="shared" si="65"/>
        <v>34672.15</v>
      </c>
      <c r="J1080" s="4">
        <f t="shared" si="66"/>
        <v>0</v>
      </c>
      <c r="K1080" s="2">
        <f t="shared" si="67"/>
        <v>0</v>
      </c>
    </row>
    <row r="1081" spans="1:11">
      <c r="A1081">
        <f t="shared" si="68"/>
        <v>1080</v>
      </c>
      <c r="B1081" s="1">
        <v>63</v>
      </c>
      <c r="C1081" t="s">
        <v>8</v>
      </c>
      <c r="D1081">
        <v>33.659999999999997</v>
      </c>
      <c r="E1081">
        <v>3</v>
      </c>
      <c r="F1081" t="s">
        <v>9</v>
      </c>
      <c r="G1081" t="s">
        <v>10</v>
      </c>
      <c r="H1081" s="5">
        <v>15161.5344</v>
      </c>
      <c r="I1081" s="4">
        <f t="shared" si="65"/>
        <v>15161.53</v>
      </c>
      <c r="J1081" s="4">
        <f t="shared" si="66"/>
        <v>1327.0422414050804</v>
      </c>
      <c r="K1081" s="2">
        <f t="shared" si="67"/>
        <v>2654.0844828101608</v>
      </c>
    </row>
    <row r="1082" spans="1:11">
      <c r="A1082">
        <f t="shared" si="68"/>
        <v>1081</v>
      </c>
      <c r="B1082" s="1">
        <v>18</v>
      </c>
      <c r="C1082" t="s">
        <v>8</v>
      </c>
      <c r="D1082">
        <v>21.78</v>
      </c>
      <c r="E1082">
        <v>2</v>
      </c>
      <c r="F1082" t="s">
        <v>9</v>
      </c>
      <c r="G1082" t="s">
        <v>10</v>
      </c>
      <c r="H1082" s="5">
        <v>11884.048580000001</v>
      </c>
      <c r="I1082" s="4">
        <f t="shared" si="65"/>
        <v>11884.05</v>
      </c>
      <c r="J1082" s="4">
        <f t="shared" si="66"/>
        <v>1327.0422414050804</v>
      </c>
      <c r="K1082" s="2">
        <f t="shared" si="67"/>
        <v>2654.0844828101608</v>
      </c>
    </row>
    <row r="1083" spans="1:11">
      <c r="A1083">
        <f t="shared" si="68"/>
        <v>1082</v>
      </c>
      <c r="B1083" s="1">
        <v>32</v>
      </c>
      <c r="C1083" t="s">
        <v>8</v>
      </c>
      <c r="D1083">
        <v>27.835000000000001</v>
      </c>
      <c r="E1083">
        <v>1</v>
      </c>
      <c r="F1083" t="s">
        <v>9</v>
      </c>
      <c r="G1083" t="s">
        <v>11</v>
      </c>
      <c r="H1083" s="5">
        <v>4454.40265</v>
      </c>
      <c r="I1083" s="4">
        <f t="shared" si="65"/>
        <v>4454.3999999999996</v>
      </c>
      <c r="J1083" s="4">
        <f t="shared" si="66"/>
        <v>1327.0422414050804</v>
      </c>
      <c r="K1083" s="2">
        <f t="shared" si="67"/>
        <v>2654.0844828101608</v>
      </c>
    </row>
    <row r="1084" spans="1:11">
      <c r="A1084">
        <f t="shared" si="68"/>
        <v>1083</v>
      </c>
      <c r="B1084" s="1">
        <v>38</v>
      </c>
      <c r="C1084" t="s">
        <v>8</v>
      </c>
      <c r="D1084">
        <v>19.95</v>
      </c>
      <c r="E1084">
        <v>1</v>
      </c>
      <c r="F1084" t="s">
        <v>9</v>
      </c>
      <c r="G1084" t="s">
        <v>11</v>
      </c>
      <c r="H1084" s="5">
        <v>5855.9025000000001</v>
      </c>
      <c r="I1084" s="4">
        <f t="shared" si="65"/>
        <v>5855.9</v>
      </c>
      <c r="J1084" s="4">
        <f t="shared" si="66"/>
        <v>1327.0422414050804</v>
      </c>
      <c r="K1084" s="2">
        <f t="shared" si="67"/>
        <v>2654.0844828101608</v>
      </c>
    </row>
    <row r="1085" spans="1:11">
      <c r="A1085">
        <f t="shared" si="68"/>
        <v>1084</v>
      </c>
      <c r="B1085" s="1">
        <v>32</v>
      </c>
      <c r="C1085" t="s">
        <v>8</v>
      </c>
      <c r="D1085">
        <v>31.5</v>
      </c>
      <c r="E1085">
        <v>1</v>
      </c>
      <c r="F1085" t="s">
        <v>9</v>
      </c>
      <c r="G1085" t="s">
        <v>7</v>
      </c>
      <c r="H1085" s="5">
        <v>4076.4969999999998</v>
      </c>
      <c r="I1085" s="4">
        <f t="shared" si="65"/>
        <v>4076.5</v>
      </c>
      <c r="J1085" s="4">
        <f t="shared" si="66"/>
        <v>1327.0422414050804</v>
      </c>
      <c r="K1085" s="2">
        <f t="shared" si="67"/>
        <v>2654.0844828101608</v>
      </c>
    </row>
    <row r="1086" spans="1:11">
      <c r="A1086">
        <f t="shared" si="68"/>
        <v>1085</v>
      </c>
      <c r="B1086" s="1">
        <v>62</v>
      </c>
      <c r="C1086" t="s">
        <v>5</v>
      </c>
      <c r="D1086">
        <v>30.495000000000001</v>
      </c>
      <c r="E1086">
        <v>2</v>
      </c>
      <c r="F1086" t="s">
        <v>9</v>
      </c>
      <c r="G1086" t="s">
        <v>11</v>
      </c>
      <c r="H1086" s="5">
        <v>15019.760050000001</v>
      </c>
      <c r="I1086" s="4">
        <f t="shared" si="65"/>
        <v>15019.76</v>
      </c>
      <c r="J1086" s="4">
        <f t="shared" si="66"/>
        <v>1327.0422414050804</v>
      </c>
      <c r="K1086" s="2">
        <f t="shared" si="67"/>
        <v>2654.0844828101608</v>
      </c>
    </row>
    <row r="1087" spans="1:11">
      <c r="A1087">
        <f t="shared" si="68"/>
        <v>1086</v>
      </c>
      <c r="B1087" s="1">
        <v>39</v>
      </c>
      <c r="C1087" t="s">
        <v>5</v>
      </c>
      <c r="D1087">
        <v>18.3</v>
      </c>
      <c r="E1087">
        <v>5</v>
      </c>
      <c r="F1087" t="s">
        <v>6</v>
      </c>
      <c r="G1087" t="s">
        <v>7</v>
      </c>
      <c r="H1087" s="5">
        <v>19023.259999999998</v>
      </c>
      <c r="I1087" s="4">
        <f t="shared" si="65"/>
        <v>19023.259999999998</v>
      </c>
      <c r="J1087" s="4">
        <f t="shared" si="66"/>
        <v>0</v>
      </c>
      <c r="K1087" s="2">
        <f t="shared" si="67"/>
        <v>0</v>
      </c>
    </row>
    <row r="1088" spans="1:11">
      <c r="A1088">
        <f t="shared" si="68"/>
        <v>1087</v>
      </c>
      <c r="B1088" s="1">
        <v>55</v>
      </c>
      <c r="C1088" t="s">
        <v>8</v>
      </c>
      <c r="D1088">
        <v>28.975000000000001</v>
      </c>
      <c r="E1088">
        <v>0</v>
      </c>
      <c r="F1088" t="s">
        <v>9</v>
      </c>
      <c r="G1088" t="s">
        <v>12</v>
      </c>
      <c r="H1088" s="5">
        <v>10796.35025</v>
      </c>
      <c r="I1088" s="4">
        <f t="shared" si="65"/>
        <v>10796.35</v>
      </c>
      <c r="J1088" s="4">
        <f t="shared" si="66"/>
        <v>1327.0422414050804</v>
      </c>
      <c r="K1088" s="2">
        <f t="shared" si="67"/>
        <v>2654.0844828101608</v>
      </c>
    </row>
    <row r="1089" spans="1:11">
      <c r="A1089">
        <f t="shared" si="68"/>
        <v>1088</v>
      </c>
      <c r="B1089" s="1">
        <v>57</v>
      </c>
      <c r="C1089" t="s">
        <v>8</v>
      </c>
      <c r="D1089">
        <v>31.54</v>
      </c>
      <c r="E1089">
        <v>0</v>
      </c>
      <c r="F1089" t="s">
        <v>9</v>
      </c>
      <c r="G1089" t="s">
        <v>11</v>
      </c>
      <c r="H1089" s="5">
        <v>11353.2276</v>
      </c>
      <c r="I1089" s="4">
        <f t="shared" si="65"/>
        <v>11353.23</v>
      </c>
      <c r="J1089" s="4">
        <f t="shared" si="66"/>
        <v>1327.0422414050804</v>
      </c>
      <c r="K1089" s="2">
        <f t="shared" si="67"/>
        <v>2654.0844828101608</v>
      </c>
    </row>
    <row r="1090" spans="1:11">
      <c r="A1090">
        <f t="shared" si="68"/>
        <v>1089</v>
      </c>
      <c r="B1090" s="1">
        <v>52</v>
      </c>
      <c r="C1090" t="s">
        <v>8</v>
      </c>
      <c r="D1090">
        <v>47.74</v>
      </c>
      <c r="E1090">
        <v>1</v>
      </c>
      <c r="F1090" t="s">
        <v>9</v>
      </c>
      <c r="G1090" t="s">
        <v>10</v>
      </c>
      <c r="H1090" s="5">
        <v>9748.9105999999992</v>
      </c>
      <c r="I1090" s="4">
        <f t="shared" si="65"/>
        <v>9748.91</v>
      </c>
      <c r="J1090" s="4">
        <f t="shared" si="66"/>
        <v>1327.0422414050804</v>
      </c>
      <c r="K1090" s="2">
        <f t="shared" si="67"/>
        <v>1327.0422414050804</v>
      </c>
    </row>
    <row r="1091" spans="1:11">
      <c r="A1091">
        <f t="shared" si="68"/>
        <v>1090</v>
      </c>
      <c r="B1091" s="1">
        <v>56</v>
      </c>
      <c r="C1091" t="s">
        <v>8</v>
      </c>
      <c r="D1091">
        <v>22.1</v>
      </c>
      <c r="E1091">
        <v>0</v>
      </c>
      <c r="F1091" t="s">
        <v>9</v>
      </c>
      <c r="G1091" t="s">
        <v>7</v>
      </c>
      <c r="H1091" s="5">
        <v>10577.087</v>
      </c>
      <c r="I1091" s="4">
        <f t="shared" ref="I1091:I1154" si="69">ROUND(H1091,2)</f>
        <v>10577.09</v>
      </c>
      <c r="J1091" s="4">
        <f t="shared" ref="J1091:J1154" si="70">IF(F1091&lt;&gt;"yes",$N$3,0)</f>
        <v>1327.0422414050804</v>
      </c>
      <c r="K1091" s="2">
        <f t="shared" ref="K1091:K1154" si="71">IF(AND(F1091&lt;&gt;"yes",D1091&lt;AVERAGE($D$2:$D$1339)+STDEV($D$2:$D$1339)),0.2*AVERAGE($I$2:$I$1339),IF(F1091&lt;&gt;"yes",$N$3,0))</f>
        <v>2654.0844828101608</v>
      </c>
    </row>
    <row r="1092" spans="1:11">
      <c r="A1092">
        <f t="shared" ref="A1092:A1155" si="72">A1091+1</f>
        <v>1091</v>
      </c>
      <c r="B1092" s="1">
        <v>47</v>
      </c>
      <c r="C1092" t="s">
        <v>8</v>
      </c>
      <c r="D1092">
        <v>36.19</v>
      </c>
      <c r="E1092">
        <v>0</v>
      </c>
      <c r="F1092" t="s">
        <v>6</v>
      </c>
      <c r="G1092" t="s">
        <v>10</v>
      </c>
      <c r="H1092" s="5">
        <v>41676.081100000003</v>
      </c>
      <c r="I1092" s="4">
        <f t="shared" si="69"/>
        <v>41676.080000000002</v>
      </c>
      <c r="J1092" s="4">
        <f t="shared" si="70"/>
        <v>0</v>
      </c>
      <c r="K1092" s="2">
        <f t="shared" si="71"/>
        <v>0</v>
      </c>
    </row>
    <row r="1093" spans="1:11">
      <c r="A1093">
        <f t="shared" si="72"/>
        <v>1092</v>
      </c>
      <c r="B1093" s="1">
        <v>55</v>
      </c>
      <c r="C1093" t="s">
        <v>5</v>
      </c>
      <c r="D1093">
        <v>29.83</v>
      </c>
      <c r="E1093">
        <v>0</v>
      </c>
      <c r="F1093" t="s">
        <v>9</v>
      </c>
      <c r="G1093" t="s">
        <v>12</v>
      </c>
      <c r="H1093" s="5">
        <v>11286.538699999999</v>
      </c>
      <c r="I1093" s="4">
        <f t="shared" si="69"/>
        <v>11286.54</v>
      </c>
      <c r="J1093" s="4">
        <f t="shared" si="70"/>
        <v>1327.0422414050804</v>
      </c>
      <c r="K1093" s="2">
        <f t="shared" si="71"/>
        <v>2654.0844828101608</v>
      </c>
    </row>
    <row r="1094" spans="1:11">
      <c r="A1094">
        <f t="shared" si="72"/>
        <v>1093</v>
      </c>
      <c r="B1094" s="1">
        <v>23</v>
      </c>
      <c r="C1094" t="s">
        <v>8</v>
      </c>
      <c r="D1094">
        <v>32.700000000000003</v>
      </c>
      <c r="E1094">
        <v>3</v>
      </c>
      <c r="F1094" t="s">
        <v>9</v>
      </c>
      <c r="G1094" t="s">
        <v>7</v>
      </c>
      <c r="H1094" s="5">
        <v>3591.48</v>
      </c>
      <c r="I1094" s="4">
        <f t="shared" si="69"/>
        <v>3591.48</v>
      </c>
      <c r="J1094" s="4">
        <f t="shared" si="70"/>
        <v>1327.0422414050804</v>
      </c>
      <c r="K1094" s="2">
        <f t="shared" si="71"/>
        <v>2654.0844828101608</v>
      </c>
    </row>
    <row r="1095" spans="1:11">
      <c r="A1095">
        <f t="shared" si="72"/>
        <v>1094</v>
      </c>
      <c r="B1095" s="1">
        <v>22</v>
      </c>
      <c r="C1095" t="s">
        <v>5</v>
      </c>
      <c r="D1095">
        <v>30.4</v>
      </c>
      <c r="E1095">
        <v>0</v>
      </c>
      <c r="F1095" t="s">
        <v>6</v>
      </c>
      <c r="G1095" t="s">
        <v>11</v>
      </c>
      <c r="H1095" s="5">
        <v>33907.548000000003</v>
      </c>
      <c r="I1095" s="4">
        <f t="shared" si="69"/>
        <v>33907.550000000003</v>
      </c>
      <c r="J1095" s="4">
        <f t="shared" si="70"/>
        <v>0</v>
      </c>
      <c r="K1095" s="2">
        <f t="shared" si="71"/>
        <v>0</v>
      </c>
    </row>
    <row r="1096" spans="1:11">
      <c r="A1096">
        <f t="shared" si="72"/>
        <v>1095</v>
      </c>
      <c r="B1096" s="1">
        <v>50</v>
      </c>
      <c r="C1096" t="s">
        <v>5</v>
      </c>
      <c r="D1096">
        <v>33.700000000000003</v>
      </c>
      <c r="E1096">
        <v>4</v>
      </c>
      <c r="F1096" t="s">
        <v>9</v>
      </c>
      <c r="G1096" t="s">
        <v>7</v>
      </c>
      <c r="H1096" s="5">
        <v>11299.343000000001</v>
      </c>
      <c r="I1096" s="4">
        <f t="shared" si="69"/>
        <v>11299.34</v>
      </c>
      <c r="J1096" s="4">
        <f t="shared" si="70"/>
        <v>1327.0422414050804</v>
      </c>
      <c r="K1096" s="2">
        <f t="shared" si="71"/>
        <v>2654.0844828101608</v>
      </c>
    </row>
    <row r="1097" spans="1:11">
      <c r="A1097">
        <f t="shared" si="72"/>
        <v>1096</v>
      </c>
      <c r="B1097" s="1">
        <v>18</v>
      </c>
      <c r="C1097" t="s">
        <v>5</v>
      </c>
      <c r="D1097">
        <v>31.35</v>
      </c>
      <c r="E1097">
        <v>4</v>
      </c>
      <c r="F1097" t="s">
        <v>9</v>
      </c>
      <c r="G1097" t="s">
        <v>12</v>
      </c>
      <c r="H1097" s="5">
        <v>4561.1885000000002</v>
      </c>
      <c r="I1097" s="4">
        <f t="shared" si="69"/>
        <v>4561.1899999999996</v>
      </c>
      <c r="J1097" s="4">
        <f t="shared" si="70"/>
        <v>1327.0422414050804</v>
      </c>
      <c r="K1097" s="2">
        <f t="shared" si="71"/>
        <v>2654.0844828101608</v>
      </c>
    </row>
    <row r="1098" spans="1:11">
      <c r="A1098">
        <f t="shared" si="72"/>
        <v>1097</v>
      </c>
      <c r="B1098" s="1">
        <v>51</v>
      </c>
      <c r="C1098" t="s">
        <v>5</v>
      </c>
      <c r="D1098">
        <v>34.96</v>
      </c>
      <c r="E1098">
        <v>2</v>
      </c>
      <c r="F1098" t="s">
        <v>6</v>
      </c>
      <c r="G1098" t="s">
        <v>12</v>
      </c>
      <c r="H1098" s="5">
        <v>44641.197399999997</v>
      </c>
      <c r="I1098" s="4">
        <f t="shared" si="69"/>
        <v>44641.2</v>
      </c>
      <c r="J1098" s="4">
        <f t="shared" si="70"/>
        <v>0</v>
      </c>
      <c r="K1098" s="2">
        <f t="shared" si="71"/>
        <v>0</v>
      </c>
    </row>
    <row r="1099" spans="1:11">
      <c r="A1099">
        <f t="shared" si="72"/>
        <v>1098</v>
      </c>
      <c r="B1099" s="1">
        <v>22</v>
      </c>
      <c r="C1099" t="s">
        <v>8</v>
      </c>
      <c r="D1099">
        <v>33.770000000000003</v>
      </c>
      <c r="E1099">
        <v>0</v>
      </c>
      <c r="F1099" t="s">
        <v>9</v>
      </c>
      <c r="G1099" t="s">
        <v>10</v>
      </c>
      <c r="H1099" s="5">
        <v>1674.6323</v>
      </c>
      <c r="I1099" s="4">
        <f t="shared" si="69"/>
        <v>1674.63</v>
      </c>
      <c r="J1099" s="4">
        <f t="shared" si="70"/>
        <v>1327.0422414050804</v>
      </c>
      <c r="K1099" s="2">
        <f t="shared" si="71"/>
        <v>2654.0844828101608</v>
      </c>
    </row>
    <row r="1100" spans="1:11">
      <c r="A1100">
        <f t="shared" si="72"/>
        <v>1099</v>
      </c>
      <c r="B1100" s="1">
        <v>52</v>
      </c>
      <c r="C1100" t="s">
        <v>5</v>
      </c>
      <c r="D1100">
        <v>30.875</v>
      </c>
      <c r="E1100">
        <v>0</v>
      </c>
      <c r="F1100" t="s">
        <v>9</v>
      </c>
      <c r="G1100" t="s">
        <v>12</v>
      </c>
      <c r="H1100" s="5">
        <v>23045.566159999998</v>
      </c>
      <c r="I1100" s="4">
        <f t="shared" si="69"/>
        <v>23045.57</v>
      </c>
      <c r="J1100" s="4">
        <f t="shared" si="70"/>
        <v>1327.0422414050804</v>
      </c>
      <c r="K1100" s="2">
        <f t="shared" si="71"/>
        <v>2654.0844828101608</v>
      </c>
    </row>
    <row r="1101" spans="1:11">
      <c r="A1101">
        <f t="shared" si="72"/>
        <v>1100</v>
      </c>
      <c r="B1101" s="1">
        <v>25</v>
      </c>
      <c r="C1101" t="s">
        <v>5</v>
      </c>
      <c r="D1101">
        <v>33.99</v>
      </c>
      <c r="E1101">
        <v>1</v>
      </c>
      <c r="F1101" t="s">
        <v>9</v>
      </c>
      <c r="G1101" t="s">
        <v>10</v>
      </c>
      <c r="H1101" s="5">
        <v>3227.1210999999998</v>
      </c>
      <c r="I1101" s="4">
        <f t="shared" si="69"/>
        <v>3227.12</v>
      </c>
      <c r="J1101" s="4">
        <f t="shared" si="70"/>
        <v>1327.0422414050804</v>
      </c>
      <c r="K1101" s="2">
        <f t="shared" si="71"/>
        <v>2654.0844828101608</v>
      </c>
    </row>
    <row r="1102" spans="1:11">
      <c r="A1102">
        <f t="shared" si="72"/>
        <v>1101</v>
      </c>
      <c r="B1102" s="1">
        <v>33</v>
      </c>
      <c r="C1102" t="s">
        <v>5</v>
      </c>
      <c r="D1102">
        <v>19.094999999999999</v>
      </c>
      <c r="E1102">
        <v>2</v>
      </c>
      <c r="F1102" t="s">
        <v>6</v>
      </c>
      <c r="G1102" t="s">
        <v>12</v>
      </c>
      <c r="H1102" s="5">
        <v>16776.304049999999</v>
      </c>
      <c r="I1102" s="4">
        <f t="shared" si="69"/>
        <v>16776.3</v>
      </c>
      <c r="J1102" s="4">
        <f t="shared" si="70"/>
        <v>0</v>
      </c>
      <c r="K1102" s="2">
        <f t="shared" si="71"/>
        <v>0</v>
      </c>
    </row>
    <row r="1103" spans="1:11">
      <c r="A1103">
        <f t="shared" si="72"/>
        <v>1102</v>
      </c>
      <c r="B1103" s="1">
        <v>53</v>
      </c>
      <c r="C1103" t="s">
        <v>8</v>
      </c>
      <c r="D1103">
        <v>28.6</v>
      </c>
      <c r="E1103">
        <v>3</v>
      </c>
      <c r="F1103" t="s">
        <v>9</v>
      </c>
      <c r="G1103" t="s">
        <v>7</v>
      </c>
      <c r="H1103" s="5">
        <v>11253.421</v>
      </c>
      <c r="I1103" s="4">
        <f t="shared" si="69"/>
        <v>11253.42</v>
      </c>
      <c r="J1103" s="4">
        <f t="shared" si="70"/>
        <v>1327.0422414050804</v>
      </c>
      <c r="K1103" s="2">
        <f t="shared" si="71"/>
        <v>2654.0844828101608</v>
      </c>
    </row>
    <row r="1104" spans="1:11">
      <c r="A1104">
        <f t="shared" si="72"/>
        <v>1103</v>
      </c>
      <c r="B1104" s="1">
        <v>29</v>
      </c>
      <c r="C1104" t="s">
        <v>8</v>
      </c>
      <c r="D1104">
        <v>38.94</v>
      </c>
      <c r="E1104">
        <v>1</v>
      </c>
      <c r="F1104" t="s">
        <v>9</v>
      </c>
      <c r="G1104" t="s">
        <v>10</v>
      </c>
      <c r="H1104" s="5">
        <v>3471.4096</v>
      </c>
      <c r="I1104" s="4">
        <f t="shared" si="69"/>
        <v>3471.41</v>
      </c>
      <c r="J1104" s="4">
        <f t="shared" si="70"/>
        <v>1327.0422414050804</v>
      </c>
      <c r="K1104" s="2">
        <f t="shared" si="71"/>
        <v>1327.0422414050804</v>
      </c>
    </row>
    <row r="1105" spans="1:11">
      <c r="A1105">
        <f t="shared" si="72"/>
        <v>1104</v>
      </c>
      <c r="B1105" s="1">
        <v>58</v>
      </c>
      <c r="C1105" t="s">
        <v>8</v>
      </c>
      <c r="D1105">
        <v>36.08</v>
      </c>
      <c r="E1105">
        <v>0</v>
      </c>
      <c r="F1105" t="s">
        <v>9</v>
      </c>
      <c r="G1105" t="s">
        <v>10</v>
      </c>
      <c r="H1105" s="5">
        <v>11363.2832</v>
      </c>
      <c r="I1105" s="4">
        <f t="shared" si="69"/>
        <v>11363.28</v>
      </c>
      <c r="J1105" s="4">
        <f t="shared" si="70"/>
        <v>1327.0422414050804</v>
      </c>
      <c r="K1105" s="2">
        <f t="shared" si="71"/>
        <v>2654.0844828101608</v>
      </c>
    </row>
    <row r="1106" spans="1:11">
      <c r="A1106">
        <f t="shared" si="72"/>
        <v>1105</v>
      </c>
      <c r="B1106" s="1">
        <v>37</v>
      </c>
      <c r="C1106" t="s">
        <v>8</v>
      </c>
      <c r="D1106">
        <v>29.8</v>
      </c>
      <c r="E1106">
        <v>0</v>
      </c>
      <c r="F1106" t="s">
        <v>9</v>
      </c>
      <c r="G1106" t="s">
        <v>7</v>
      </c>
      <c r="H1106" s="5">
        <v>20420.604650000001</v>
      </c>
      <c r="I1106" s="4">
        <f t="shared" si="69"/>
        <v>20420.599999999999</v>
      </c>
      <c r="J1106" s="4">
        <f t="shared" si="70"/>
        <v>1327.0422414050804</v>
      </c>
      <c r="K1106" s="2">
        <f t="shared" si="71"/>
        <v>2654.0844828101608</v>
      </c>
    </row>
    <row r="1107" spans="1:11">
      <c r="A1107">
        <f t="shared" si="72"/>
        <v>1106</v>
      </c>
      <c r="B1107" s="1">
        <v>54</v>
      </c>
      <c r="C1107" t="s">
        <v>5</v>
      </c>
      <c r="D1107">
        <v>31.24</v>
      </c>
      <c r="E1107">
        <v>0</v>
      </c>
      <c r="F1107" t="s">
        <v>9</v>
      </c>
      <c r="G1107" t="s">
        <v>10</v>
      </c>
      <c r="H1107" s="5">
        <v>10338.9316</v>
      </c>
      <c r="I1107" s="4">
        <f t="shared" si="69"/>
        <v>10338.93</v>
      </c>
      <c r="J1107" s="4">
        <f t="shared" si="70"/>
        <v>1327.0422414050804</v>
      </c>
      <c r="K1107" s="2">
        <f t="shared" si="71"/>
        <v>2654.0844828101608</v>
      </c>
    </row>
    <row r="1108" spans="1:11">
      <c r="A1108">
        <f t="shared" si="72"/>
        <v>1107</v>
      </c>
      <c r="B1108" s="1">
        <v>49</v>
      </c>
      <c r="C1108" t="s">
        <v>5</v>
      </c>
      <c r="D1108">
        <v>29.925000000000001</v>
      </c>
      <c r="E1108">
        <v>0</v>
      </c>
      <c r="F1108" t="s">
        <v>9</v>
      </c>
      <c r="G1108" t="s">
        <v>11</v>
      </c>
      <c r="H1108" s="5">
        <v>8988.1587500000005</v>
      </c>
      <c r="I1108" s="4">
        <f t="shared" si="69"/>
        <v>8988.16</v>
      </c>
      <c r="J1108" s="4">
        <f t="shared" si="70"/>
        <v>1327.0422414050804</v>
      </c>
      <c r="K1108" s="2">
        <f t="shared" si="71"/>
        <v>2654.0844828101608</v>
      </c>
    </row>
    <row r="1109" spans="1:11">
      <c r="A1109">
        <f t="shared" si="72"/>
        <v>1108</v>
      </c>
      <c r="B1109" s="1">
        <v>50</v>
      </c>
      <c r="C1109" t="s">
        <v>5</v>
      </c>
      <c r="D1109">
        <v>26.22</v>
      </c>
      <c r="E1109">
        <v>2</v>
      </c>
      <c r="F1109" t="s">
        <v>9</v>
      </c>
      <c r="G1109" t="s">
        <v>11</v>
      </c>
      <c r="H1109" s="5">
        <v>10493.9458</v>
      </c>
      <c r="I1109" s="4">
        <f t="shared" si="69"/>
        <v>10493.95</v>
      </c>
      <c r="J1109" s="4">
        <f t="shared" si="70"/>
        <v>1327.0422414050804</v>
      </c>
      <c r="K1109" s="2">
        <f t="shared" si="71"/>
        <v>2654.0844828101608</v>
      </c>
    </row>
    <row r="1110" spans="1:11">
      <c r="A1110">
        <f t="shared" si="72"/>
        <v>1109</v>
      </c>
      <c r="B1110" s="1">
        <v>26</v>
      </c>
      <c r="C1110" t="s">
        <v>8</v>
      </c>
      <c r="D1110">
        <v>30</v>
      </c>
      <c r="E1110">
        <v>1</v>
      </c>
      <c r="F1110" t="s">
        <v>9</v>
      </c>
      <c r="G1110" t="s">
        <v>7</v>
      </c>
      <c r="H1110" s="5">
        <v>2904.0880000000002</v>
      </c>
      <c r="I1110" s="4">
        <f t="shared" si="69"/>
        <v>2904.09</v>
      </c>
      <c r="J1110" s="4">
        <f t="shared" si="70"/>
        <v>1327.0422414050804</v>
      </c>
      <c r="K1110" s="2">
        <f t="shared" si="71"/>
        <v>2654.0844828101608</v>
      </c>
    </row>
    <row r="1111" spans="1:11">
      <c r="A1111">
        <f t="shared" si="72"/>
        <v>1110</v>
      </c>
      <c r="B1111" s="1">
        <v>45</v>
      </c>
      <c r="C1111" t="s">
        <v>8</v>
      </c>
      <c r="D1111">
        <v>20.350000000000001</v>
      </c>
      <c r="E1111">
        <v>3</v>
      </c>
      <c r="F1111" t="s">
        <v>9</v>
      </c>
      <c r="G1111" t="s">
        <v>10</v>
      </c>
      <c r="H1111" s="5">
        <v>8605.3615000000009</v>
      </c>
      <c r="I1111" s="4">
        <f t="shared" si="69"/>
        <v>8605.36</v>
      </c>
      <c r="J1111" s="4">
        <f t="shared" si="70"/>
        <v>1327.0422414050804</v>
      </c>
      <c r="K1111" s="2">
        <f t="shared" si="71"/>
        <v>2654.0844828101608</v>
      </c>
    </row>
    <row r="1112" spans="1:11">
      <c r="A1112">
        <f t="shared" si="72"/>
        <v>1111</v>
      </c>
      <c r="B1112" s="1">
        <v>54</v>
      </c>
      <c r="C1112" t="s">
        <v>5</v>
      </c>
      <c r="D1112">
        <v>32.299999999999997</v>
      </c>
      <c r="E1112">
        <v>1</v>
      </c>
      <c r="F1112" t="s">
        <v>9</v>
      </c>
      <c r="G1112" t="s">
        <v>12</v>
      </c>
      <c r="H1112" s="5">
        <v>11512.405000000001</v>
      </c>
      <c r="I1112" s="4">
        <f t="shared" si="69"/>
        <v>11512.41</v>
      </c>
      <c r="J1112" s="4">
        <f t="shared" si="70"/>
        <v>1327.0422414050804</v>
      </c>
      <c r="K1112" s="2">
        <f t="shared" si="71"/>
        <v>2654.0844828101608</v>
      </c>
    </row>
    <row r="1113" spans="1:11">
      <c r="A1113">
        <f t="shared" si="72"/>
        <v>1112</v>
      </c>
      <c r="B1113" s="1">
        <v>38</v>
      </c>
      <c r="C1113" t="s">
        <v>8</v>
      </c>
      <c r="D1113">
        <v>38.39</v>
      </c>
      <c r="E1113">
        <v>3</v>
      </c>
      <c r="F1113" t="s">
        <v>6</v>
      </c>
      <c r="G1113" t="s">
        <v>10</v>
      </c>
      <c r="H1113" s="5">
        <v>41949.244100000004</v>
      </c>
      <c r="I1113" s="4">
        <f t="shared" si="69"/>
        <v>41949.24</v>
      </c>
      <c r="J1113" s="4">
        <f t="shared" si="70"/>
        <v>0</v>
      </c>
      <c r="K1113" s="2">
        <f t="shared" si="71"/>
        <v>0</v>
      </c>
    </row>
    <row r="1114" spans="1:11">
      <c r="A1114">
        <f t="shared" si="72"/>
        <v>1113</v>
      </c>
      <c r="B1114" s="1">
        <v>48</v>
      </c>
      <c r="C1114" t="s">
        <v>5</v>
      </c>
      <c r="D1114">
        <v>25.85</v>
      </c>
      <c r="E1114">
        <v>3</v>
      </c>
      <c r="F1114" t="s">
        <v>6</v>
      </c>
      <c r="G1114" t="s">
        <v>10</v>
      </c>
      <c r="H1114" s="5">
        <v>24180.933499999999</v>
      </c>
      <c r="I1114" s="4">
        <f t="shared" si="69"/>
        <v>24180.93</v>
      </c>
      <c r="J1114" s="4">
        <f t="shared" si="70"/>
        <v>0</v>
      </c>
      <c r="K1114" s="2">
        <f t="shared" si="71"/>
        <v>0</v>
      </c>
    </row>
    <row r="1115" spans="1:11">
      <c r="A1115">
        <f t="shared" si="72"/>
        <v>1114</v>
      </c>
      <c r="B1115" s="1">
        <v>28</v>
      </c>
      <c r="C1115" t="s">
        <v>5</v>
      </c>
      <c r="D1115">
        <v>26.315000000000001</v>
      </c>
      <c r="E1115">
        <v>3</v>
      </c>
      <c r="F1115" t="s">
        <v>9</v>
      </c>
      <c r="G1115" t="s">
        <v>11</v>
      </c>
      <c r="H1115" s="5">
        <v>5312.1698500000002</v>
      </c>
      <c r="I1115" s="4">
        <f t="shared" si="69"/>
        <v>5312.17</v>
      </c>
      <c r="J1115" s="4">
        <f t="shared" si="70"/>
        <v>1327.0422414050804</v>
      </c>
      <c r="K1115" s="2">
        <f t="shared" si="71"/>
        <v>2654.0844828101608</v>
      </c>
    </row>
    <row r="1116" spans="1:11">
      <c r="A1116">
        <f t="shared" si="72"/>
        <v>1115</v>
      </c>
      <c r="B1116" s="1">
        <v>23</v>
      </c>
      <c r="C1116" t="s">
        <v>8</v>
      </c>
      <c r="D1116">
        <v>24.51</v>
      </c>
      <c r="E1116">
        <v>0</v>
      </c>
      <c r="F1116" t="s">
        <v>9</v>
      </c>
      <c r="G1116" t="s">
        <v>12</v>
      </c>
      <c r="H1116" s="5">
        <v>2396.0958999999998</v>
      </c>
      <c r="I1116" s="4">
        <f t="shared" si="69"/>
        <v>2396.1</v>
      </c>
      <c r="J1116" s="4">
        <f t="shared" si="70"/>
        <v>1327.0422414050804</v>
      </c>
      <c r="K1116" s="2">
        <f t="shared" si="71"/>
        <v>2654.0844828101608</v>
      </c>
    </row>
    <row r="1117" spans="1:11">
      <c r="A1117">
        <f t="shared" si="72"/>
        <v>1116</v>
      </c>
      <c r="B1117" s="1">
        <v>55</v>
      </c>
      <c r="C1117" t="s">
        <v>8</v>
      </c>
      <c r="D1117">
        <v>32.67</v>
      </c>
      <c r="E1117">
        <v>1</v>
      </c>
      <c r="F1117" t="s">
        <v>9</v>
      </c>
      <c r="G1117" t="s">
        <v>10</v>
      </c>
      <c r="H1117" s="5">
        <v>10807.4863</v>
      </c>
      <c r="I1117" s="4">
        <f t="shared" si="69"/>
        <v>10807.49</v>
      </c>
      <c r="J1117" s="4">
        <f t="shared" si="70"/>
        <v>1327.0422414050804</v>
      </c>
      <c r="K1117" s="2">
        <f t="shared" si="71"/>
        <v>2654.0844828101608</v>
      </c>
    </row>
    <row r="1118" spans="1:11">
      <c r="A1118">
        <f t="shared" si="72"/>
        <v>1117</v>
      </c>
      <c r="B1118" s="1">
        <v>41</v>
      </c>
      <c r="C1118" t="s">
        <v>8</v>
      </c>
      <c r="D1118">
        <v>29.64</v>
      </c>
      <c r="E1118">
        <v>5</v>
      </c>
      <c r="F1118" t="s">
        <v>9</v>
      </c>
      <c r="G1118" t="s">
        <v>12</v>
      </c>
      <c r="H1118" s="5">
        <v>9222.4025999999994</v>
      </c>
      <c r="I1118" s="4">
        <f t="shared" si="69"/>
        <v>9222.4</v>
      </c>
      <c r="J1118" s="4">
        <f t="shared" si="70"/>
        <v>1327.0422414050804</v>
      </c>
      <c r="K1118" s="2">
        <f t="shared" si="71"/>
        <v>2654.0844828101608</v>
      </c>
    </row>
    <row r="1119" spans="1:11">
      <c r="A1119">
        <f t="shared" si="72"/>
        <v>1118</v>
      </c>
      <c r="B1119" s="1">
        <v>25</v>
      </c>
      <c r="C1119" t="s">
        <v>8</v>
      </c>
      <c r="D1119">
        <v>33.33</v>
      </c>
      <c r="E1119">
        <v>2</v>
      </c>
      <c r="F1119" t="s">
        <v>6</v>
      </c>
      <c r="G1119" t="s">
        <v>10</v>
      </c>
      <c r="H1119" s="5">
        <v>36124.573700000001</v>
      </c>
      <c r="I1119" s="4">
        <f t="shared" si="69"/>
        <v>36124.57</v>
      </c>
      <c r="J1119" s="4">
        <f t="shared" si="70"/>
        <v>0</v>
      </c>
      <c r="K1119" s="2">
        <f t="shared" si="71"/>
        <v>0</v>
      </c>
    </row>
    <row r="1120" spans="1:11">
      <c r="A1120">
        <f t="shared" si="72"/>
        <v>1119</v>
      </c>
      <c r="B1120" s="1">
        <v>33</v>
      </c>
      <c r="C1120" t="s">
        <v>8</v>
      </c>
      <c r="D1120">
        <v>35.75</v>
      </c>
      <c r="E1120">
        <v>1</v>
      </c>
      <c r="F1120" t="s">
        <v>6</v>
      </c>
      <c r="G1120" t="s">
        <v>10</v>
      </c>
      <c r="H1120" s="5">
        <v>38282.749499999998</v>
      </c>
      <c r="I1120" s="4">
        <f t="shared" si="69"/>
        <v>38282.75</v>
      </c>
      <c r="J1120" s="4">
        <f t="shared" si="70"/>
        <v>0</v>
      </c>
      <c r="K1120" s="2">
        <f t="shared" si="71"/>
        <v>0</v>
      </c>
    </row>
    <row r="1121" spans="1:11">
      <c r="A1121">
        <f t="shared" si="72"/>
        <v>1120</v>
      </c>
      <c r="B1121" s="1">
        <v>30</v>
      </c>
      <c r="C1121" t="s">
        <v>5</v>
      </c>
      <c r="D1121">
        <v>19.95</v>
      </c>
      <c r="E1121">
        <v>3</v>
      </c>
      <c r="F1121" t="s">
        <v>9</v>
      </c>
      <c r="G1121" t="s">
        <v>11</v>
      </c>
      <c r="H1121" s="5">
        <v>5693.4305000000004</v>
      </c>
      <c r="I1121" s="4">
        <f t="shared" si="69"/>
        <v>5693.43</v>
      </c>
      <c r="J1121" s="4">
        <f t="shared" si="70"/>
        <v>1327.0422414050804</v>
      </c>
      <c r="K1121" s="2">
        <f t="shared" si="71"/>
        <v>2654.0844828101608</v>
      </c>
    </row>
    <row r="1122" spans="1:11">
      <c r="A1122">
        <f t="shared" si="72"/>
        <v>1121</v>
      </c>
      <c r="B1122" s="1">
        <v>23</v>
      </c>
      <c r="C1122" t="s">
        <v>5</v>
      </c>
      <c r="D1122">
        <v>31.4</v>
      </c>
      <c r="E1122">
        <v>0</v>
      </c>
      <c r="F1122" t="s">
        <v>6</v>
      </c>
      <c r="G1122" t="s">
        <v>7</v>
      </c>
      <c r="H1122" s="5">
        <v>34166.273000000001</v>
      </c>
      <c r="I1122" s="4">
        <f t="shared" si="69"/>
        <v>34166.269999999997</v>
      </c>
      <c r="J1122" s="4">
        <f t="shared" si="70"/>
        <v>0</v>
      </c>
      <c r="K1122" s="2">
        <f t="shared" si="71"/>
        <v>0</v>
      </c>
    </row>
    <row r="1123" spans="1:11">
      <c r="A1123">
        <f t="shared" si="72"/>
        <v>1122</v>
      </c>
      <c r="B1123" s="1">
        <v>46</v>
      </c>
      <c r="C1123" t="s">
        <v>8</v>
      </c>
      <c r="D1123">
        <v>38.17</v>
      </c>
      <c r="E1123">
        <v>2</v>
      </c>
      <c r="F1123" t="s">
        <v>9</v>
      </c>
      <c r="G1123" t="s">
        <v>10</v>
      </c>
      <c r="H1123" s="5">
        <v>8347.1643000000004</v>
      </c>
      <c r="I1123" s="4">
        <f t="shared" si="69"/>
        <v>8347.16</v>
      </c>
      <c r="J1123" s="4">
        <f t="shared" si="70"/>
        <v>1327.0422414050804</v>
      </c>
      <c r="K1123" s="2">
        <f t="shared" si="71"/>
        <v>1327.0422414050804</v>
      </c>
    </row>
    <row r="1124" spans="1:11">
      <c r="A1124">
        <f t="shared" si="72"/>
        <v>1123</v>
      </c>
      <c r="B1124" s="1">
        <v>53</v>
      </c>
      <c r="C1124" t="s">
        <v>5</v>
      </c>
      <c r="D1124">
        <v>36.86</v>
      </c>
      <c r="E1124">
        <v>3</v>
      </c>
      <c r="F1124" t="s">
        <v>6</v>
      </c>
      <c r="G1124" t="s">
        <v>11</v>
      </c>
      <c r="H1124" s="5">
        <v>46661.4424</v>
      </c>
      <c r="I1124" s="4">
        <f t="shared" si="69"/>
        <v>46661.440000000002</v>
      </c>
      <c r="J1124" s="4">
        <f t="shared" si="70"/>
        <v>0</v>
      </c>
      <c r="K1124" s="2">
        <f t="shared" si="71"/>
        <v>0</v>
      </c>
    </row>
    <row r="1125" spans="1:11">
      <c r="A1125">
        <f t="shared" si="72"/>
        <v>1124</v>
      </c>
      <c r="B1125" s="1">
        <v>27</v>
      </c>
      <c r="C1125" t="s">
        <v>5</v>
      </c>
      <c r="D1125">
        <v>32.395000000000003</v>
      </c>
      <c r="E1125">
        <v>1</v>
      </c>
      <c r="F1125" t="s">
        <v>9</v>
      </c>
      <c r="G1125" t="s">
        <v>12</v>
      </c>
      <c r="H1125" s="5">
        <v>18903.491409999999</v>
      </c>
      <c r="I1125" s="4">
        <f t="shared" si="69"/>
        <v>18903.490000000002</v>
      </c>
      <c r="J1125" s="4">
        <f t="shared" si="70"/>
        <v>1327.0422414050804</v>
      </c>
      <c r="K1125" s="2">
        <f t="shared" si="71"/>
        <v>2654.0844828101608</v>
      </c>
    </row>
    <row r="1126" spans="1:11">
      <c r="A1126">
        <f t="shared" si="72"/>
        <v>1125</v>
      </c>
      <c r="B1126" s="1">
        <v>23</v>
      </c>
      <c r="C1126" t="s">
        <v>5</v>
      </c>
      <c r="D1126">
        <v>42.75</v>
      </c>
      <c r="E1126">
        <v>1</v>
      </c>
      <c r="F1126" t="s">
        <v>6</v>
      </c>
      <c r="G1126" t="s">
        <v>12</v>
      </c>
      <c r="H1126" s="5">
        <v>40904.199500000002</v>
      </c>
      <c r="I1126" s="4">
        <f t="shared" si="69"/>
        <v>40904.199999999997</v>
      </c>
      <c r="J1126" s="4">
        <f t="shared" si="70"/>
        <v>0</v>
      </c>
      <c r="K1126" s="2">
        <f t="shared" si="71"/>
        <v>0</v>
      </c>
    </row>
    <row r="1127" spans="1:11">
      <c r="A1127">
        <f t="shared" si="72"/>
        <v>1126</v>
      </c>
      <c r="B1127" s="1">
        <v>63</v>
      </c>
      <c r="C1127" t="s">
        <v>5</v>
      </c>
      <c r="D1127">
        <v>25.08</v>
      </c>
      <c r="E1127">
        <v>0</v>
      </c>
      <c r="F1127" t="s">
        <v>9</v>
      </c>
      <c r="G1127" t="s">
        <v>11</v>
      </c>
      <c r="H1127" s="5">
        <v>14254.608200000001</v>
      </c>
      <c r="I1127" s="4">
        <f t="shared" si="69"/>
        <v>14254.61</v>
      </c>
      <c r="J1127" s="4">
        <f t="shared" si="70"/>
        <v>1327.0422414050804</v>
      </c>
      <c r="K1127" s="2">
        <f t="shared" si="71"/>
        <v>2654.0844828101608</v>
      </c>
    </row>
    <row r="1128" spans="1:11">
      <c r="A1128">
        <f t="shared" si="72"/>
        <v>1127</v>
      </c>
      <c r="B1128" s="1">
        <v>55</v>
      </c>
      <c r="C1128" t="s">
        <v>8</v>
      </c>
      <c r="D1128">
        <v>29.9</v>
      </c>
      <c r="E1128">
        <v>0</v>
      </c>
      <c r="F1128" t="s">
        <v>9</v>
      </c>
      <c r="G1128" t="s">
        <v>7</v>
      </c>
      <c r="H1128" s="5">
        <v>10214.636</v>
      </c>
      <c r="I1128" s="4">
        <f t="shared" si="69"/>
        <v>10214.64</v>
      </c>
      <c r="J1128" s="4">
        <f t="shared" si="70"/>
        <v>1327.0422414050804</v>
      </c>
      <c r="K1128" s="2">
        <f t="shared" si="71"/>
        <v>2654.0844828101608</v>
      </c>
    </row>
    <row r="1129" spans="1:11">
      <c r="A1129">
        <f t="shared" si="72"/>
        <v>1128</v>
      </c>
      <c r="B1129" s="1">
        <v>35</v>
      </c>
      <c r="C1129" t="s">
        <v>5</v>
      </c>
      <c r="D1129">
        <v>35.86</v>
      </c>
      <c r="E1129">
        <v>2</v>
      </c>
      <c r="F1129" t="s">
        <v>9</v>
      </c>
      <c r="G1129" t="s">
        <v>10</v>
      </c>
      <c r="H1129" s="5">
        <v>5836.5204000000003</v>
      </c>
      <c r="I1129" s="4">
        <f t="shared" si="69"/>
        <v>5836.52</v>
      </c>
      <c r="J1129" s="4">
        <f t="shared" si="70"/>
        <v>1327.0422414050804</v>
      </c>
      <c r="K1129" s="2">
        <f t="shared" si="71"/>
        <v>2654.0844828101608</v>
      </c>
    </row>
    <row r="1130" spans="1:11">
      <c r="A1130">
        <f t="shared" si="72"/>
        <v>1129</v>
      </c>
      <c r="B1130" s="1">
        <v>34</v>
      </c>
      <c r="C1130" t="s">
        <v>8</v>
      </c>
      <c r="D1130">
        <v>32.799999999999997</v>
      </c>
      <c r="E1130">
        <v>1</v>
      </c>
      <c r="F1130" t="s">
        <v>9</v>
      </c>
      <c r="G1130" t="s">
        <v>7</v>
      </c>
      <c r="H1130" s="5">
        <v>14358.364369999999</v>
      </c>
      <c r="I1130" s="4">
        <f t="shared" si="69"/>
        <v>14358.36</v>
      </c>
      <c r="J1130" s="4">
        <f t="shared" si="70"/>
        <v>1327.0422414050804</v>
      </c>
      <c r="K1130" s="2">
        <f t="shared" si="71"/>
        <v>2654.0844828101608</v>
      </c>
    </row>
    <row r="1131" spans="1:11">
      <c r="A1131">
        <f t="shared" si="72"/>
        <v>1130</v>
      </c>
      <c r="B1131" s="1">
        <v>19</v>
      </c>
      <c r="C1131" t="s">
        <v>5</v>
      </c>
      <c r="D1131">
        <v>18.600000000000001</v>
      </c>
      <c r="E1131">
        <v>0</v>
      </c>
      <c r="F1131" t="s">
        <v>9</v>
      </c>
      <c r="G1131" t="s">
        <v>7</v>
      </c>
      <c r="H1131" s="5">
        <v>1728.8969999999999</v>
      </c>
      <c r="I1131" s="4">
        <f t="shared" si="69"/>
        <v>1728.9</v>
      </c>
      <c r="J1131" s="4">
        <f t="shared" si="70"/>
        <v>1327.0422414050804</v>
      </c>
      <c r="K1131" s="2">
        <f t="shared" si="71"/>
        <v>2654.0844828101608</v>
      </c>
    </row>
    <row r="1132" spans="1:11">
      <c r="A1132">
        <f t="shared" si="72"/>
        <v>1131</v>
      </c>
      <c r="B1132" s="1">
        <v>39</v>
      </c>
      <c r="C1132" t="s">
        <v>5</v>
      </c>
      <c r="D1132">
        <v>23.87</v>
      </c>
      <c r="E1132">
        <v>5</v>
      </c>
      <c r="F1132" t="s">
        <v>9</v>
      </c>
      <c r="G1132" t="s">
        <v>10</v>
      </c>
      <c r="H1132" s="5">
        <v>8582.3022999999994</v>
      </c>
      <c r="I1132" s="4">
        <f t="shared" si="69"/>
        <v>8582.2999999999993</v>
      </c>
      <c r="J1132" s="4">
        <f t="shared" si="70"/>
        <v>1327.0422414050804</v>
      </c>
      <c r="K1132" s="2">
        <f t="shared" si="71"/>
        <v>2654.0844828101608</v>
      </c>
    </row>
    <row r="1133" spans="1:11">
      <c r="A1133">
        <f t="shared" si="72"/>
        <v>1132</v>
      </c>
      <c r="B1133" s="1">
        <v>27</v>
      </c>
      <c r="C1133" t="s">
        <v>8</v>
      </c>
      <c r="D1133">
        <v>45.9</v>
      </c>
      <c r="E1133">
        <v>2</v>
      </c>
      <c r="F1133" t="s">
        <v>9</v>
      </c>
      <c r="G1133" t="s">
        <v>7</v>
      </c>
      <c r="H1133" s="5">
        <v>3693.4279999999999</v>
      </c>
      <c r="I1133" s="4">
        <f t="shared" si="69"/>
        <v>3693.43</v>
      </c>
      <c r="J1133" s="4">
        <f t="shared" si="70"/>
        <v>1327.0422414050804</v>
      </c>
      <c r="K1133" s="2">
        <f t="shared" si="71"/>
        <v>1327.0422414050804</v>
      </c>
    </row>
    <row r="1134" spans="1:11">
      <c r="A1134">
        <f t="shared" si="72"/>
        <v>1133</v>
      </c>
      <c r="B1134" s="1">
        <v>57</v>
      </c>
      <c r="C1134" t="s">
        <v>8</v>
      </c>
      <c r="D1134">
        <v>40.28</v>
      </c>
      <c r="E1134">
        <v>0</v>
      </c>
      <c r="F1134" t="s">
        <v>9</v>
      </c>
      <c r="G1134" t="s">
        <v>12</v>
      </c>
      <c r="H1134" s="5">
        <v>20709.020339999999</v>
      </c>
      <c r="I1134" s="4">
        <f t="shared" si="69"/>
        <v>20709.02</v>
      </c>
      <c r="J1134" s="4">
        <f t="shared" si="70"/>
        <v>1327.0422414050804</v>
      </c>
      <c r="K1134" s="2">
        <f t="shared" si="71"/>
        <v>1327.0422414050804</v>
      </c>
    </row>
    <row r="1135" spans="1:11">
      <c r="A1135">
        <f t="shared" si="72"/>
        <v>1134</v>
      </c>
      <c r="B1135" s="1">
        <v>52</v>
      </c>
      <c r="C1135" t="s">
        <v>5</v>
      </c>
      <c r="D1135">
        <v>18.335000000000001</v>
      </c>
      <c r="E1135">
        <v>0</v>
      </c>
      <c r="F1135" t="s">
        <v>9</v>
      </c>
      <c r="G1135" t="s">
        <v>11</v>
      </c>
      <c r="H1135" s="5">
        <v>9991.0376500000002</v>
      </c>
      <c r="I1135" s="4">
        <f t="shared" si="69"/>
        <v>9991.0400000000009</v>
      </c>
      <c r="J1135" s="4">
        <f t="shared" si="70"/>
        <v>1327.0422414050804</v>
      </c>
      <c r="K1135" s="2">
        <f t="shared" si="71"/>
        <v>2654.0844828101608</v>
      </c>
    </row>
    <row r="1136" spans="1:11">
      <c r="A1136">
        <f t="shared" si="72"/>
        <v>1135</v>
      </c>
      <c r="B1136" s="1">
        <v>28</v>
      </c>
      <c r="C1136" t="s">
        <v>8</v>
      </c>
      <c r="D1136">
        <v>33.82</v>
      </c>
      <c r="E1136">
        <v>0</v>
      </c>
      <c r="F1136" t="s">
        <v>9</v>
      </c>
      <c r="G1136" t="s">
        <v>11</v>
      </c>
      <c r="H1136" s="5">
        <v>19673.335729999999</v>
      </c>
      <c r="I1136" s="4">
        <f t="shared" si="69"/>
        <v>19673.34</v>
      </c>
      <c r="J1136" s="4">
        <f t="shared" si="70"/>
        <v>1327.0422414050804</v>
      </c>
      <c r="K1136" s="2">
        <f t="shared" si="71"/>
        <v>2654.0844828101608</v>
      </c>
    </row>
    <row r="1137" spans="1:11">
      <c r="A1137">
        <f t="shared" si="72"/>
        <v>1136</v>
      </c>
      <c r="B1137" s="1">
        <v>50</v>
      </c>
      <c r="C1137" t="s">
        <v>5</v>
      </c>
      <c r="D1137">
        <v>28.12</v>
      </c>
      <c r="E1137">
        <v>3</v>
      </c>
      <c r="F1137" t="s">
        <v>9</v>
      </c>
      <c r="G1137" t="s">
        <v>11</v>
      </c>
      <c r="H1137" s="5">
        <v>11085.586799999999</v>
      </c>
      <c r="I1137" s="4">
        <f t="shared" si="69"/>
        <v>11085.59</v>
      </c>
      <c r="J1137" s="4">
        <f t="shared" si="70"/>
        <v>1327.0422414050804</v>
      </c>
      <c r="K1137" s="2">
        <f t="shared" si="71"/>
        <v>2654.0844828101608</v>
      </c>
    </row>
    <row r="1138" spans="1:11">
      <c r="A1138">
        <f t="shared" si="72"/>
        <v>1137</v>
      </c>
      <c r="B1138" s="1">
        <v>44</v>
      </c>
      <c r="C1138" t="s">
        <v>5</v>
      </c>
      <c r="D1138">
        <v>25</v>
      </c>
      <c r="E1138">
        <v>1</v>
      </c>
      <c r="F1138" t="s">
        <v>9</v>
      </c>
      <c r="G1138" t="s">
        <v>7</v>
      </c>
      <c r="H1138" s="5">
        <v>7623.518</v>
      </c>
      <c r="I1138" s="4">
        <f t="shared" si="69"/>
        <v>7623.52</v>
      </c>
      <c r="J1138" s="4">
        <f t="shared" si="70"/>
        <v>1327.0422414050804</v>
      </c>
      <c r="K1138" s="2">
        <f t="shared" si="71"/>
        <v>2654.0844828101608</v>
      </c>
    </row>
    <row r="1139" spans="1:11">
      <c r="A1139">
        <f t="shared" si="72"/>
        <v>1138</v>
      </c>
      <c r="B1139" s="1">
        <v>26</v>
      </c>
      <c r="C1139" t="s">
        <v>5</v>
      </c>
      <c r="D1139">
        <v>22.23</v>
      </c>
      <c r="E1139">
        <v>0</v>
      </c>
      <c r="F1139" t="s">
        <v>9</v>
      </c>
      <c r="G1139" t="s">
        <v>11</v>
      </c>
      <c r="H1139" s="5">
        <v>3176.2876999999999</v>
      </c>
      <c r="I1139" s="4">
        <f t="shared" si="69"/>
        <v>3176.29</v>
      </c>
      <c r="J1139" s="4">
        <f t="shared" si="70"/>
        <v>1327.0422414050804</v>
      </c>
      <c r="K1139" s="2">
        <f t="shared" si="71"/>
        <v>2654.0844828101608</v>
      </c>
    </row>
    <row r="1140" spans="1:11">
      <c r="A1140">
        <f t="shared" si="72"/>
        <v>1139</v>
      </c>
      <c r="B1140" s="1">
        <v>33</v>
      </c>
      <c r="C1140" t="s">
        <v>8</v>
      </c>
      <c r="D1140">
        <v>30.25</v>
      </c>
      <c r="E1140">
        <v>0</v>
      </c>
      <c r="F1140" t="s">
        <v>9</v>
      </c>
      <c r="G1140" t="s">
        <v>10</v>
      </c>
      <c r="H1140" s="5">
        <v>3704.3544999999999</v>
      </c>
      <c r="I1140" s="4">
        <f t="shared" si="69"/>
        <v>3704.35</v>
      </c>
      <c r="J1140" s="4">
        <f t="shared" si="70"/>
        <v>1327.0422414050804</v>
      </c>
      <c r="K1140" s="2">
        <f t="shared" si="71"/>
        <v>2654.0844828101608</v>
      </c>
    </row>
    <row r="1141" spans="1:11">
      <c r="A1141">
        <f t="shared" si="72"/>
        <v>1140</v>
      </c>
      <c r="B1141" s="1">
        <v>19</v>
      </c>
      <c r="C1141" t="s">
        <v>5</v>
      </c>
      <c r="D1141">
        <v>32.49</v>
      </c>
      <c r="E1141">
        <v>0</v>
      </c>
      <c r="F1141" t="s">
        <v>6</v>
      </c>
      <c r="G1141" t="s">
        <v>11</v>
      </c>
      <c r="H1141" s="5">
        <v>36898.733079999998</v>
      </c>
      <c r="I1141" s="4">
        <f t="shared" si="69"/>
        <v>36898.730000000003</v>
      </c>
      <c r="J1141" s="4">
        <f t="shared" si="70"/>
        <v>0</v>
      </c>
      <c r="K1141" s="2">
        <f t="shared" si="71"/>
        <v>0</v>
      </c>
    </row>
    <row r="1142" spans="1:11">
      <c r="A1142">
        <f t="shared" si="72"/>
        <v>1141</v>
      </c>
      <c r="B1142" s="1">
        <v>50</v>
      </c>
      <c r="C1142" t="s">
        <v>8</v>
      </c>
      <c r="D1142">
        <v>37.07</v>
      </c>
      <c r="E1142">
        <v>1</v>
      </c>
      <c r="F1142" t="s">
        <v>9</v>
      </c>
      <c r="G1142" t="s">
        <v>10</v>
      </c>
      <c r="H1142" s="5">
        <v>9048.0272999999997</v>
      </c>
      <c r="I1142" s="4">
        <f t="shared" si="69"/>
        <v>9048.0300000000007</v>
      </c>
      <c r="J1142" s="4">
        <f t="shared" si="70"/>
        <v>1327.0422414050804</v>
      </c>
      <c r="K1142" s="2">
        <f t="shared" si="71"/>
        <v>1327.0422414050804</v>
      </c>
    </row>
    <row r="1143" spans="1:11">
      <c r="A1143">
        <f t="shared" si="72"/>
        <v>1142</v>
      </c>
      <c r="B1143" s="1">
        <v>41</v>
      </c>
      <c r="C1143" t="s">
        <v>5</v>
      </c>
      <c r="D1143">
        <v>32.6</v>
      </c>
      <c r="E1143">
        <v>3</v>
      </c>
      <c r="F1143" t="s">
        <v>9</v>
      </c>
      <c r="G1143" t="s">
        <v>7</v>
      </c>
      <c r="H1143" s="5">
        <v>7954.5169999999998</v>
      </c>
      <c r="I1143" s="4">
        <f t="shared" si="69"/>
        <v>7954.52</v>
      </c>
      <c r="J1143" s="4">
        <f t="shared" si="70"/>
        <v>1327.0422414050804</v>
      </c>
      <c r="K1143" s="2">
        <f t="shared" si="71"/>
        <v>2654.0844828101608</v>
      </c>
    </row>
    <row r="1144" spans="1:11">
      <c r="A1144">
        <f t="shared" si="72"/>
        <v>1143</v>
      </c>
      <c r="B1144" s="1">
        <v>52</v>
      </c>
      <c r="C1144" t="s">
        <v>5</v>
      </c>
      <c r="D1144">
        <v>24.86</v>
      </c>
      <c r="E1144">
        <v>0</v>
      </c>
      <c r="F1144" t="s">
        <v>9</v>
      </c>
      <c r="G1144" t="s">
        <v>10</v>
      </c>
      <c r="H1144" s="5">
        <v>27117.993780000001</v>
      </c>
      <c r="I1144" s="4">
        <f t="shared" si="69"/>
        <v>27117.99</v>
      </c>
      <c r="J1144" s="4">
        <f t="shared" si="70"/>
        <v>1327.0422414050804</v>
      </c>
      <c r="K1144" s="2">
        <f t="shared" si="71"/>
        <v>2654.0844828101608</v>
      </c>
    </row>
    <row r="1145" spans="1:11">
      <c r="A1145">
        <f t="shared" si="72"/>
        <v>1144</v>
      </c>
      <c r="B1145" s="1">
        <v>39</v>
      </c>
      <c r="C1145" t="s">
        <v>8</v>
      </c>
      <c r="D1145">
        <v>32.340000000000003</v>
      </c>
      <c r="E1145">
        <v>2</v>
      </c>
      <c r="F1145" t="s">
        <v>9</v>
      </c>
      <c r="G1145" t="s">
        <v>10</v>
      </c>
      <c r="H1145" s="5">
        <v>6338.0756000000001</v>
      </c>
      <c r="I1145" s="4">
        <f t="shared" si="69"/>
        <v>6338.08</v>
      </c>
      <c r="J1145" s="4">
        <f t="shared" si="70"/>
        <v>1327.0422414050804</v>
      </c>
      <c r="K1145" s="2">
        <f t="shared" si="71"/>
        <v>2654.0844828101608</v>
      </c>
    </row>
    <row r="1146" spans="1:11">
      <c r="A1146">
        <f t="shared" si="72"/>
        <v>1145</v>
      </c>
      <c r="B1146" s="1">
        <v>50</v>
      </c>
      <c r="C1146" t="s">
        <v>8</v>
      </c>
      <c r="D1146">
        <v>32.299999999999997</v>
      </c>
      <c r="E1146">
        <v>2</v>
      </c>
      <c r="F1146" t="s">
        <v>9</v>
      </c>
      <c r="G1146" t="s">
        <v>7</v>
      </c>
      <c r="H1146" s="5">
        <v>9630.3970000000008</v>
      </c>
      <c r="I1146" s="4">
        <f t="shared" si="69"/>
        <v>9630.4</v>
      </c>
      <c r="J1146" s="4">
        <f t="shared" si="70"/>
        <v>1327.0422414050804</v>
      </c>
      <c r="K1146" s="2">
        <f t="shared" si="71"/>
        <v>2654.0844828101608</v>
      </c>
    </row>
    <row r="1147" spans="1:11">
      <c r="A1147">
        <f t="shared" si="72"/>
        <v>1146</v>
      </c>
      <c r="B1147" s="1">
        <v>52</v>
      </c>
      <c r="C1147" t="s">
        <v>8</v>
      </c>
      <c r="D1147">
        <v>32.774999999999999</v>
      </c>
      <c r="E1147">
        <v>3</v>
      </c>
      <c r="F1147" t="s">
        <v>9</v>
      </c>
      <c r="G1147" t="s">
        <v>11</v>
      </c>
      <c r="H1147" s="5">
        <v>11289.10925</v>
      </c>
      <c r="I1147" s="4">
        <f t="shared" si="69"/>
        <v>11289.11</v>
      </c>
      <c r="J1147" s="4">
        <f t="shared" si="70"/>
        <v>1327.0422414050804</v>
      </c>
      <c r="K1147" s="2">
        <f t="shared" si="71"/>
        <v>2654.0844828101608</v>
      </c>
    </row>
    <row r="1148" spans="1:11">
      <c r="A1148">
        <f t="shared" si="72"/>
        <v>1147</v>
      </c>
      <c r="B1148" s="1">
        <v>60</v>
      </c>
      <c r="C1148" t="s">
        <v>8</v>
      </c>
      <c r="D1148">
        <v>32.799999999999997</v>
      </c>
      <c r="E1148">
        <v>0</v>
      </c>
      <c r="F1148" t="s">
        <v>6</v>
      </c>
      <c r="G1148" t="s">
        <v>7</v>
      </c>
      <c r="H1148" s="5">
        <v>52590.829389999999</v>
      </c>
      <c r="I1148" s="4">
        <f t="shared" si="69"/>
        <v>52590.83</v>
      </c>
      <c r="J1148" s="4">
        <f t="shared" si="70"/>
        <v>0</v>
      </c>
      <c r="K1148" s="2">
        <f t="shared" si="71"/>
        <v>0</v>
      </c>
    </row>
    <row r="1149" spans="1:11">
      <c r="A1149">
        <f t="shared" si="72"/>
        <v>1148</v>
      </c>
      <c r="B1149" s="1">
        <v>20</v>
      </c>
      <c r="C1149" t="s">
        <v>5</v>
      </c>
      <c r="D1149">
        <v>31.92</v>
      </c>
      <c r="E1149">
        <v>0</v>
      </c>
      <c r="F1149" t="s">
        <v>9</v>
      </c>
      <c r="G1149" t="s">
        <v>11</v>
      </c>
      <c r="H1149" s="5">
        <v>2261.5688</v>
      </c>
      <c r="I1149" s="4">
        <f t="shared" si="69"/>
        <v>2261.5700000000002</v>
      </c>
      <c r="J1149" s="4">
        <f t="shared" si="70"/>
        <v>1327.0422414050804</v>
      </c>
      <c r="K1149" s="2">
        <f t="shared" si="71"/>
        <v>2654.0844828101608</v>
      </c>
    </row>
    <row r="1150" spans="1:11">
      <c r="A1150">
        <f t="shared" si="72"/>
        <v>1149</v>
      </c>
      <c r="B1150" s="1">
        <v>55</v>
      </c>
      <c r="C1150" t="s">
        <v>8</v>
      </c>
      <c r="D1150">
        <v>21.5</v>
      </c>
      <c r="E1150">
        <v>1</v>
      </c>
      <c r="F1150" t="s">
        <v>9</v>
      </c>
      <c r="G1150" t="s">
        <v>7</v>
      </c>
      <c r="H1150" s="5">
        <v>10791.96</v>
      </c>
      <c r="I1150" s="4">
        <f t="shared" si="69"/>
        <v>10791.96</v>
      </c>
      <c r="J1150" s="4">
        <f t="shared" si="70"/>
        <v>1327.0422414050804</v>
      </c>
      <c r="K1150" s="2">
        <f t="shared" si="71"/>
        <v>2654.0844828101608</v>
      </c>
    </row>
    <row r="1151" spans="1:11">
      <c r="A1151">
        <f t="shared" si="72"/>
        <v>1150</v>
      </c>
      <c r="B1151" s="1">
        <v>42</v>
      </c>
      <c r="C1151" t="s">
        <v>8</v>
      </c>
      <c r="D1151">
        <v>34.1</v>
      </c>
      <c r="E1151">
        <v>0</v>
      </c>
      <c r="F1151" t="s">
        <v>9</v>
      </c>
      <c r="G1151" t="s">
        <v>7</v>
      </c>
      <c r="H1151" s="5">
        <v>5979.7309999999998</v>
      </c>
      <c r="I1151" s="4">
        <f t="shared" si="69"/>
        <v>5979.73</v>
      </c>
      <c r="J1151" s="4">
        <f t="shared" si="70"/>
        <v>1327.0422414050804</v>
      </c>
      <c r="K1151" s="2">
        <f t="shared" si="71"/>
        <v>2654.0844828101608</v>
      </c>
    </row>
    <row r="1152" spans="1:11">
      <c r="A1152">
        <f t="shared" si="72"/>
        <v>1151</v>
      </c>
      <c r="B1152" s="1">
        <v>18</v>
      </c>
      <c r="C1152" t="s">
        <v>5</v>
      </c>
      <c r="D1152">
        <v>30.305</v>
      </c>
      <c r="E1152">
        <v>0</v>
      </c>
      <c r="F1152" t="s">
        <v>9</v>
      </c>
      <c r="G1152" t="s">
        <v>12</v>
      </c>
      <c r="H1152" s="5">
        <v>2203.7359499999998</v>
      </c>
      <c r="I1152" s="4">
        <f t="shared" si="69"/>
        <v>2203.7399999999998</v>
      </c>
      <c r="J1152" s="4">
        <f t="shared" si="70"/>
        <v>1327.0422414050804</v>
      </c>
      <c r="K1152" s="2">
        <f t="shared" si="71"/>
        <v>2654.0844828101608</v>
      </c>
    </row>
    <row r="1153" spans="1:11">
      <c r="A1153">
        <f t="shared" si="72"/>
        <v>1152</v>
      </c>
      <c r="B1153" s="1">
        <v>58</v>
      </c>
      <c r="C1153" t="s">
        <v>5</v>
      </c>
      <c r="D1153">
        <v>36.479999999999997</v>
      </c>
      <c r="E1153">
        <v>0</v>
      </c>
      <c r="F1153" t="s">
        <v>9</v>
      </c>
      <c r="G1153" t="s">
        <v>11</v>
      </c>
      <c r="H1153" s="5">
        <v>12235.8392</v>
      </c>
      <c r="I1153" s="4">
        <f t="shared" si="69"/>
        <v>12235.84</v>
      </c>
      <c r="J1153" s="4">
        <f t="shared" si="70"/>
        <v>1327.0422414050804</v>
      </c>
      <c r="K1153" s="2">
        <f t="shared" si="71"/>
        <v>2654.0844828101608</v>
      </c>
    </row>
    <row r="1154" spans="1:11">
      <c r="A1154">
        <f t="shared" si="72"/>
        <v>1153</v>
      </c>
      <c r="B1154" s="1">
        <v>43</v>
      </c>
      <c r="C1154" t="s">
        <v>5</v>
      </c>
      <c r="D1154">
        <v>32.56</v>
      </c>
      <c r="E1154">
        <v>3</v>
      </c>
      <c r="F1154" t="s">
        <v>6</v>
      </c>
      <c r="G1154" t="s">
        <v>10</v>
      </c>
      <c r="H1154" s="5">
        <v>40941.285400000001</v>
      </c>
      <c r="I1154" s="4">
        <f t="shared" si="69"/>
        <v>40941.29</v>
      </c>
      <c r="J1154" s="4">
        <f t="shared" si="70"/>
        <v>0</v>
      </c>
      <c r="K1154" s="2">
        <f t="shared" si="71"/>
        <v>0</v>
      </c>
    </row>
    <row r="1155" spans="1:11">
      <c r="A1155">
        <f t="shared" si="72"/>
        <v>1154</v>
      </c>
      <c r="B1155" s="1">
        <v>35</v>
      </c>
      <c r="C1155" t="s">
        <v>5</v>
      </c>
      <c r="D1155">
        <v>35.814999999999998</v>
      </c>
      <c r="E1155">
        <v>1</v>
      </c>
      <c r="F1155" t="s">
        <v>9</v>
      </c>
      <c r="G1155" t="s">
        <v>11</v>
      </c>
      <c r="H1155" s="5">
        <v>5630.4578499999998</v>
      </c>
      <c r="I1155" s="4">
        <f t="shared" ref="I1155:I1218" si="73">ROUND(H1155,2)</f>
        <v>5630.46</v>
      </c>
      <c r="J1155" s="4">
        <f t="shared" ref="J1155:J1218" si="74">IF(F1155&lt;&gt;"yes",$N$3,0)</f>
        <v>1327.0422414050804</v>
      </c>
      <c r="K1155" s="2">
        <f t="shared" ref="K1155:K1218" si="75">IF(AND(F1155&lt;&gt;"yes",D1155&lt;AVERAGE($D$2:$D$1339)+STDEV($D$2:$D$1339)),0.2*AVERAGE($I$2:$I$1339),IF(F1155&lt;&gt;"yes",$N$3,0))</f>
        <v>2654.0844828101608</v>
      </c>
    </row>
    <row r="1156" spans="1:11">
      <c r="A1156">
        <f t="shared" ref="A1156:A1219" si="76">A1155+1</f>
        <v>1155</v>
      </c>
      <c r="B1156" s="1">
        <v>48</v>
      </c>
      <c r="C1156" t="s">
        <v>5</v>
      </c>
      <c r="D1156">
        <v>27.93</v>
      </c>
      <c r="E1156">
        <v>4</v>
      </c>
      <c r="F1156" t="s">
        <v>9</v>
      </c>
      <c r="G1156" t="s">
        <v>11</v>
      </c>
      <c r="H1156" s="5">
        <v>11015.1747</v>
      </c>
      <c r="I1156" s="4">
        <f t="shared" si="73"/>
        <v>11015.17</v>
      </c>
      <c r="J1156" s="4">
        <f t="shared" si="74"/>
        <v>1327.0422414050804</v>
      </c>
      <c r="K1156" s="2">
        <f t="shared" si="75"/>
        <v>2654.0844828101608</v>
      </c>
    </row>
    <row r="1157" spans="1:11">
      <c r="A1157">
        <f t="shared" si="76"/>
        <v>1156</v>
      </c>
      <c r="B1157" s="1">
        <v>36</v>
      </c>
      <c r="C1157" t="s">
        <v>5</v>
      </c>
      <c r="D1157">
        <v>22.135000000000002</v>
      </c>
      <c r="E1157">
        <v>3</v>
      </c>
      <c r="F1157" t="s">
        <v>9</v>
      </c>
      <c r="G1157" t="s">
        <v>12</v>
      </c>
      <c r="H1157" s="5">
        <v>7228.2156500000001</v>
      </c>
      <c r="I1157" s="4">
        <f t="shared" si="73"/>
        <v>7228.22</v>
      </c>
      <c r="J1157" s="4">
        <f t="shared" si="74"/>
        <v>1327.0422414050804</v>
      </c>
      <c r="K1157" s="2">
        <f t="shared" si="75"/>
        <v>2654.0844828101608</v>
      </c>
    </row>
    <row r="1158" spans="1:11">
      <c r="A1158">
        <f t="shared" si="76"/>
        <v>1157</v>
      </c>
      <c r="B1158" s="1">
        <v>19</v>
      </c>
      <c r="C1158" t="s">
        <v>8</v>
      </c>
      <c r="D1158">
        <v>44.88</v>
      </c>
      <c r="E1158">
        <v>0</v>
      </c>
      <c r="F1158" t="s">
        <v>6</v>
      </c>
      <c r="G1158" t="s">
        <v>10</v>
      </c>
      <c r="H1158" s="5">
        <v>39722.746200000001</v>
      </c>
      <c r="I1158" s="4">
        <f t="shared" si="73"/>
        <v>39722.75</v>
      </c>
      <c r="J1158" s="4">
        <f t="shared" si="74"/>
        <v>0</v>
      </c>
      <c r="K1158" s="2">
        <f t="shared" si="75"/>
        <v>0</v>
      </c>
    </row>
    <row r="1159" spans="1:11">
      <c r="A1159">
        <f t="shared" si="76"/>
        <v>1158</v>
      </c>
      <c r="B1159" s="1">
        <v>23</v>
      </c>
      <c r="C1159" t="s">
        <v>5</v>
      </c>
      <c r="D1159">
        <v>23.18</v>
      </c>
      <c r="E1159">
        <v>2</v>
      </c>
      <c r="F1159" t="s">
        <v>9</v>
      </c>
      <c r="G1159" t="s">
        <v>11</v>
      </c>
      <c r="H1159" s="5">
        <v>14426.073850000001</v>
      </c>
      <c r="I1159" s="4">
        <f t="shared" si="73"/>
        <v>14426.07</v>
      </c>
      <c r="J1159" s="4">
        <f t="shared" si="74"/>
        <v>1327.0422414050804</v>
      </c>
      <c r="K1159" s="2">
        <f t="shared" si="75"/>
        <v>2654.0844828101608</v>
      </c>
    </row>
    <row r="1160" spans="1:11">
      <c r="A1160">
        <f t="shared" si="76"/>
        <v>1159</v>
      </c>
      <c r="B1160" s="1">
        <v>20</v>
      </c>
      <c r="C1160" t="s">
        <v>5</v>
      </c>
      <c r="D1160">
        <v>30.59</v>
      </c>
      <c r="E1160">
        <v>0</v>
      </c>
      <c r="F1160" t="s">
        <v>9</v>
      </c>
      <c r="G1160" t="s">
        <v>12</v>
      </c>
      <c r="H1160" s="5">
        <v>2459.7201</v>
      </c>
      <c r="I1160" s="4">
        <f t="shared" si="73"/>
        <v>2459.7199999999998</v>
      </c>
      <c r="J1160" s="4">
        <f t="shared" si="74"/>
        <v>1327.0422414050804</v>
      </c>
      <c r="K1160" s="2">
        <f t="shared" si="75"/>
        <v>2654.0844828101608</v>
      </c>
    </row>
    <row r="1161" spans="1:11">
      <c r="A1161">
        <f t="shared" si="76"/>
        <v>1160</v>
      </c>
      <c r="B1161" s="1">
        <v>32</v>
      </c>
      <c r="C1161" t="s">
        <v>5</v>
      </c>
      <c r="D1161">
        <v>41.1</v>
      </c>
      <c r="E1161">
        <v>0</v>
      </c>
      <c r="F1161" t="s">
        <v>9</v>
      </c>
      <c r="G1161" t="s">
        <v>7</v>
      </c>
      <c r="H1161" s="5">
        <v>3989.8409999999999</v>
      </c>
      <c r="I1161" s="4">
        <f t="shared" si="73"/>
        <v>3989.84</v>
      </c>
      <c r="J1161" s="4">
        <f t="shared" si="74"/>
        <v>1327.0422414050804</v>
      </c>
      <c r="K1161" s="2">
        <f t="shared" si="75"/>
        <v>1327.0422414050804</v>
      </c>
    </row>
    <row r="1162" spans="1:11">
      <c r="A1162">
        <f t="shared" si="76"/>
        <v>1161</v>
      </c>
      <c r="B1162" s="1">
        <v>43</v>
      </c>
      <c r="C1162" t="s">
        <v>5</v>
      </c>
      <c r="D1162">
        <v>34.58</v>
      </c>
      <c r="E1162">
        <v>1</v>
      </c>
      <c r="F1162" t="s">
        <v>9</v>
      </c>
      <c r="G1162" t="s">
        <v>11</v>
      </c>
      <c r="H1162" s="5">
        <v>7727.2532000000001</v>
      </c>
      <c r="I1162" s="4">
        <f t="shared" si="73"/>
        <v>7727.25</v>
      </c>
      <c r="J1162" s="4">
        <f t="shared" si="74"/>
        <v>1327.0422414050804</v>
      </c>
      <c r="K1162" s="2">
        <f t="shared" si="75"/>
        <v>2654.0844828101608</v>
      </c>
    </row>
    <row r="1163" spans="1:11">
      <c r="A1163">
        <f t="shared" si="76"/>
        <v>1162</v>
      </c>
      <c r="B1163" s="1">
        <v>34</v>
      </c>
      <c r="C1163" t="s">
        <v>8</v>
      </c>
      <c r="D1163">
        <v>42.13</v>
      </c>
      <c r="E1163">
        <v>2</v>
      </c>
      <c r="F1163" t="s">
        <v>9</v>
      </c>
      <c r="G1163" t="s">
        <v>10</v>
      </c>
      <c r="H1163" s="5">
        <v>5124.1886999999997</v>
      </c>
      <c r="I1163" s="4">
        <f t="shared" si="73"/>
        <v>5124.1899999999996</v>
      </c>
      <c r="J1163" s="4">
        <f t="shared" si="74"/>
        <v>1327.0422414050804</v>
      </c>
      <c r="K1163" s="2">
        <f t="shared" si="75"/>
        <v>1327.0422414050804</v>
      </c>
    </row>
    <row r="1164" spans="1:11">
      <c r="A1164">
        <f t="shared" si="76"/>
        <v>1163</v>
      </c>
      <c r="B1164" s="1">
        <v>30</v>
      </c>
      <c r="C1164" t="s">
        <v>8</v>
      </c>
      <c r="D1164">
        <v>38.83</v>
      </c>
      <c r="E1164">
        <v>1</v>
      </c>
      <c r="F1164" t="s">
        <v>9</v>
      </c>
      <c r="G1164" t="s">
        <v>10</v>
      </c>
      <c r="H1164" s="5">
        <v>18963.171920000001</v>
      </c>
      <c r="I1164" s="4">
        <f t="shared" si="73"/>
        <v>18963.169999999998</v>
      </c>
      <c r="J1164" s="4">
        <f t="shared" si="74"/>
        <v>1327.0422414050804</v>
      </c>
      <c r="K1164" s="2">
        <f t="shared" si="75"/>
        <v>1327.0422414050804</v>
      </c>
    </row>
    <row r="1165" spans="1:11">
      <c r="A1165">
        <f t="shared" si="76"/>
        <v>1164</v>
      </c>
      <c r="B1165" s="1">
        <v>18</v>
      </c>
      <c r="C1165" t="s">
        <v>5</v>
      </c>
      <c r="D1165">
        <v>28.215</v>
      </c>
      <c r="E1165">
        <v>0</v>
      </c>
      <c r="F1165" t="s">
        <v>9</v>
      </c>
      <c r="G1165" t="s">
        <v>12</v>
      </c>
      <c r="H1165" s="5">
        <v>2200.8308499999998</v>
      </c>
      <c r="I1165" s="4">
        <f t="shared" si="73"/>
        <v>2200.83</v>
      </c>
      <c r="J1165" s="4">
        <f t="shared" si="74"/>
        <v>1327.0422414050804</v>
      </c>
      <c r="K1165" s="2">
        <f t="shared" si="75"/>
        <v>2654.0844828101608</v>
      </c>
    </row>
    <row r="1166" spans="1:11">
      <c r="A1166">
        <f t="shared" si="76"/>
        <v>1165</v>
      </c>
      <c r="B1166" s="1">
        <v>41</v>
      </c>
      <c r="C1166" t="s">
        <v>5</v>
      </c>
      <c r="D1166">
        <v>28.31</v>
      </c>
      <c r="E1166">
        <v>1</v>
      </c>
      <c r="F1166" t="s">
        <v>9</v>
      </c>
      <c r="G1166" t="s">
        <v>11</v>
      </c>
      <c r="H1166" s="5">
        <v>7153.5538999999999</v>
      </c>
      <c r="I1166" s="4">
        <f t="shared" si="73"/>
        <v>7153.55</v>
      </c>
      <c r="J1166" s="4">
        <f t="shared" si="74"/>
        <v>1327.0422414050804</v>
      </c>
      <c r="K1166" s="2">
        <f t="shared" si="75"/>
        <v>2654.0844828101608</v>
      </c>
    </row>
    <row r="1167" spans="1:11">
      <c r="A1167">
        <f t="shared" si="76"/>
        <v>1166</v>
      </c>
      <c r="B1167" s="1">
        <v>35</v>
      </c>
      <c r="C1167" t="s">
        <v>5</v>
      </c>
      <c r="D1167">
        <v>26.125</v>
      </c>
      <c r="E1167">
        <v>0</v>
      </c>
      <c r="F1167" t="s">
        <v>9</v>
      </c>
      <c r="G1167" t="s">
        <v>12</v>
      </c>
      <c r="H1167" s="5">
        <v>5227.9887500000004</v>
      </c>
      <c r="I1167" s="4">
        <f t="shared" si="73"/>
        <v>5227.99</v>
      </c>
      <c r="J1167" s="4">
        <f t="shared" si="74"/>
        <v>1327.0422414050804</v>
      </c>
      <c r="K1167" s="2">
        <f t="shared" si="75"/>
        <v>2654.0844828101608</v>
      </c>
    </row>
    <row r="1168" spans="1:11">
      <c r="A1168">
        <f t="shared" si="76"/>
        <v>1167</v>
      </c>
      <c r="B1168" s="1">
        <v>57</v>
      </c>
      <c r="C1168" t="s">
        <v>8</v>
      </c>
      <c r="D1168">
        <v>40.369999999999997</v>
      </c>
      <c r="E1168">
        <v>0</v>
      </c>
      <c r="F1168" t="s">
        <v>9</v>
      </c>
      <c r="G1168" t="s">
        <v>10</v>
      </c>
      <c r="H1168" s="5">
        <v>10982.5013</v>
      </c>
      <c r="I1168" s="4">
        <f t="shared" si="73"/>
        <v>10982.5</v>
      </c>
      <c r="J1168" s="4">
        <f t="shared" si="74"/>
        <v>1327.0422414050804</v>
      </c>
      <c r="K1168" s="2">
        <f t="shared" si="75"/>
        <v>1327.0422414050804</v>
      </c>
    </row>
    <row r="1169" spans="1:11">
      <c r="A1169">
        <f t="shared" si="76"/>
        <v>1168</v>
      </c>
      <c r="B1169" s="1">
        <v>29</v>
      </c>
      <c r="C1169" t="s">
        <v>5</v>
      </c>
      <c r="D1169">
        <v>24.6</v>
      </c>
      <c r="E1169">
        <v>2</v>
      </c>
      <c r="F1169" t="s">
        <v>9</v>
      </c>
      <c r="G1169" t="s">
        <v>7</v>
      </c>
      <c r="H1169" s="5">
        <v>4529.4769999999999</v>
      </c>
      <c r="I1169" s="4">
        <f t="shared" si="73"/>
        <v>4529.4799999999996</v>
      </c>
      <c r="J1169" s="4">
        <f t="shared" si="74"/>
        <v>1327.0422414050804</v>
      </c>
      <c r="K1169" s="2">
        <f t="shared" si="75"/>
        <v>2654.0844828101608</v>
      </c>
    </row>
    <row r="1170" spans="1:11">
      <c r="A1170">
        <f t="shared" si="76"/>
        <v>1169</v>
      </c>
      <c r="B1170" s="1">
        <v>32</v>
      </c>
      <c r="C1170" t="s">
        <v>8</v>
      </c>
      <c r="D1170">
        <v>35.200000000000003</v>
      </c>
      <c r="E1170">
        <v>2</v>
      </c>
      <c r="F1170" t="s">
        <v>9</v>
      </c>
      <c r="G1170" t="s">
        <v>7</v>
      </c>
      <c r="H1170" s="5">
        <v>4670.6400000000003</v>
      </c>
      <c r="I1170" s="4">
        <f t="shared" si="73"/>
        <v>4670.6400000000003</v>
      </c>
      <c r="J1170" s="4">
        <f t="shared" si="74"/>
        <v>1327.0422414050804</v>
      </c>
      <c r="K1170" s="2">
        <f t="shared" si="75"/>
        <v>2654.0844828101608</v>
      </c>
    </row>
    <row r="1171" spans="1:11">
      <c r="A1171">
        <f t="shared" si="76"/>
        <v>1170</v>
      </c>
      <c r="B1171" s="1">
        <v>37</v>
      </c>
      <c r="C1171" t="s">
        <v>5</v>
      </c>
      <c r="D1171">
        <v>34.104999999999997</v>
      </c>
      <c r="E1171">
        <v>1</v>
      </c>
      <c r="F1171" t="s">
        <v>9</v>
      </c>
      <c r="G1171" t="s">
        <v>11</v>
      </c>
      <c r="H1171" s="5">
        <v>6112.3529500000004</v>
      </c>
      <c r="I1171" s="4">
        <f t="shared" si="73"/>
        <v>6112.35</v>
      </c>
      <c r="J1171" s="4">
        <f t="shared" si="74"/>
        <v>1327.0422414050804</v>
      </c>
      <c r="K1171" s="2">
        <f t="shared" si="75"/>
        <v>2654.0844828101608</v>
      </c>
    </row>
    <row r="1172" spans="1:11">
      <c r="A1172">
        <f t="shared" si="76"/>
        <v>1171</v>
      </c>
      <c r="B1172" s="1">
        <v>18</v>
      </c>
      <c r="C1172" t="s">
        <v>8</v>
      </c>
      <c r="D1172">
        <v>27.36</v>
      </c>
      <c r="E1172">
        <v>1</v>
      </c>
      <c r="F1172" t="s">
        <v>6</v>
      </c>
      <c r="G1172" t="s">
        <v>12</v>
      </c>
      <c r="H1172" s="5">
        <v>17178.682400000002</v>
      </c>
      <c r="I1172" s="4">
        <f t="shared" si="73"/>
        <v>17178.68</v>
      </c>
      <c r="J1172" s="4">
        <f t="shared" si="74"/>
        <v>0</v>
      </c>
      <c r="K1172" s="2">
        <f t="shared" si="75"/>
        <v>0</v>
      </c>
    </row>
    <row r="1173" spans="1:11">
      <c r="A1173">
        <f t="shared" si="76"/>
        <v>1172</v>
      </c>
      <c r="B1173" s="1">
        <v>43</v>
      </c>
      <c r="C1173" t="s">
        <v>5</v>
      </c>
      <c r="D1173">
        <v>26.7</v>
      </c>
      <c r="E1173">
        <v>2</v>
      </c>
      <c r="F1173" t="s">
        <v>6</v>
      </c>
      <c r="G1173" t="s">
        <v>7</v>
      </c>
      <c r="H1173" s="5">
        <v>22478.6</v>
      </c>
      <c r="I1173" s="4">
        <f t="shared" si="73"/>
        <v>22478.6</v>
      </c>
      <c r="J1173" s="4">
        <f t="shared" si="74"/>
        <v>0</v>
      </c>
      <c r="K1173" s="2">
        <f t="shared" si="75"/>
        <v>0</v>
      </c>
    </row>
    <row r="1174" spans="1:11">
      <c r="A1174">
        <f t="shared" si="76"/>
        <v>1173</v>
      </c>
      <c r="B1174" s="1">
        <v>56</v>
      </c>
      <c r="C1174" t="s">
        <v>5</v>
      </c>
      <c r="D1174">
        <v>41.91</v>
      </c>
      <c r="E1174">
        <v>0</v>
      </c>
      <c r="F1174" t="s">
        <v>9</v>
      </c>
      <c r="G1174" t="s">
        <v>10</v>
      </c>
      <c r="H1174" s="5">
        <v>11093.6229</v>
      </c>
      <c r="I1174" s="4">
        <f t="shared" si="73"/>
        <v>11093.62</v>
      </c>
      <c r="J1174" s="4">
        <f t="shared" si="74"/>
        <v>1327.0422414050804</v>
      </c>
      <c r="K1174" s="2">
        <f t="shared" si="75"/>
        <v>1327.0422414050804</v>
      </c>
    </row>
    <row r="1175" spans="1:11">
      <c r="A1175">
        <f t="shared" si="76"/>
        <v>1174</v>
      </c>
      <c r="B1175" s="1">
        <v>38</v>
      </c>
      <c r="C1175" t="s">
        <v>8</v>
      </c>
      <c r="D1175">
        <v>29.26</v>
      </c>
      <c r="E1175">
        <v>2</v>
      </c>
      <c r="F1175" t="s">
        <v>9</v>
      </c>
      <c r="G1175" t="s">
        <v>11</v>
      </c>
      <c r="H1175" s="5">
        <v>6457.8433999999997</v>
      </c>
      <c r="I1175" s="4">
        <f t="shared" si="73"/>
        <v>6457.84</v>
      </c>
      <c r="J1175" s="4">
        <f t="shared" si="74"/>
        <v>1327.0422414050804</v>
      </c>
      <c r="K1175" s="2">
        <f t="shared" si="75"/>
        <v>2654.0844828101608</v>
      </c>
    </row>
    <row r="1176" spans="1:11">
      <c r="A1176">
        <f t="shared" si="76"/>
        <v>1175</v>
      </c>
      <c r="B1176" s="1">
        <v>29</v>
      </c>
      <c r="C1176" t="s">
        <v>8</v>
      </c>
      <c r="D1176">
        <v>32.11</v>
      </c>
      <c r="E1176">
        <v>2</v>
      </c>
      <c r="F1176" t="s">
        <v>9</v>
      </c>
      <c r="G1176" t="s">
        <v>11</v>
      </c>
      <c r="H1176" s="5">
        <v>4433.9159</v>
      </c>
      <c r="I1176" s="4">
        <f t="shared" si="73"/>
        <v>4433.92</v>
      </c>
      <c r="J1176" s="4">
        <f t="shared" si="74"/>
        <v>1327.0422414050804</v>
      </c>
      <c r="K1176" s="2">
        <f t="shared" si="75"/>
        <v>2654.0844828101608</v>
      </c>
    </row>
    <row r="1177" spans="1:11">
      <c r="A1177">
        <f t="shared" si="76"/>
        <v>1176</v>
      </c>
      <c r="B1177" s="1">
        <v>22</v>
      </c>
      <c r="C1177" t="s">
        <v>5</v>
      </c>
      <c r="D1177">
        <v>27.1</v>
      </c>
      <c r="E1177">
        <v>0</v>
      </c>
      <c r="F1177" t="s">
        <v>9</v>
      </c>
      <c r="G1177" t="s">
        <v>7</v>
      </c>
      <c r="H1177" s="5">
        <v>2154.3609999999999</v>
      </c>
      <c r="I1177" s="4">
        <f t="shared" si="73"/>
        <v>2154.36</v>
      </c>
      <c r="J1177" s="4">
        <f t="shared" si="74"/>
        <v>1327.0422414050804</v>
      </c>
      <c r="K1177" s="2">
        <f t="shared" si="75"/>
        <v>2654.0844828101608</v>
      </c>
    </row>
    <row r="1178" spans="1:11">
      <c r="A1178">
        <f t="shared" si="76"/>
        <v>1177</v>
      </c>
      <c r="B1178" s="1">
        <v>52</v>
      </c>
      <c r="C1178" t="s">
        <v>5</v>
      </c>
      <c r="D1178">
        <v>24.13</v>
      </c>
      <c r="E1178">
        <v>1</v>
      </c>
      <c r="F1178" t="s">
        <v>6</v>
      </c>
      <c r="G1178" t="s">
        <v>11</v>
      </c>
      <c r="H1178" s="5">
        <v>23887.662700000001</v>
      </c>
      <c r="I1178" s="4">
        <f t="shared" si="73"/>
        <v>23887.66</v>
      </c>
      <c r="J1178" s="4">
        <f t="shared" si="74"/>
        <v>0</v>
      </c>
      <c r="K1178" s="2">
        <f t="shared" si="75"/>
        <v>0</v>
      </c>
    </row>
    <row r="1179" spans="1:11">
      <c r="A1179">
        <f t="shared" si="76"/>
        <v>1178</v>
      </c>
      <c r="B1179" s="1">
        <v>40</v>
      </c>
      <c r="C1179" t="s">
        <v>5</v>
      </c>
      <c r="D1179">
        <v>27.4</v>
      </c>
      <c r="E1179">
        <v>1</v>
      </c>
      <c r="F1179" t="s">
        <v>9</v>
      </c>
      <c r="G1179" t="s">
        <v>7</v>
      </c>
      <c r="H1179" s="5">
        <v>6496.8860000000004</v>
      </c>
      <c r="I1179" s="4">
        <f t="shared" si="73"/>
        <v>6496.89</v>
      </c>
      <c r="J1179" s="4">
        <f t="shared" si="74"/>
        <v>1327.0422414050804</v>
      </c>
      <c r="K1179" s="2">
        <f t="shared" si="75"/>
        <v>2654.0844828101608</v>
      </c>
    </row>
    <row r="1180" spans="1:11">
      <c r="A1180">
        <f t="shared" si="76"/>
        <v>1179</v>
      </c>
      <c r="B1180" s="1">
        <v>23</v>
      </c>
      <c r="C1180" t="s">
        <v>5</v>
      </c>
      <c r="D1180">
        <v>34.865000000000002</v>
      </c>
      <c r="E1180">
        <v>0</v>
      </c>
      <c r="F1180" t="s">
        <v>9</v>
      </c>
      <c r="G1180" t="s">
        <v>12</v>
      </c>
      <c r="H1180" s="5">
        <v>2899.4893499999998</v>
      </c>
      <c r="I1180" s="4">
        <f t="shared" si="73"/>
        <v>2899.49</v>
      </c>
      <c r="J1180" s="4">
        <f t="shared" si="74"/>
        <v>1327.0422414050804</v>
      </c>
      <c r="K1180" s="2">
        <f t="shared" si="75"/>
        <v>2654.0844828101608</v>
      </c>
    </row>
    <row r="1181" spans="1:11">
      <c r="A1181">
        <f t="shared" si="76"/>
        <v>1180</v>
      </c>
      <c r="B1181" s="1">
        <v>31</v>
      </c>
      <c r="C1181" t="s">
        <v>8</v>
      </c>
      <c r="D1181">
        <v>29.81</v>
      </c>
      <c r="E1181">
        <v>0</v>
      </c>
      <c r="F1181" t="s">
        <v>6</v>
      </c>
      <c r="G1181" t="s">
        <v>10</v>
      </c>
      <c r="H1181" s="5">
        <v>19350.368900000001</v>
      </c>
      <c r="I1181" s="4">
        <f t="shared" si="73"/>
        <v>19350.37</v>
      </c>
      <c r="J1181" s="4">
        <f t="shared" si="74"/>
        <v>0</v>
      </c>
      <c r="K1181" s="2">
        <f t="shared" si="75"/>
        <v>0</v>
      </c>
    </row>
    <row r="1182" spans="1:11">
      <c r="A1182">
        <f t="shared" si="76"/>
        <v>1181</v>
      </c>
      <c r="B1182" s="1">
        <v>42</v>
      </c>
      <c r="C1182" t="s">
        <v>5</v>
      </c>
      <c r="D1182">
        <v>41.325000000000003</v>
      </c>
      <c r="E1182">
        <v>1</v>
      </c>
      <c r="F1182" t="s">
        <v>9</v>
      </c>
      <c r="G1182" t="s">
        <v>12</v>
      </c>
      <c r="H1182" s="5">
        <v>7650.7737500000003</v>
      </c>
      <c r="I1182" s="4">
        <f t="shared" si="73"/>
        <v>7650.77</v>
      </c>
      <c r="J1182" s="4">
        <f t="shared" si="74"/>
        <v>1327.0422414050804</v>
      </c>
      <c r="K1182" s="2">
        <f t="shared" si="75"/>
        <v>1327.0422414050804</v>
      </c>
    </row>
    <row r="1183" spans="1:11">
      <c r="A1183">
        <f t="shared" si="76"/>
        <v>1182</v>
      </c>
      <c r="B1183" s="1">
        <v>24</v>
      </c>
      <c r="C1183" t="s">
        <v>5</v>
      </c>
      <c r="D1183">
        <v>29.925000000000001</v>
      </c>
      <c r="E1183">
        <v>0</v>
      </c>
      <c r="F1183" t="s">
        <v>9</v>
      </c>
      <c r="G1183" t="s">
        <v>11</v>
      </c>
      <c r="H1183" s="5">
        <v>2850.6837500000001</v>
      </c>
      <c r="I1183" s="4">
        <f t="shared" si="73"/>
        <v>2850.68</v>
      </c>
      <c r="J1183" s="4">
        <f t="shared" si="74"/>
        <v>1327.0422414050804</v>
      </c>
      <c r="K1183" s="2">
        <f t="shared" si="75"/>
        <v>2654.0844828101608</v>
      </c>
    </row>
    <row r="1184" spans="1:11">
      <c r="A1184">
        <f t="shared" si="76"/>
        <v>1183</v>
      </c>
      <c r="B1184" s="1">
        <v>25</v>
      </c>
      <c r="C1184" t="s">
        <v>5</v>
      </c>
      <c r="D1184">
        <v>30.3</v>
      </c>
      <c r="E1184">
        <v>0</v>
      </c>
      <c r="F1184" t="s">
        <v>9</v>
      </c>
      <c r="G1184" t="s">
        <v>7</v>
      </c>
      <c r="H1184" s="5">
        <v>2632.9920000000002</v>
      </c>
      <c r="I1184" s="4">
        <f t="shared" si="73"/>
        <v>2632.99</v>
      </c>
      <c r="J1184" s="4">
        <f t="shared" si="74"/>
        <v>1327.0422414050804</v>
      </c>
      <c r="K1184" s="2">
        <f t="shared" si="75"/>
        <v>2654.0844828101608</v>
      </c>
    </row>
    <row r="1185" spans="1:11">
      <c r="A1185">
        <f t="shared" si="76"/>
        <v>1184</v>
      </c>
      <c r="B1185" s="1">
        <v>48</v>
      </c>
      <c r="C1185" t="s">
        <v>5</v>
      </c>
      <c r="D1185">
        <v>27.36</v>
      </c>
      <c r="E1185">
        <v>1</v>
      </c>
      <c r="F1185" t="s">
        <v>9</v>
      </c>
      <c r="G1185" t="s">
        <v>12</v>
      </c>
      <c r="H1185" s="5">
        <v>9447.3824000000004</v>
      </c>
      <c r="I1185" s="4">
        <f t="shared" si="73"/>
        <v>9447.3799999999992</v>
      </c>
      <c r="J1185" s="4">
        <f t="shared" si="74"/>
        <v>1327.0422414050804</v>
      </c>
      <c r="K1185" s="2">
        <f t="shared" si="75"/>
        <v>2654.0844828101608</v>
      </c>
    </row>
    <row r="1186" spans="1:11">
      <c r="A1186">
        <f t="shared" si="76"/>
        <v>1185</v>
      </c>
      <c r="B1186" s="1">
        <v>23</v>
      </c>
      <c r="C1186" t="s">
        <v>5</v>
      </c>
      <c r="D1186">
        <v>28.49</v>
      </c>
      <c r="E1186">
        <v>1</v>
      </c>
      <c r="F1186" t="s">
        <v>6</v>
      </c>
      <c r="G1186" t="s">
        <v>10</v>
      </c>
      <c r="H1186" s="5">
        <v>18328.238099999999</v>
      </c>
      <c r="I1186" s="4">
        <f t="shared" si="73"/>
        <v>18328.240000000002</v>
      </c>
      <c r="J1186" s="4">
        <f t="shared" si="74"/>
        <v>0</v>
      </c>
      <c r="K1186" s="2">
        <f t="shared" si="75"/>
        <v>0</v>
      </c>
    </row>
    <row r="1187" spans="1:11">
      <c r="A1187">
        <f t="shared" si="76"/>
        <v>1186</v>
      </c>
      <c r="B1187" s="1">
        <v>45</v>
      </c>
      <c r="C1187" t="s">
        <v>8</v>
      </c>
      <c r="D1187">
        <v>23.56</v>
      </c>
      <c r="E1187">
        <v>2</v>
      </c>
      <c r="F1187" t="s">
        <v>9</v>
      </c>
      <c r="G1187" t="s">
        <v>12</v>
      </c>
      <c r="H1187" s="5">
        <v>8603.8233999999993</v>
      </c>
      <c r="I1187" s="4">
        <f t="shared" si="73"/>
        <v>8603.82</v>
      </c>
      <c r="J1187" s="4">
        <f t="shared" si="74"/>
        <v>1327.0422414050804</v>
      </c>
      <c r="K1187" s="2">
        <f t="shared" si="75"/>
        <v>2654.0844828101608</v>
      </c>
    </row>
    <row r="1188" spans="1:11">
      <c r="A1188">
        <f t="shared" si="76"/>
        <v>1187</v>
      </c>
      <c r="B1188" s="1">
        <v>20</v>
      </c>
      <c r="C1188" t="s">
        <v>8</v>
      </c>
      <c r="D1188">
        <v>35.625</v>
      </c>
      <c r="E1188">
        <v>3</v>
      </c>
      <c r="F1188" t="s">
        <v>6</v>
      </c>
      <c r="G1188" t="s">
        <v>11</v>
      </c>
      <c r="H1188" s="5">
        <v>37465.34375</v>
      </c>
      <c r="I1188" s="4">
        <f t="shared" si="73"/>
        <v>37465.339999999997</v>
      </c>
      <c r="J1188" s="4">
        <f t="shared" si="74"/>
        <v>0</v>
      </c>
      <c r="K1188" s="2">
        <f t="shared" si="75"/>
        <v>0</v>
      </c>
    </row>
    <row r="1189" spans="1:11">
      <c r="A1189">
        <f t="shared" si="76"/>
        <v>1188</v>
      </c>
      <c r="B1189" s="1">
        <v>62</v>
      </c>
      <c r="C1189" t="s">
        <v>5</v>
      </c>
      <c r="D1189">
        <v>32.68</v>
      </c>
      <c r="E1189">
        <v>0</v>
      </c>
      <c r="F1189" t="s">
        <v>9</v>
      </c>
      <c r="G1189" t="s">
        <v>11</v>
      </c>
      <c r="H1189" s="5">
        <v>13844.797200000001</v>
      </c>
      <c r="I1189" s="4">
        <f t="shared" si="73"/>
        <v>13844.8</v>
      </c>
      <c r="J1189" s="4">
        <f t="shared" si="74"/>
        <v>1327.0422414050804</v>
      </c>
      <c r="K1189" s="2">
        <f t="shared" si="75"/>
        <v>2654.0844828101608</v>
      </c>
    </row>
    <row r="1190" spans="1:11">
      <c r="A1190">
        <f t="shared" si="76"/>
        <v>1189</v>
      </c>
      <c r="B1190" s="1">
        <v>43</v>
      </c>
      <c r="C1190" t="s">
        <v>5</v>
      </c>
      <c r="D1190">
        <v>25.27</v>
      </c>
      <c r="E1190">
        <v>1</v>
      </c>
      <c r="F1190" t="s">
        <v>6</v>
      </c>
      <c r="G1190" t="s">
        <v>12</v>
      </c>
      <c r="H1190" s="5">
        <v>21771.3423</v>
      </c>
      <c r="I1190" s="4">
        <f t="shared" si="73"/>
        <v>21771.34</v>
      </c>
      <c r="J1190" s="4">
        <f t="shared" si="74"/>
        <v>0</v>
      </c>
      <c r="K1190" s="2">
        <f t="shared" si="75"/>
        <v>0</v>
      </c>
    </row>
    <row r="1191" spans="1:11">
      <c r="A1191">
        <f t="shared" si="76"/>
        <v>1190</v>
      </c>
      <c r="B1191" s="1">
        <v>23</v>
      </c>
      <c r="C1191" t="s">
        <v>5</v>
      </c>
      <c r="D1191">
        <v>28</v>
      </c>
      <c r="E1191">
        <v>0</v>
      </c>
      <c r="F1191" t="s">
        <v>9</v>
      </c>
      <c r="G1191" t="s">
        <v>7</v>
      </c>
      <c r="H1191" s="5">
        <v>13126.677449999999</v>
      </c>
      <c r="I1191" s="4">
        <f t="shared" si="73"/>
        <v>13126.68</v>
      </c>
      <c r="J1191" s="4">
        <f t="shared" si="74"/>
        <v>1327.0422414050804</v>
      </c>
      <c r="K1191" s="2">
        <f t="shared" si="75"/>
        <v>2654.0844828101608</v>
      </c>
    </row>
    <row r="1192" spans="1:11">
      <c r="A1192">
        <f t="shared" si="76"/>
        <v>1191</v>
      </c>
      <c r="B1192" s="1">
        <v>31</v>
      </c>
      <c r="C1192" t="s">
        <v>5</v>
      </c>
      <c r="D1192">
        <v>32.774999999999999</v>
      </c>
      <c r="E1192">
        <v>2</v>
      </c>
      <c r="F1192" t="s">
        <v>9</v>
      </c>
      <c r="G1192" t="s">
        <v>11</v>
      </c>
      <c r="H1192" s="5">
        <v>5327.4002499999997</v>
      </c>
      <c r="I1192" s="4">
        <f t="shared" si="73"/>
        <v>5327.4</v>
      </c>
      <c r="J1192" s="4">
        <f t="shared" si="74"/>
        <v>1327.0422414050804</v>
      </c>
      <c r="K1192" s="2">
        <f t="shared" si="75"/>
        <v>2654.0844828101608</v>
      </c>
    </row>
    <row r="1193" spans="1:11">
      <c r="A1193">
        <f t="shared" si="76"/>
        <v>1192</v>
      </c>
      <c r="B1193" s="1">
        <v>41</v>
      </c>
      <c r="C1193" t="s">
        <v>5</v>
      </c>
      <c r="D1193">
        <v>21.754999999999999</v>
      </c>
      <c r="E1193">
        <v>1</v>
      </c>
      <c r="F1193" t="s">
        <v>9</v>
      </c>
      <c r="G1193" t="s">
        <v>12</v>
      </c>
      <c r="H1193" s="5">
        <v>13725.47184</v>
      </c>
      <c r="I1193" s="4">
        <f t="shared" si="73"/>
        <v>13725.47</v>
      </c>
      <c r="J1193" s="4">
        <f t="shared" si="74"/>
        <v>1327.0422414050804</v>
      </c>
      <c r="K1193" s="2">
        <f t="shared" si="75"/>
        <v>2654.0844828101608</v>
      </c>
    </row>
    <row r="1194" spans="1:11">
      <c r="A1194">
        <f t="shared" si="76"/>
        <v>1193</v>
      </c>
      <c r="B1194" s="1">
        <v>58</v>
      </c>
      <c r="C1194" t="s">
        <v>5</v>
      </c>
      <c r="D1194">
        <v>32.395000000000003</v>
      </c>
      <c r="E1194">
        <v>1</v>
      </c>
      <c r="F1194" t="s">
        <v>9</v>
      </c>
      <c r="G1194" t="s">
        <v>12</v>
      </c>
      <c r="H1194" s="5">
        <v>13019.161050000001</v>
      </c>
      <c r="I1194" s="4">
        <f t="shared" si="73"/>
        <v>13019.16</v>
      </c>
      <c r="J1194" s="4">
        <f t="shared" si="74"/>
        <v>1327.0422414050804</v>
      </c>
      <c r="K1194" s="2">
        <f t="shared" si="75"/>
        <v>2654.0844828101608</v>
      </c>
    </row>
    <row r="1195" spans="1:11">
      <c r="A1195">
        <f t="shared" si="76"/>
        <v>1194</v>
      </c>
      <c r="B1195" s="1">
        <v>48</v>
      </c>
      <c r="C1195" t="s">
        <v>5</v>
      </c>
      <c r="D1195">
        <v>36.575000000000003</v>
      </c>
      <c r="E1195">
        <v>0</v>
      </c>
      <c r="F1195" t="s">
        <v>9</v>
      </c>
      <c r="G1195" t="s">
        <v>11</v>
      </c>
      <c r="H1195" s="5">
        <v>8671.1912499999999</v>
      </c>
      <c r="I1195" s="4">
        <f t="shared" si="73"/>
        <v>8671.19</v>
      </c>
      <c r="J1195" s="4">
        <f t="shared" si="74"/>
        <v>1327.0422414050804</v>
      </c>
      <c r="K1195" s="2">
        <f t="shared" si="75"/>
        <v>2654.0844828101608</v>
      </c>
    </row>
    <row r="1196" spans="1:11">
      <c r="A1196">
        <f t="shared" si="76"/>
        <v>1195</v>
      </c>
      <c r="B1196" s="1">
        <v>31</v>
      </c>
      <c r="C1196" t="s">
        <v>5</v>
      </c>
      <c r="D1196">
        <v>21.754999999999999</v>
      </c>
      <c r="E1196">
        <v>0</v>
      </c>
      <c r="F1196" t="s">
        <v>9</v>
      </c>
      <c r="G1196" t="s">
        <v>11</v>
      </c>
      <c r="H1196" s="5">
        <v>4134.0824499999999</v>
      </c>
      <c r="I1196" s="4">
        <f t="shared" si="73"/>
        <v>4134.08</v>
      </c>
      <c r="J1196" s="4">
        <f t="shared" si="74"/>
        <v>1327.0422414050804</v>
      </c>
      <c r="K1196" s="2">
        <f t="shared" si="75"/>
        <v>2654.0844828101608</v>
      </c>
    </row>
    <row r="1197" spans="1:11">
      <c r="A1197">
        <f t="shared" si="76"/>
        <v>1196</v>
      </c>
      <c r="B1197" s="1">
        <v>19</v>
      </c>
      <c r="C1197" t="s">
        <v>5</v>
      </c>
      <c r="D1197">
        <v>27.93</v>
      </c>
      <c r="E1197">
        <v>3</v>
      </c>
      <c r="F1197" t="s">
        <v>9</v>
      </c>
      <c r="G1197" t="s">
        <v>11</v>
      </c>
      <c r="H1197" s="5">
        <v>18838.703659999999</v>
      </c>
      <c r="I1197" s="4">
        <f t="shared" si="73"/>
        <v>18838.7</v>
      </c>
      <c r="J1197" s="4">
        <f t="shared" si="74"/>
        <v>1327.0422414050804</v>
      </c>
      <c r="K1197" s="2">
        <f t="shared" si="75"/>
        <v>2654.0844828101608</v>
      </c>
    </row>
    <row r="1198" spans="1:11">
      <c r="A1198">
        <f t="shared" si="76"/>
        <v>1197</v>
      </c>
      <c r="B1198" s="1">
        <v>19</v>
      </c>
      <c r="C1198" t="s">
        <v>5</v>
      </c>
      <c r="D1198">
        <v>30.02</v>
      </c>
      <c r="E1198">
        <v>0</v>
      </c>
      <c r="F1198" t="s">
        <v>6</v>
      </c>
      <c r="G1198" t="s">
        <v>11</v>
      </c>
      <c r="H1198" s="5">
        <v>33307.550799999997</v>
      </c>
      <c r="I1198" s="4">
        <f t="shared" si="73"/>
        <v>33307.550000000003</v>
      </c>
      <c r="J1198" s="4">
        <f t="shared" si="74"/>
        <v>0</v>
      </c>
      <c r="K1198" s="2">
        <f t="shared" si="75"/>
        <v>0</v>
      </c>
    </row>
    <row r="1199" spans="1:11">
      <c r="A1199">
        <f t="shared" si="76"/>
        <v>1198</v>
      </c>
      <c r="B1199" s="1">
        <v>41</v>
      </c>
      <c r="C1199" t="s">
        <v>8</v>
      </c>
      <c r="D1199">
        <v>33.549999999999997</v>
      </c>
      <c r="E1199">
        <v>0</v>
      </c>
      <c r="F1199" t="s">
        <v>9</v>
      </c>
      <c r="G1199" t="s">
        <v>10</v>
      </c>
      <c r="H1199" s="5">
        <v>5699.8374999999996</v>
      </c>
      <c r="I1199" s="4">
        <f t="shared" si="73"/>
        <v>5699.84</v>
      </c>
      <c r="J1199" s="4">
        <f t="shared" si="74"/>
        <v>1327.0422414050804</v>
      </c>
      <c r="K1199" s="2">
        <f t="shared" si="75"/>
        <v>2654.0844828101608</v>
      </c>
    </row>
    <row r="1200" spans="1:11">
      <c r="A1200">
        <f t="shared" si="76"/>
        <v>1199</v>
      </c>
      <c r="B1200" s="1">
        <v>40</v>
      </c>
      <c r="C1200" t="s">
        <v>8</v>
      </c>
      <c r="D1200">
        <v>29.355</v>
      </c>
      <c r="E1200">
        <v>1</v>
      </c>
      <c r="F1200" t="s">
        <v>9</v>
      </c>
      <c r="G1200" t="s">
        <v>11</v>
      </c>
      <c r="H1200" s="5">
        <v>6393.6034499999996</v>
      </c>
      <c r="I1200" s="4">
        <f t="shared" si="73"/>
        <v>6393.6</v>
      </c>
      <c r="J1200" s="4">
        <f t="shared" si="74"/>
        <v>1327.0422414050804</v>
      </c>
      <c r="K1200" s="2">
        <f t="shared" si="75"/>
        <v>2654.0844828101608</v>
      </c>
    </row>
    <row r="1201" spans="1:11">
      <c r="A1201">
        <f t="shared" si="76"/>
        <v>1200</v>
      </c>
      <c r="B1201" s="1">
        <v>31</v>
      </c>
      <c r="C1201" t="s">
        <v>5</v>
      </c>
      <c r="D1201">
        <v>25.8</v>
      </c>
      <c r="E1201">
        <v>2</v>
      </c>
      <c r="F1201" t="s">
        <v>9</v>
      </c>
      <c r="G1201" t="s">
        <v>7</v>
      </c>
      <c r="H1201" s="5">
        <v>4934.7049999999999</v>
      </c>
      <c r="I1201" s="4">
        <f t="shared" si="73"/>
        <v>4934.71</v>
      </c>
      <c r="J1201" s="4">
        <f t="shared" si="74"/>
        <v>1327.0422414050804</v>
      </c>
      <c r="K1201" s="2">
        <f t="shared" si="75"/>
        <v>2654.0844828101608</v>
      </c>
    </row>
    <row r="1202" spans="1:11">
      <c r="A1202">
        <f t="shared" si="76"/>
        <v>1201</v>
      </c>
      <c r="B1202" s="1">
        <v>37</v>
      </c>
      <c r="C1202" t="s">
        <v>8</v>
      </c>
      <c r="D1202">
        <v>24.32</v>
      </c>
      <c r="E1202">
        <v>2</v>
      </c>
      <c r="F1202" t="s">
        <v>9</v>
      </c>
      <c r="G1202" t="s">
        <v>11</v>
      </c>
      <c r="H1202" s="5">
        <v>6198.7518</v>
      </c>
      <c r="I1202" s="4">
        <f t="shared" si="73"/>
        <v>6198.75</v>
      </c>
      <c r="J1202" s="4">
        <f t="shared" si="74"/>
        <v>1327.0422414050804</v>
      </c>
      <c r="K1202" s="2">
        <f t="shared" si="75"/>
        <v>2654.0844828101608</v>
      </c>
    </row>
    <row r="1203" spans="1:11">
      <c r="A1203">
        <f t="shared" si="76"/>
        <v>1202</v>
      </c>
      <c r="B1203" s="1">
        <v>46</v>
      </c>
      <c r="C1203" t="s">
        <v>8</v>
      </c>
      <c r="D1203">
        <v>40.375</v>
      </c>
      <c r="E1203">
        <v>2</v>
      </c>
      <c r="F1203" t="s">
        <v>9</v>
      </c>
      <c r="G1203" t="s">
        <v>11</v>
      </c>
      <c r="H1203" s="5">
        <v>8733.2292500000003</v>
      </c>
      <c r="I1203" s="4">
        <f t="shared" si="73"/>
        <v>8733.23</v>
      </c>
      <c r="J1203" s="4">
        <f t="shared" si="74"/>
        <v>1327.0422414050804</v>
      </c>
      <c r="K1203" s="2">
        <f t="shared" si="75"/>
        <v>1327.0422414050804</v>
      </c>
    </row>
    <row r="1204" spans="1:11">
      <c r="A1204">
        <f t="shared" si="76"/>
        <v>1203</v>
      </c>
      <c r="B1204" s="1">
        <v>22</v>
      </c>
      <c r="C1204" t="s">
        <v>8</v>
      </c>
      <c r="D1204">
        <v>32.11</v>
      </c>
      <c r="E1204">
        <v>0</v>
      </c>
      <c r="F1204" t="s">
        <v>9</v>
      </c>
      <c r="G1204" t="s">
        <v>11</v>
      </c>
      <c r="H1204" s="5">
        <v>2055.3249000000001</v>
      </c>
      <c r="I1204" s="4">
        <f t="shared" si="73"/>
        <v>2055.3200000000002</v>
      </c>
      <c r="J1204" s="4">
        <f t="shared" si="74"/>
        <v>1327.0422414050804</v>
      </c>
      <c r="K1204" s="2">
        <f t="shared" si="75"/>
        <v>2654.0844828101608</v>
      </c>
    </row>
    <row r="1205" spans="1:11">
      <c r="A1205">
        <f t="shared" si="76"/>
        <v>1204</v>
      </c>
      <c r="B1205" s="1">
        <v>51</v>
      </c>
      <c r="C1205" t="s">
        <v>8</v>
      </c>
      <c r="D1205">
        <v>32.299999999999997</v>
      </c>
      <c r="E1205">
        <v>1</v>
      </c>
      <c r="F1205" t="s">
        <v>9</v>
      </c>
      <c r="G1205" t="s">
        <v>12</v>
      </c>
      <c r="H1205" s="5">
        <v>9964.06</v>
      </c>
      <c r="I1205" s="4">
        <f t="shared" si="73"/>
        <v>9964.06</v>
      </c>
      <c r="J1205" s="4">
        <f t="shared" si="74"/>
        <v>1327.0422414050804</v>
      </c>
      <c r="K1205" s="2">
        <f t="shared" si="75"/>
        <v>2654.0844828101608</v>
      </c>
    </row>
    <row r="1206" spans="1:11">
      <c r="A1206">
        <f t="shared" si="76"/>
        <v>1205</v>
      </c>
      <c r="B1206" s="1">
        <v>18</v>
      </c>
      <c r="C1206" t="s">
        <v>5</v>
      </c>
      <c r="D1206">
        <v>27.28</v>
      </c>
      <c r="E1206">
        <v>3</v>
      </c>
      <c r="F1206" t="s">
        <v>6</v>
      </c>
      <c r="G1206" t="s">
        <v>10</v>
      </c>
      <c r="H1206" s="5">
        <v>18223.4512</v>
      </c>
      <c r="I1206" s="4">
        <f t="shared" si="73"/>
        <v>18223.45</v>
      </c>
      <c r="J1206" s="4">
        <f t="shared" si="74"/>
        <v>0</v>
      </c>
      <c r="K1206" s="2">
        <f t="shared" si="75"/>
        <v>0</v>
      </c>
    </row>
    <row r="1207" spans="1:11">
      <c r="A1207">
        <f t="shared" si="76"/>
        <v>1206</v>
      </c>
      <c r="B1207" s="1">
        <v>35</v>
      </c>
      <c r="C1207" t="s">
        <v>8</v>
      </c>
      <c r="D1207">
        <v>17.86</v>
      </c>
      <c r="E1207">
        <v>1</v>
      </c>
      <c r="F1207" t="s">
        <v>9</v>
      </c>
      <c r="G1207" t="s">
        <v>11</v>
      </c>
      <c r="H1207" s="5">
        <v>5116.5003999999999</v>
      </c>
      <c r="I1207" s="4">
        <f t="shared" si="73"/>
        <v>5116.5</v>
      </c>
      <c r="J1207" s="4">
        <f t="shared" si="74"/>
        <v>1327.0422414050804</v>
      </c>
      <c r="K1207" s="2">
        <f t="shared" si="75"/>
        <v>2654.0844828101608</v>
      </c>
    </row>
    <row r="1208" spans="1:11">
      <c r="A1208">
        <f t="shared" si="76"/>
        <v>1207</v>
      </c>
      <c r="B1208" s="1">
        <v>59</v>
      </c>
      <c r="C1208" t="s">
        <v>5</v>
      </c>
      <c r="D1208">
        <v>34.799999999999997</v>
      </c>
      <c r="E1208">
        <v>2</v>
      </c>
      <c r="F1208" t="s">
        <v>9</v>
      </c>
      <c r="G1208" t="s">
        <v>7</v>
      </c>
      <c r="H1208" s="5">
        <v>36910.608030000003</v>
      </c>
      <c r="I1208" s="4">
        <f t="shared" si="73"/>
        <v>36910.61</v>
      </c>
      <c r="J1208" s="4">
        <f t="shared" si="74"/>
        <v>1327.0422414050804</v>
      </c>
      <c r="K1208" s="2">
        <f t="shared" si="75"/>
        <v>2654.0844828101608</v>
      </c>
    </row>
    <row r="1209" spans="1:11">
      <c r="A1209">
        <f t="shared" si="76"/>
        <v>1208</v>
      </c>
      <c r="B1209" s="1">
        <v>36</v>
      </c>
      <c r="C1209" t="s">
        <v>8</v>
      </c>
      <c r="D1209">
        <v>33.4</v>
      </c>
      <c r="E1209">
        <v>2</v>
      </c>
      <c r="F1209" t="s">
        <v>6</v>
      </c>
      <c r="G1209" t="s">
        <v>7</v>
      </c>
      <c r="H1209" s="5">
        <v>38415.474000000002</v>
      </c>
      <c r="I1209" s="4">
        <f t="shared" si="73"/>
        <v>38415.47</v>
      </c>
      <c r="J1209" s="4">
        <f t="shared" si="74"/>
        <v>0</v>
      </c>
      <c r="K1209" s="2">
        <f t="shared" si="75"/>
        <v>0</v>
      </c>
    </row>
    <row r="1210" spans="1:11">
      <c r="A1210">
        <f t="shared" si="76"/>
        <v>1209</v>
      </c>
      <c r="B1210" s="1">
        <v>37</v>
      </c>
      <c r="C1210" t="s">
        <v>5</v>
      </c>
      <c r="D1210">
        <v>25.555</v>
      </c>
      <c r="E1210">
        <v>1</v>
      </c>
      <c r="F1210" t="s">
        <v>6</v>
      </c>
      <c r="G1210" t="s">
        <v>12</v>
      </c>
      <c r="H1210" s="5">
        <v>20296.863450000001</v>
      </c>
      <c r="I1210" s="4">
        <f t="shared" si="73"/>
        <v>20296.86</v>
      </c>
      <c r="J1210" s="4">
        <f t="shared" si="74"/>
        <v>0</v>
      </c>
      <c r="K1210" s="2">
        <f t="shared" si="75"/>
        <v>0</v>
      </c>
    </row>
    <row r="1211" spans="1:11">
      <c r="A1211">
        <f t="shared" si="76"/>
        <v>1210</v>
      </c>
      <c r="B1211" s="1">
        <v>59</v>
      </c>
      <c r="C1211" t="s">
        <v>8</v>
      </c>
      <c r="D1211">
        <v>37.1</v>
      </c>
      <c r="E1211">
        <v>1</v>
      </c>
      <c r="F1211" t="s">
        <v>9</v>
      </c>
      <c r="G1211" t="s">
        <v>7</v>
      </c>
      <c r="H1211" s="5">
        <v>12347.172</v>
      </c>
      <c r="I1211" s="4">
        <f t="shared" si="73"/>
        <v>12347.17</v>
      </c>
      <c r="J1211" s="4">
        <f t="shared" si="74"/>
        <v>1327.0422414050804</v>
      </c>
      <c r="K1211" s="2">
        <f t="shared" si="75"/>
        <v>1327.0422414050804</v>
      </c>
    </row>
    <row r="1212" spans="1:11">
      <c r="A1212">
        <f t="shared" si="76"/>
        <v>1211</v>
      </c>
      <c r="B1212" s="1">
        <v>36</v>
      </c>
      <c r="C1212" t="s">
        <v>8</v>
      </c>
      <c r="D1212">
        <v>30.875</v>
      </c>
      <c r="E1212">
        <v>1</v>
      </c>
      <c r="F1212" t="s">
        <v>9</v>
      </c>
      <c r="G1212" t="s">
        <v>11</v>
      </c>
      <c r="H1212" s="5">
        <v>5373.3642499999996</v>
      </c>
      <c r="I1212" s="4">
        <f t="shared" si="73"/>
        <v>5373.36</v>
      </c>
      <c r="J1212" s="4">
        <f t="shared" si="74"/>
        <v>1327.0422414050804</v>
      </c>
      <c r="K1212" s="2">
        <f t="shared" si="75"/>
        <v>2654.0844828101608</v>
      </c>
    </row>
    <row r="1213" spans="1:11">
      <c r="A1213">
        <f t="shared" si="76"/>
        <v>1212</v>
      </c>
      <c r="B1213" s="1">
        <v>39</v>
      </c>
      <c r="C1213" t="s">
        <v>8</v>
      </c>
      <c r="D1213">
        <v>34.1</v>
      </c>
      <c r="E1213">
        <v>2</v>
      </c>
      <c r="F1213" t="s">
        <v>9</v>
      </c>
      <c r="G1213" t="s">
        <v>10</v>
      </c>
      <c r="H1213" s="5">
        <v>23563.016179999999</v>
      </c>
      <c r="I1213" s="4">
        <f t="shared" si="73"/>
        <v>23563.02</v>
      </c>
      <c r="J1213" s="4">
        <f t="shared" si="74"/>
        <v>1327.0422414050804</v>
      </c>
      <c r="K1213" s="2">
        <f t="shared" si="75"/>
        <v>2654.0844828101608</v>
      </c>
    </row>
    <row r="1214" spans="1:11">
      <c r="A1214">
        <f t="shared" si="76"/>
        <v>1213</v>
      </c>
      <c r="B1214" s="1">
        <v>18</v>
      </c>
      <c r="C1214" t="s">
        <v>8</v>
      </c>
      <c r="D1214">
        <v>21.47</v>
      </c>
      <c r="E1214">
        <v>0</v>
      </c>
      <c r="F1214" t="s">
        <v>9</v>
      </c>
      <c r="G1214" t="s">
        <v>12</v>
      </c>
      <c r="H1214" s="5">
        <v>1702.4553000000001</v>
      </c>
      <c r="I1214" s="4">
        <f t="shared" si="73"/>
        <v>1702.46</v>
      </c>
      <c r="J1214" s="4">
        <f t="shared" si="74"/>
        <v>1327.0422414050804</v>
      </c>
      <c r="K1214" s="2">
        <f t="shared" si="75"/>
        <v>2654.0844828101608</v>
      </c>
    </row>
    <row r="1215" spans="1:11">
      <c r="A1215">
        <f t="shared" si="76"/>
        <v>1214</v>
      </c>
      <c r="B1215" s="1">
        <v>52</v>
      </c>
      <c r="C1215" t="s">
        <v>5</v>
      </c>
      <c r="D1215">
        <v>33.299999999999997</v>
      </c>
      <c r="E1215">
        <v>2</v>
      </c>
      <c r="F1215" t="s">
        <v>9</v>
      </c>
      <c r="G1215" t="s">
        <v>7</v>
      </c>
      <c r="H1215" s="5">
        <v>10806.839</v>
      </c>
      <c r="I1215" s="4">
        <f t="shared" si="73"/>
        <v>10806.84</v>
      </c>
      <c r="J1215" s="4">
        <f t="shared" si="74"/>
        <v>1327.0422414050804</v>
      </c>
      <c r="K1215" s="2">
        <f t="shared" si="75"/>
        <v>2654.0844828101608</v>
      </c>
    </row>
    <row r="1216" spans="1:11">
      <c r="A1216">
        <f t="shared" si="76"/>
        <v>1215</v>
      </c>
      <c r="B1216" s="1">
        <v>27</v>
      </c>
      <c r="C1216" t="s">
        <v>5</v>
      </c>
      <c r="D1216">
        <v>31.254999999999999</v>
      </c>
      <c r="E1216">
        <v>1</v>
      </c>
      <c r="F1216" t="s">
        <v>9</v>
      </c>
      <c r="G1216" t="s">
        <v>11</v>
      </c>
      <c r="H1216" s="5">
        <v>3956.0714499999999</v>
      </c>
      <c r="I1216" s="4">
        <f t="shared" si="73"/>
        <v>3956.07</v>
      </c>
      <c r="J1216" s="4">
        <f t="shared" si="74"/>
        <v>1327.0422414050804</v>
      </c>
      <c r="K1216" s="2">
        <f t="shared" si="75"/>
        <v>2654.0844828101608</v>
      </c>
    </row>
    <row r="1217" spans="1:11">
      <c r="A1217">
        <f t="shared" si="76"/>
        <v>1216</v>
      </c>
      <c r="B1217" s="1">
        <v>18</v>
      </c>
      <c r="C1217" t="s">
        <v>8</v>
      </c>
      <c r="D1217">
        <v>39.14</v>
      </c>
      <c r="E1217">
        <v>0</v>
      </c>
      <c r="F1217" t="s">
        <v>9</v>
      </c>
      <c r="G1217" t="s">
        <v>12</v>
      </c>
      <c r="H1217" s="5">
        <v>12890.057650000001</v>
      </c>
      <c r="I1217" s="4">
        <f t="shared" si="73"/>
        <v>12890.06</v>
      </c>
      <c r="J1217" s="4">
        <f t="shared" si="74"/>
        <v>1327.0422414050804</v>
      </c>
      <c r="K1217" s="2">
        <f t="shared" si="75"/>
        <v>1327.0422414050804</v>
      </c>
    </row>
    <row r="1218" spans="1:11">
      <c r="A1218">
        <f t="shared" si="76"/>
        <v>1217</v>
      </c>
      <c r="B1218" s="1">
        <v>40</v>
      </c>
      <c r="C1218" t="s">
        <v>8</v>
      </c>
      <c r="D1218">
        <v>25.08</v>
      </c>
      <c r="E1218">
        <v>0</v>
      </c>
      <c r="F1218" t="s">
        <v>9</v>
      </c>
      <c r="G1218" t="s">
        <v>10</v>
      </c>
      <c r="H1218" s="5">
        <v>5415.6611999999996</v>
      </c>
      <c r="I1218" s="4">
        <f t="shared" si="73"/>
        <v>5415.66</v>
      </c>
      <c r="J1218" s="4">
        <f t="shared" si="74"/>
        <v>1327.0422414050804</v>
      </c>
      <c r="K1218" s="2">
        <f t="shared" si="75"/>
        <v>2654.0844828101608</v>
      </c>
    </row>
    <row r="1219" spans="1:11">
      <c r="A1219">
        <f t="shared" si="76"/>
        <v>1218</v>
      </c>
      <c r="B1219" s="1">
        <v>29</v>
      </c>
      <c r="C1219" t="s">
        <v>8</v>
      </c>
      <c r="D1219">
        <v>37.29</v>
      </c>
      <c r="E1219">
        <v>2</v>
      </c>
      <c r="F1219" t="s">
        <v>9</v>
      </c>
      <c r="G1219" t="s">
        <v>10</v>
      </c>
      <c r="H1219" s="5">
        <v>4058.1161000000002</v>
      </c>
      <c r="I1219" s="4">
        <f t="shared" ref="I1219:I1282" si="77">ROUND(H1219,2)</f>
        <v>4058.12</v>
      </c>
      <c r="J1219" s="4">
        <f t="shared" ref="J1219:J1282" si="78">IF(F1219&lt;&gt;"yes",$N$3,0)</f>
        <v>1327.0422414050804</v>
      </c>
      <c r="K1219" s="2">
        <f t="shared" ref="K1219:K1282" si="79">IF(AND(F1219&lt;&gt;"yes",D1219&lt;AVERAGE($D$2:$D$1339)+STDEV($D$2:$D$1339)),0.2*AVERAGE($I$2:$I$1339),IF(F1219&lt;&gt;"yes",$N$3,0))</f>
        <v>1327.0422414050804</v>
      </c>
    </row>
    <row r="1220" spans="1:11">
      <c r="A1220">
        <f t="shared" ref="A1220:A1283" si="80">A1219+1</f>
        <v>1219</v>
      </c>
      <c r="B1220" s="1">
        <v>46</v>
      </c>
      <c r="C1220" t="s">
        <v>5</v>
      </c>
      <c r="D1220">
        <v>34.6</v>
      </c>
      <c r="E1220">
        <v>1</v>
      </c>
      <c r="F1220" t="s">
        <v>6</v>
      </c>
      <c r="G1220" t="s">
        <v>7</v>
      </c>
      <c r="H1220" s="5">
        <v>41661.601999999999</v>
      </c>
      <c r="I1220" s="4">
        <f t="shared" si="77"/>
        <v>41661.599999999999</v>
      </c>
      <c r="J1220" s="4">
        <f t="shared" si="78"/>
        <v>0</v>
      </c>
      <c r="K1220" s="2">
        <f t="shared" si="79"/>
        <v>0</v>
      </c>
    </row>
    <row r="1221" spans="1:11">
      <c r="A1221">
        <f t="shared" si="80"/>
        <v>1220</v>
      </c>
      <c r="B1221" s="1">
        <v>38</v>
      </c>
      <c r="C1221" t="s">
        <v>5</v>
      </c>
      <c r="D1221">
        <v>30.21</v>
      </c>
      <c r="E1221">
        <v>3</v>
      </c>
      <c r="F1221" t="s">
        <v>9</v>
      </c>
      <c r="G1221" t="s">
        <v>11</v>
      </c>
      <c r="H1221" s="5">
        <v>7537.1638999999996</v>
      </c>
      <c r="I1221" s="4">
        <f t="shared" si="77"/>
        <v>7537.16</v>
      </c>
      <c r="J1221" s="4">
        <f t="shared" si="78"/>
        <v>1327.0422414050804</v>
      </c>
      <c r="K1221" s="2">
        <f t="shared" si="79"/>
        <v>2654.0844828101608</v>
      </c>
    </row>
    <row r="1222" spans="1:11">
      <c r="A1222">
        <f t="shared" si="80"/>
        <v>1221</v>
      </c>
      <c r="B1222" s="1">
        <v>30</v>
      </c>
      <c r="C1222" t="s">
        <v>5</v>
      </c>
      <c r="D1222">
        <v>21.945</v>
      </c>
      <c r="E1222">
        <v>1</v>
      </c>
      <c r="F1222" t="s">
        <v>9</v>
      </c>
      <c r="G1222" t="s">
        <v>12</v>
      </c>
      <c r="H1222" s="5">
        <v>4718.2035500000002</v>
      </c>
      <c r="I1222" s="4">
        <f t="shared" si="77"/>
        <v>4718.2</v>
      </c>
      <c r="J1222" s="4">
        <f t="shared" si="78"/>
        <v>1327.0422414050804</v>
      </c>
      <c r="K1222" s="2">
        <f t="shared" si="79"/>
        <v>2654.0844828101608</v>
      </c>
    </row>
    <row r="1223" spans="1:11">
      <c r="A1223">
        <f t="shared" si="80"/>
        <v>1222</v>
      </c>
      <c r="B1223" s="1">
        <v>40</v>
      </c>
      <c r="C1223" t="s">
        <v>8</v>
      </c>
      <c r="D1223">
        <v>24.97</v>
      </c>
      <c r="E1223">
        <v>2</v>
      </c>
      <c r="F1223" t="s">
        <v>9</v>
      </c>
      <c r="G1223" t="s">
        <v>10</v>
      </c>
      <c r="H1223" s="5">
        <v>6593.5083000000004</v>
      </c>
      <c r="I1223" s="4">
        <f t="shared" si="77"/>
        <v>6593.51</v>
      </c>
      <c r="J1223" s="4">
        <f t="shared" si="78"/>
        <v>1327.0422414050804</v>
      </c>
      <c r="K1223" s="2">
        <f t="shared" si="79"/>
        <v>2654.0844828101608</v>
      </c>
    </row>
    <row r="1224" spans="1:11">
      <c r="A1224">
        <f t="shared" si="80"/>
        <v>1223</v>
      </c>
      <c r="B1224" s="1">
        <v>50</v>
      </c>
      <c r="C1224" t="s">
        <v>8</v>
      </c>
      <c r="D1224">
        <v>25.3</v>
      </c>
      <c r="E1224">
        <v>0</v>
      </c>
      <c r="F1224" t="s">
        <v>9</v>
      </c>
      <c r="G1224" t="s">
        <v>10</v>
      </c>
      <c r="H1224" s="5">
        <v>8442.6669999999995</v>
      </c>
      <c r="I1224" s="4">
        <f t="shared" si="77"/>
        <v>8442.67</v>
      </c>
      <c r="J1224" s="4">
        <f t="shared" si="78"/>
        <v>1327.0422414050804</v>
      </c>
      <c r="K1224" s="2">
        <f t="shared" si="79"/>
        <v>2654.0844828101608</v>
      </c>
    </row>
    <row r="1225" spans="1:11">
      <c r="A1225">
        <f t="shared" si="80"/>
        <v>1224</v>
      </c>
      <c r="B1225" s="1">
        <v>20</v>
      </c>
      <c r="C1225" t="s">
        <v>5</v>
      </c>
      <c r="D1225">
        <v>24.42</v>
      </c>
      <c r="E1225">
        <v>0</v>
      </c>
      <c r="F1225" t="s">
        <v>6</v>
      </c>
      <c r="G1225" t="s">
        <v>10</v>
      </c>
      <c r="H1225" s="5">
        <v>26125.674770000001</v>
      </c>
      <c r="I1225" s="4">
        <f t="shared" si="77"/>
        <v>26125.67</v>
      </c>
      <c r="J1225" s="4">
        <f t="shared" si="78"/>
        <v>0</v>
      </c>
      <c r="K1225" s="2">
        <f t="shared" si="79"/>
        <v>0</v>
      </c>
    </row>
    <row r="1226" spans="1:11">
      <c r="A1226">
        <f t="shared" si="80"/>
        <v>1225</v>
      </c>
      <c r="B1226" s="1">
        <v>41</v>
      </c>
      <c r="C1226" t="s">
        <v>8</v>
      </c>
      <c r="D1226">
        <v>23.94</v>
      </c>
      <c r="E1226">
        <v>1</v>
      </c>
      <c r="F1226" t="s">
        <v>9</v>
      </c>
      <c r="G1226" t="s">
        <v>12</v>
      </c>
      <c r="H1226" s="5">
        <v>6858.4795999999997</v>
      </c>
      <c r="I1226" s="4">
        <f t="shared" si="77"/>
        <v>6858.48</v>
      </c>
      <c r="J1226" s="4">
        <f t="shared" si="78"/>
        <v>1327.0422414050804</v>
      </c>
      <c r="K1226" s="2">
        <f t="shared" si="79"/>
        <v>2654.0844828101608</v>
      </c>
    </row>
    <row r="1227" spans="1:11">
      <c r="A1227">
        <f t="shared" si="80"/>
        <v>1226</v>
      </c>
      <c r="B1227" s="1">
        <v>33</v>
      </c>
      <c r="C1227" t="s">
        <v>5</v>
      </c>
      <c r="D1227">
        <v>39.82</v>
      </c>
      <c r="E1227">
        <v>1</v>
      </c>
      <c r="F1227" t="s">
        <v>9</v>
      </c>
      <c r="G1227" t="s">
        <v>10</v>
      </c>
      <c r="H1227" s="5">
        <v>4795.6567999999997</v>
      </c>
      <c r="I1227" s="4">
        <f t="shared" si="77"/>
        <v>4795.66</v>
      </c>
      <c r="J1227" s="4">
        <f t="shared" si="78"/>
        <v>1327.0422414050804</v>
      </c>
      <c r="K1227" s="2">
        <f t="shared" si="79"/>
        <v>1327.0422414050804</v>
      </c>
    </row>
    <row r="1228" spans="1:11">
      <c r="A1228">
        <f t="shared" si="80"/>
        <v>1227</v>
      </c>
      <c r="B1228" s="1">
        <v>38</v>
      </c>
      <c r="C1228" t="s">
        <v>8</v>
      </c>
      <c r="D1228">
        <v>16.815000000000001</v>
      </c>
      <c r="E1228">
        <v>2</v>
      </c>
      <c r="F1228" t="s">
        <v>9</v>
      </c>
      <c r="G1228" t="s">
        <v>12</v>
      </c>
      <c r="H1228" s="5">
        <v>6640.5448500000002</v>
      </c>
      <c r="I1228" s="4">
        <f t="shared" si="77"/>
        <v>6640.54</v>
      </c>
      <c r="J1228" s="4">
        <f t="shared" si="78"/>
        <v>1327.0422414050804</v>
      </c>
      <c r="K1228" s="2">
        <f t="shared" si="79"/>
        <v>2654.0844828101608</v>
      </c>
    </row>
    <row r="1229" spans="1:11">
      <c r="A1229">
        <f t="shared" si="80"/>
        <v>1228</v>
      </c>
      <c r="B1229" s="1">
        <v>42</v>
      </c>
      <c r="C1229" t="s">
        <v>8</v>
      </c>
      <c r="D1229">
        <v>37.18</v>
      </c>
      <c r="E1229">
        <v>2</v>
      </c>
      <c r="F1229" t="s">
        <v>9</v>
      </c>
      <c r="G1229" t="s">
        <v>10</v>
      </c>
      <c r="H1229" s="5">
        <v>7162.0122000000001</v>
      </c>
      <c r="I1229" s="4">
        <f t="shared" si="77"/>
        <v>7162.01</v>
      </c>
      <c r="J1229" s="4">
        <f t="shared" si="78"/>
        <v>1327.0422414050804</v>
      </c>
      <c r="K1229" s="2">
        <f t="shared" si="79"/>
        <v>1327.0422414050804</v>
      </c>
    </row>
    <row r="1230" spans="1:11">
      <c r="A1230">
        <f t="shared" si="80"/>
        <v>1229</v>
      </c>
      <c r="B1230" s="1">
        <v>56</v>
      </c>
      <c r="C1230" t="s">
        <v>8</v>
      </c>
      <c r="D1230">
        <v>34.43</v>
      </c>
      <c r="E1230">
        <v>0</v>
      </c>
      <c r="F1230" t="s">
        <v>9</v>
      </c>
      <c r="G1230" t="s">
        <v>10</v>
      </c>
      <c r="H1230" s="5">
        <v>10594.225700000001</v>
      </c>
      <c r="I1230" s="4">
        <f t="shared" si="77"/>
        <v>10594.23</v>
      </c>
      <c r="J1230" s="4">
        <f t="shared" si="78"/>
        <v>1327.0422414050804</v>
      </c>
      <c r="K1230" s="2">
        <f t="shared" si="79"/>
        <v>2654.0844828101608</v>
      </c>
    </row>
    <row r="1231" spans="1:11">
      <c r="A1231">
        <f t="shared" si="80"/>
        <v>1230</v>
      </c>
      <c r="B1231" s="1">
        <v>58</v>
      </c>
      <c r="C1231" t="s">
        <v>8</v>
      </c>
      <c r="D1231">
        <v>30.305</v>
      </c>
      <c r="E1231">
        <v>0</v>
      </c>
      <c r="F1231" t="s">
        <v>9</v>
      </c>
      <c r="G1231" t="s">
        <v>12</v>
      </c>
      <c r="H1231" s="5">
        <v>11938.255950000001</v>
      </c>
      <c r="I1231" s="4">
        <f t="shared" si="77"/>
        <v>11938.26</v>
      </c>
      <c r="J1231" s="4">
        <f t="shared" si="78"/>
        <v>1327.0422414050804</v>
      </c>
      <c r="K1231" s="2">
        <f t="shared" si="79"/>
        <v>2654.0844828101608</v>
      </c>
    </row>
    <row r="1232" spans="1:11">
      <c r="A1232">
        <f t="shared" si="80"/>
        <v>1231</v>
      </c>
      <c r="B1232" s="1">
        <v>52</v>
      </c>
      <c r="C1232" t="s">
        <v>8</v>
      </c>
      <c r="D1232">
        <v>34.484999999999999</v>
      </c>
      <c r="E1232">
        <v>3</v>
      </c>
      <c r="F1232" t="s">
        <v>6</v>
      </c>
      <c r="G1232" t="s">
        <v>11</v>
      </c>
      <c r="H1232" s="5">
        <v>60021.398970000002</v>
      </c>
      <c r="I1232" s="4">
        <f t="shared" si="77"/>
        <v>60021.4</v>
      </c>
      <c r="J1232" s="4">
        <f t="shared" si="78"/>
        <v>0</v>
      </c>
      <c r="K1232" s="2">
        <f t="shared" si="79"/>
        <v>0</v>
      </c>
    </row>
    <row r="1233" spans="1:11">
      <c r="A1233">
        <f t="shared" si="80"/>
        <v>1232</v>
      </c>
      <c r="B1233" s="1">
        <v>20</v>
      </c>
      <c r="C1233" t="s">
        <v>5</v>
      </c>
      <c r="D1233">
        <v>21.8</v>
      </c>
      <c r="E1233">
        <v>0</v>
      </c>
      <c r="F1233" t="s">
        <v>6</v>
      </c>
      <c r="G1233" t="s">
        <v>7</v>
      </c>
      <c r="H1233" s="5">
        <v>20167.336029999999</v>
      </c>
      <c r="I1233" s="4">
        <f t="shared" si="77"/>
        <v>20167.34</v>
      </c>
      <c r="J1233" s="4">
        <f t="shared" si="78"/>
        <v>0</v>
      </c>
      <c r="K1233" s="2">
        <f t="shared" si="79"/>
        <v>0</v>
      </c>
    </row>
    <row r="1234" spans="1:11">
      <c r="A1234">
        <f t="shared" si="80"/>
        <v>1233</v>
      </c>
      <c r="B1234" s="1">
        <v>54</v>
      </c>
      <c r="C1234" t="s">
        <v>5</v>
      </c>
      <c r="D1234">
        <v>24.605</v>
      </c>
      <c r="E1234">
        <v>3</v>
      </c>
      <c r="F1234" t="s">
        <v>9</v>
      </c>
      <c r="G1234" t="s">
        <v>11</v>
      </c>
      <c r="H1234" s="5">
        <v>12479.70895</v>
      </c>
      <c r="I1234" s="4">
        <f t="shared" si="77"/>
        <v>12479.71</v>
      </c>
      <c r="J1234" s="4">
        <f t="shared" si="78"/>
        <v>1327.0422414050804</v>
      </c>
      <c r="K1234" s="2">
        <f t="shared" si="79"/>
        <v>2654.0844828101608</v>
      </c>
    </row>
    <row r="1235" spans="1:11">
      <c r="A1235">
        <f t="shared" si="80"/>
        <v>1234</v>
      </c>
      <c r="B1235" s="1">
        <v>58</v>
      </c>
      <c r="C1235" t="s">
        <v>8</v>
      </c>
      <c r="D1235">
        <v>23.3</v>
      </c>
      <c r="E1235">
        <v>0</v>
      </c>
      <c r="F1235" t="s">
        <v>9</v>
      </c>
      <c r="G1235" t="s">
        <v>7</v>
      </c>
      <c r="H1235" s="5">
        <v>11345.519</v>
      </c>
      <c r="I1235" s="4">
        <f t="shared" si="77"/>
        <v>11345.52</v>
      </c>
      <c r="J1235" s="4">
        <f t="shared" si="78"/>
        <v>1327.0422414050804</v>
      </c>
      <c r="K1235" s="2">
        <f t="shared" si="79"/>
        <v>2654.0844828101608</v>
      </c>
    </row>
    <row r="1236" spans="1:11">
      <c r="A1236">
        <f t="shared" si="80"/>
        <v>1235</v>
      </c>
      <c r="B1236" s="1">
        <v>45</v>
      </c>
      <c r="C1236" t="s">
        <v>5</v>
      </c>
      <c r="D1236">
        <v>27.83</v>
      </c>
      <c r="E1236">
        <v>2</v>
      </c>
      <c r="F1236" t="s">
        <v>9</v>
      </c>
      <c r="G1236" t="s">
        <v>10</v>
      </c>
      <c r="H1236" s="5">
        <v>8515.7587000000003</v>
      </c>
      <c r="I1236" s="4">
        <f t="shared" si="77"/>
        <v>8515.76</v>
      </c>
      <c r="J1236" s="4">
        <f t="shared" si="78"/>
        <v>1327.0422414050804</v>
      </c>
      <c r="K1236" s="2">
        <f t="shared" si="79"/>
        <v>2654.0844828101608</v>
      </c>
    </row>
    <row r="1237" spans="1:11">
      <c r="A1237">
        <f t="shared" si="80"/>
        <v>1236</v>
      </c>
      <c r="B1237" s="1">
        <v>26</v>
      </c>
      <c r="C1237" t="s">
        <v>8</v>
      </c>
      <c r="D1237">
        <v>31.065000000000001</v>
      </c>
      <c r="E1237">
        <v>0</v>
      </c>
      <c r="F1237" t="s">
        <v>9</v>
      </c>
      <c r="G1237" t="s">
        <v>11</v>
      </c>
      <c r="H1237" s="5">
        <v>2699.56835</v>
      </c>
      <c r="I1237" s="4">
        <f t="shared" si="77"/>
        <v>2699.57</v>
      </c>
      <c r="J1237" s="4">
        <f t="shared" si="78"/>
        <v>1327.0422414050804</v>
      </c>
      <c r="K1237" s="2">
        <f t="shared" si="79"/>
        <v>2654.0844828101608</v>
      </c>
    </row>
    <row r="1238" spans="1:11">
      <c r="A1238">
        <f t="shared" si="80"/>
        <v>1237</v>
      </c>
      <c r="B1238" s="1">
        <v>63</v>
      </c>
      <c r="C1238" t="s">
        <v>5</v>
      </c>
      <c r="D1238">
        <v>21.66</v>
      </c>
      <c r="E1238">
        <v>0</v>
      </c>
      <c r="F1238" t="s">
        <v>9</v>
      </c>
      <c r="G1238" t="s">
        <v>12</v>
      </c>
      <c r="H1238" s="5">
        <v>14449.8544</v>
      </c>
      <c r="I1238" s="4">
        <f t="shared" si="77"/>
        <v>14449.85</v>
      </c>
      <c r="J1238" s="4">
        <f t="shared" si="78"/>
        <v>1327.0422414050804</v>
      </c>
      <c r="K1238" s="2">
        <f t="shared" si="79"/>
        <v>2654.0844828101608</v>
      </c>
    </row>
    <row r="1239" spans="1:11">
      <c r="A1239">
        <f t="shared" si="80"/>
        <v>1238</v>
      </c>
      <c r="B1239" s="1">
        <v>58</v>
      </c>
      <c r="C1239" t="s">
        <v>5</v>
      </c>
      <c r="D1239">
        <v>28.215</v>
      </c>
      <c r="E1239">
        <v>0</v>
      </c>
      <c r="F1239" t="s">
        <v>9</v>
      </c>
      <c r="G1239" t="s">
        <v>11</v>
      </c>
      <c r="H1239" s="5">
        <v>12224.350850000001</v>
      </c>
      <c r="I1239" s="4">
        <f t="shared" si="77"/>
        <v>12224.35</v>
      </c>
      <c r="J1239" s="4">
        <f t="shared" si="78"/>
        <v>1327.0422414050804</v>
      </c>
      <c r="K1239" s="2">
        <f t="shared" si="79"/>
        <v>2654.0844828101608</v>
      </c>
    </row>
    <row r="1240" spans="1:11">
      <c r="A1240">
        <f t="shared" si="80"/>
        <v>1239</v>
      </c>
      <c r="B1240" s="1">
        <v>37</v>
      </c>
      <c r="C1240" t="s">
        <v>8</v>
      </c>
      <c r="D1240">
        <v>22.704999999999998</v>
      </c>
      <c r="E1240">
        <v>3</v>
      </c>
      <c r="F1240" t="s">
        <v>9</v>
      </c>
      <c r="G1240" t="s">
        <v>12</v>
      </c>
      <c r="H1240" s="5">
        <v>6985.50695</v>
      </c>
      <c r="I1240" s="4">
        <f t="shared" si="77"/>
        <v>6985.51</v>
      </c>
      <c r="J1240" s="4">
        <f t="shared" si="78"/>
        <v>1327.0422414050804</v>
      </c>
      <c r="K1240" s="2">
        <f t="shared" si="79"/>
        <v>2654.0844828101608</v>
      </c>
    </row>
    <row r="1241" spans="1:11">
      <c r="A1241">
        <f t="shared" si="80"/>
        <v>1240</v>
      </c>
      <c r="B1241" s="1">
        <v>25</v>
      </c>
      <c r="C1241" t="s">
        <v>5</v>
      </c>
      <c r="D1241">
        <v>42.13</v>
      </c>
      <c r="E1241">
        <v>1</v>
      </c>
      <c r="F1241" t="s">
        <v>9</v>
      </c>
      <c r="G1241" t="s">
        <v>10</v>
      </c>
      <c r="H1241" s="5">
        <v>3238.4357</v>
      </c>
      <c r="I1241" s="4">
        <f t="shared" si="77"/>
        <v>3238.44</v>
      </c>
      <c r="J1241" s="4">
        <f t="shared" si="78"/>
        <v>1327.0422414050804</v>
      </c>
      <c r="K1241" s="2">
        <f t="shared" si="79"/>
        <v>1327.0422414050804</v>
      </c>
    </row>
    <row r="1242" spans="1:11">
      <c r="A1242">
        <f t="shared" si="80"/>
        <v>1241</v>
      </c>
      <c r="B1242" s="1">
        <v>52</v>
      </c>
      <c r="C1242" t="s">
        <v>8</v>
      </c>
      <c r="D1242">
        <v>41.8</v>
      </c>
      <c r="E1242">
        <v>2</v>
      </c>
      <c r="F1242" t="s">
        <v>6</v>
      </c>
      <c r="G1242" t="s">
        <v>10</v>
      </c>
      <c r="H1242" s="5">
        <v>47269.853999999999</v>
      </c>
      <c r="I1242" s="4">
        <f t="shared" si="77"/>
        <v>47269.85</v>
      </c>
      <c r="J1242" s="4">
        <f t="shared" si="78"/>
        <v>0</v>
      </c>
      <c r="K1242" s="2">
        <f t="shared" si="79"/>
        <v>0</v>
      </c>
    </row>
    <row r="1243" spans="1:11">
      <c r="A1243">
        <f t="shared" si="80"/>
        <v>1242</v>
      </c>
      <c r="B1243" s="1">
        <v>64</v>
      </c>
      <c r="C1243" t="s">
        <v>8</v>
      </c>
      <c r="D1243">
        <v>36.96</v>
      </c>
      <c r="E1243">
        <v>2</v>
      </c>
      <c r="F1243" t="s">
        <v>6</v>
      </c>
      <c r="G1243" t="s">
        <v>10</v>
      </c>
      <c r="H1243" s="5">
        <v>49577.662400000001</v>
      </c>
      <c r="I1243" s="4">
        <f t="shared" si="77"/>
        <v>49577.66</v>
      </c>
      <c r="J1243" s="4">
        <f t="shared" si="78"/>
        <v>0</v>
      </c>
      <c r="K1243" s="2">
        <f t="shared" si="79"/>
        <v>0</v>
      </c>
    </row>
    <row r="1244" spans="1:11">
      <c r="A1244">
        <f t="shared" si="80"/>
        <v>1243</v>
      </c>
      <c r="B1244" s="1">
        <v>22</v>
      </c>
      <c r="C1244" t="s">
        <v>5</v>
      </c>
      <c r="D1244">
        <v>21.28</v>
      </c>
      <c r="E1244">
        <v>3</v>
      </c>
      <c r="F1244" t="s">
        <v>9</v>
      </c>
      <c r="G1244" t="s">
        <v>11</v>
      </c>
      <c r="H1244" s="5">
        <v>4296.2712000000001</v>
      </c>
      <c r="I1244" s="4">
        <f t="shared" si="77"/>
        <v>4296.2700000000004</v>
      </c>
      <c r="J1244" s="4">
        <f t="shared" si="78"/>
        <v>1327.0422414050804</v>
      </c>
      <c r="K1244" s="2">
        <f t="shared" si="79"/>
        <v>2654.0844828101608</v>
      </c>
    </row>
    <row r="1245" spans="1:11">
      <c r="A1245">
        <f t="shared" si="80"/>
        <v>1244</v>
      </c>
      <c r="B1245" s="1">
        <v>28</v>
      </c>
      <c r="C1245" t="s">
        <v>5</v>
      </c>
      <c r="D1245">
        <v>33.11</v>
      </c>
      <c r="E1245">
        <v>0</v>
      </c>
      <c r="F1245" t="s">
        <v>9</v>
      </c>
      <c r="G1245" t="s">
        <v>10</v>
      </c>
      <c r="H1245" s="5">
        <v>3171.6149</v>
      </c>
      <c r="I1245" s="4">
        <f t="shared" si="77"/>
        <v>3171.61</v>
      </c>
      <c r="J1245" s="4">
        <f t="shared" si="78"/>
        <v>1327.0422414050804</v>
      </c>
      <c r="K1245" s="2">
        <f t="shared" si="79"/>
        <v>2654.0844828101608</v>
      </c>
    </row>
    <row r="1246" spans="1:11">
      <c r="A1246">
        <f t="shared" si="80"/>
        <v>1245</v>
      </c>
      <c r="B1246" s="1">
        <v>18</v>
      </c>
      <c r="C1246" t="s">
        <v>8</v>
      </c>
      <c r="D1246">
        <v>33.33</v>
      </c>
      <c r="E1246">
        <v>0</v>
      </c>
      <c r="F1246" t="s">
        <v>9</v>
      </c>
      <c r="G1246" t="s">
        <v>10</v>
      </c>
      <c r="H1246" s="5">
        <v>1135.9407000000001</v>
      </c>
      <c r="I1246" s="4">
        <f t="shared" si="77"/>
        <v>1135.94</v>
      </c>
      <c r="J1246" s="4">
        <f t="shared" si="78"/>
        <v>1327.0422414050804</v>
      </c>
      <c r="K1246" s="2">
        <f t="shared" si="79"/>
        <v>2654.0844828101608</v>
      </c>
    </row>
    <row r="1247" spans="1:11">
      <c r="A1247">
        <f t="shared" si="80"/>
        <v>1246</v>
      </c>
      <c r="B1247" s="1">
        <v>28</v>
      </c>
      <c r="C1247" t="s">
        <v>8</v>
      </c>
      <c r="D1247">
        <v>24.3</v>
      </c>
      <c r="E1247">
        <v>5</v>
      </c>
      <c r="F1247" t="s">
        <v>9</v>
      </c>
      <c r="G1247" t="s">
        <v>7</v>
      </c>
      <c r="H1247" s="5">
        <v>5615.3689999999997</v>
      </c>
      <c r="I1247" s="4">
        <f t="shared" si="77"/>
        <v>5615.37</v>
      </c>
      <c r="J1247" s="4">
        <f t="shared" si="78"/>
        <v>1327.0422414050804</v>
      </c>
      <c r="K1247" s="2">
        <f t="shared" si="79"/>
        <v>2654.0844828101608</v>
      </c>
    </row>
    <row r="1248" spans="1:11">
      <c r="A1248">
        <f t="shared" si="80"/>
        <v>1247</v>
      </c>
      <c r="B1248" s="1">
        <v>45</v>
      </c>
      <c r="C1248" t="s">
        <v>5</v>
      </c>
      <c r="D1248">
        <v>25.7</v>
      </c>
      <c r="E1248">
        <v>3</v>
      </c>
      <c r="F1248" t="s">
        <v>9</v>
      </c>
      <c r="G1248" t="s">
        <v>7</v>
      </c>
      <c r="H1248" s="5">
        <v>9101.7980000000007</v>
      </c>
      <c r="I1248" s="4">
        <f t="shared" si="77"/>
        <v>9101.7999999999993</v>
      </c>
      <c r="J1248" s="4">
        <f t="shared" si="78"/>
        <v>1327.0422414050804</v>
      </c>
      <c r="K1248" s="2">
        <f t="shared" si="79"/>
        <v>2654.0844828101608</v>
      </c>
    </row>
    <row r="1249" spans="1:11">
      <c r="A1249">
        <f t="shared" si="80"/>
        <v>1248</v>
      </c>
      <c r="B1249" s="1">
        <v>33</v>
      </c>
      <c r="C1249" t="s">
        <v>8</v>
      </c>
      <c r="D1249">
        <v>29.4</v>
      </c>
      <c r="E1249">
        <v>4</v>
      </c>
      <c r="F1249" t="s">
        <v>9</v>
      </c>
      <c r="G1249" t="s">
        <v>7</v>
      </c>
      <c r="H1249" s="5">
        <v>6059.1729999999998</v>
      </c>
      <c r="I1249" s="4">
        <f t="shared" si="77"/>
        <v>6059.17</v>
      </c>
      <c r="J1249" s="4">
        <f t="shared" si="78"/>
        <v>1327.0422414050804</v>
      </c>
      <c r="K1249" s="2">
        <f t="shared" si="79"/>
        <v>2654.0844828101608</v>
      </c>
    </row>
    <row r="1250" spans="1:11">
      <c r="A1250">
        <f t="shared" si="80"/>
        <v>1249</v>
      </c>
      <c r="B1250" s="1">
        <v>18</v>
      </c>
      <c r="C1250" t="s">
        <v>5</v>
      </c>
      <c r="D1250">
        <v>39.82</v>
      </c>
      <c r="E1250">
        <v>0</v>
      </c>
      <c r="F1250" t="s">
        <v>9</v>
      </c>
      <c r="G1250" t="s">
        <v>10</v>
      </c>
      <c r="H1250" s="5">
        <v>1633.9618</v>
      </c>
      <c r="I1250" s="4">
        <f t="shared" si="77"/>
        <v>1633.96</v>
      </c>
      <c r="J1250" s="4">
        <f t="shared" si="78"/>
        <v>1327.0422414050804</v>
      </c>
      <c r="K1250" s="2">
        <f t="shared" si="79"/>
        <v>1327.0422414050804</v>
      </c>
    </row>
    <row r="1251" spans="1:11">
      <c r="A1251">
        <f t="shared" si="80"/>
        <v>1250</v>
      </c>
      <c r="B1251" s="1">
        <v>32</v>
      </c>
      <c r="C1251" t="s">
        <v>8</v>
      </c>
      <c r="D1251">
        <v>33.630000000000003</v>
      </c>
      <c r="E1251">
        <v>1</v>
      </c>
      <c r="F1251" t="s">
        <v>6</v>
      </c>
      <c r="G1251" t="s">
        <v>12</v>
      </c>
      <c r="H1251" s="5">
        <v>37607.527699999999</v>
      </c>
      <c r="I1251" s="4">
        <f t="shared" si="77"/>
        <v>37607.53</v>
      </c>
      <c r="J1251" s="4">
        <f t="shared" si="78"/>
        <v>0</v>
      </c>
      <c r="K1251" s="2">
        <f t="shared" si="79"/>
        <v>0</v>
      </c>
    </row>
    <row r="1252" spans="1:11">
      <c r="A1252">
        <f t="shared" si="80"/>
        <v>1251</v>
      </c>
      <c r="B1252" s="1">
        <v>24</v>
      </c>
      <c r="C1252" t="s">
        <v>8</v>
      </c>
      <c r="D1252">
        <v>29.83</v>
      </c>
      <c r="E1252">
        <v>0</v>
      </c>
      <c r="F1252" t="s">
        <v>6</v>
      </c>
      <c r="G1252" t="s">
        <v>12</v>
      </c>
      <c r="H1252" s="5">
        <v>18648.421699999999</v>
      </c>
      <c r="I1252" s="4">
        <f t="shared" si="77"/>
        <v>18648.419999999998</v>
      </c>
      <c r="J1252" s="4">
        <f t="shared" si="78"/>
        <v>0</v>
      </c>
      <c r="K1252" s="2">
        <f t="shared" si="79"/>
        <v>0</v>
      </c>
    </row>
    <row r="1253" spans="1:11">
      <c r="A1253">
        <f t="shared" si="80"/>
        <v>1252</v>
      </c>
      <c r="B1253" s="1">
        <v>19</v>
      </c>
      <c r="C1253" t="s">
        <v>8</v>
      </c>
      <c r="D1253">
        <v>19.8</v>
      </c>
      <c r="E1253">
        <v>0</v>
      </c>
      <c r="F1253" t="s">
        <v>9</v>
      </c>
      <c r="G1253" t="s">
        <v>7</v>
      </c>
      <c r="H1253" s="5">
        <v>1241.5650000000001</v>
      </c>
      <c r="I1253" s="4">
        <f t="shared" si="77"/>
        <v>1241.57</v>
      </c>
      <c r="J1253" s="4">
        <f t="shared" si="78"/>
        <v>1327.0422414050804</v>
      </c>
      <c r="K1253" s="2">
        <f t="shared" si="79"/>
        <v>2654.0844828101608</v>
      </c>
    </row>
    <row r="1254" spans="1:11">
      <c r="A1254">
        <f t="shared" si="80"/>
        <v>1253</v>
      </c>
      <c r="B1254" s="1">
        <v>20</v>
      </c>
      <c r="C1254" t="s">
        <v>8</v>
      </c>
      <c r="D1254">
        <v>27.3</v>
      </c>
      <c r="E1254">
        <v>0</v>
      </c>
      <c r="F1254" t="s">
        <v>6</v>
      </c>
      <c r="G1254" t="s">
        <v>7</v>
      </c>
      <c r="H1254" s="5">
        <v>16232.847</v>
      </c>
      <c r="I1254" s="4">
        <f t="shared" si="77"/>
        <v>16232.85</v>
      </c>
      <c r="J1254" s="4">
        <f t="shared" si="78"/>
        <v>0</v>
      </c>
      <c r="K1254" s="2">
        <f t="shared" si="79"/>
        <v>0</v>
      </c>
    </row>
    <row r="1255" spans="1:11">
      <c r="A1255">
        <f t="shared" si="80"/>
        <v>1254</v>
      </c>
      <c r="B1255" s="1">
        <v>40</v>
      </c>
      <c r="C1255" t="s">
        <v>5</v>
      </c>
      <c r="D1255">
        <v>29.3</v>
      </c>
      <c r="E1255">
        <v>4</v>
      </c>
      <c r="F1255" t="s">
        <v>9</v>
      </c>
      <c r="G1255" t="s">
        <v>7</v>
      </c>
      <c r="H1255" s="5">
        <v>15828.82173</v>
      </c>
      <c r="I1255" s="4">
        <f t="shared" si="77"/>
        <v>15828.82</v>
      </c>
      <c r="J1255" s="4">
        <f t="shared" si="78"/>
        <v>1327.0422414050804</v>
      </c>
      <c r="K1255" s="2">
        <f t="shared" si="79"/>
        <v>2654.0844828101608</v>
      </c>
    </row>
    <row r="1256" spans="1:11">
      <c r="A1256">
        <f t="shared" si="80"/>
        <v>1255</v>
      </c>
      <c r="B1256" s="1">
        <v>34</v>
      </c>
      <c r="C1256" t="s">
        <v>5</v>
      </c>
      <c r="D1256">
        <v>27.72</v>
      </c>
      <c r="E1256">
        <v>0</v>
      </c>
      <c r="F1256" t="s">
        <v>9</v>
      </c>
      <c r="G1256" t="s">
        <v>10</v>
      </c>
      <c r="H1256" s="5">
        <v>4415.1588000000002</v>
      </c>
      <c r="I1256" s="4">
        <f t="shared" si="77"/>
        <v>4415.16</v>
      </c>
      <c r="J1256" s="4">
        <f t="shared" si="78"/>
        <v>1327.0422414050804</v>
      </c>
      <c r="K1256" s="2">
        <f t="shared" si="79"/>
        <v>2654.0844828101608</v>
      </c>
    </row>
    <row r="1257" spans="1:11">
      <c r="A1257">
        <f t="shared" si="80"/>
        <v>1256</v>
      </c>
      <c r="B1257" s="1">
        <v>42</v>
      </c>
      <c r="C1257" t="s">
        <v>5</v>
      </c>
      <c r="D1257">
        <v>37.9</v>
      </c>
      <c r="E1257">
        <v>0</v>
      </c>
      <c r="F1257" t="s">
        <v>9</v>
      </c>
      <c r="G1257" t="s">
        <v>7</v>
      </c>
      <c r="H1257" s="5">
        <v>6474.0129999999999</v>
      </c>
      <c r="I1257" s="4">
        <f t="shared" si="77"/>
        <v>6474.01</v>
      </c>
      <c r="J1257" s="4">
        <f t="shared" si="78"/>
        <v>1327.0422414050804</v>
      </c>
      <c r="K1257" s="2">
        <f t="shared" si="79"/>
        <v>1327.0422414050804</v>
      </c>
    </row>
    <row r="1258" spans="1:11">
      <c r="A1258">
        <f t="shared" si="80"/>
        <v>1257</v>
      </c>
      <c r="B1258" s="1">
        <v>51</v>
      </c>
      <c r="C1258" t="s">
        <v>5</v>
      </c>
      <c r="D1258">
        <v>36.384999999999998</v>
      </c>
      <c r="E1258">
        <v>3</v>
      </c>
      <c r="F1258" t="s">
        <v>9</v>
      </c>
      <c r="G1258" t="s">
        <v>11</v>
      </c>
      <c r="H1258" s="5">
        <v>11436.738149999999</v>
      </c>
      <c r="I1258" s="4">
        <f t="shared" si="77"/>
        <v>11436.74</v>
      </c>
      <c r="J1258" s="4">
        <f t="shared" si="78"/>
        <v>1327.0422414050804</v>
      </c>
      <c r="K1258" s="2">
        <f t="shared" si="79"/>
        <v>2654.0844828101608</v>
      </c>
    </row>
    <row r="1259" spans="1:11">
      <c r="A1259">
        <f t="shared" si="80"/>
        <v>1258</v>
      </c>
      <c r="B1259" s="1">
        <v>54</v>
      </c>
      <c r="C1259" t="s">
        <v>5</v>
      </c>
      <c r="D1259">
        <v>27.645</v>
      </c>
      <c r="E1259">
        <v>1</v>
      </c>
      <c r="F1259" t="s">
        <v>9</v>
      </c>
      <c r="G1259" t="s">
        <v>11</v>
      </c>
      <c r="H1259" s="5">
        <v>11305.93455</v>
      </c>
      <c r="I1259" s="4">
        <f t="shared" si="77"/>
        <v>11305.93</v>
      </c>
      <c r="J1259" s="4">
        <f t="shared" si="78"/>
        <v>1327.0422414050804</v>
      </c>
      <c r="K1259" s="2">
        <f t="shared" si="79"/>
        <v>2654.0844828101608</v>
      </c>
    </row>
    <row r="1260" spans="1:11">
      <c r="A1260">
        <f t="shared" si="80"/>
        <v>1259</v>
      </c>
      <c r="B1260" s="1">
        <v>55</v>
      </c>
      <c r="C1260" t="s">
        <v>8</v>
      </c>
      <c r="D1260">
        <v>37.715000000000003</v>
      </c>
      <c r="E1260">
        <v>3</v>
      </c>
      <c r="F1260" t="s">
        <v>9</v>
      </c>
      <c r="G1260" t="s">
        <v>11</v>
      </c>
      <c r="H1260" s="5">
        <v>30063.580549999999</v>
      </c>
      <c r="I1260" s="4">
        <f t="shared" si="77"/>
        <v>30063.58</v>
      </c>
      <c r="J1260" s="4">
        <f t="shared" si="78"/>
        <v>1327.0422414050804</v>
      </c>
      <c r="K1260" s="2">
        <f t="shared" si="79"/>
        <v>1327.0422414050804</v>
      </c>
    </row>
    <row r="1261" spans="1:11">
      <c r="A1261">
        <f t="shared" si="80"/>
        <v>1260</v>
      </c>
      <c r="B1261" s="1">
        <v>52</v>
      </c>
      <c r="C1261" t="s">
        <v>5</v>
      </c>
      <c r="D1261">
        <v>23.18</v>
      </c>
      <c r="E1261">
        <v>0</v>
      </c>
      <c r="F1261" t="s">
        <v>9</v>
      </c>
      <c r="G1261" t="s">
        <v>12</v>
      </c>
      <c r="H1261" s="5">
        <v>10197.772199999999</v>
      </c>
      <c r="I1261" s="4">
        <f t="shared" si="77"/>
        <v>10197.77</v>
      </c>
      <c r="J1261" s="4">
        <f t="shared" si="78"/>
        <v>1327.0422414050804</v>
      </c>
      <c r="K1261" s="2">
        <f t="shared" si="79"/>
        <v>2654.0844828101608</v>
      </c>
    </row>
    <row r="1262" spans="1:11">
      <c r="A1262">
        <f t="shared" si="80"/>
        <v>1261</v>
      </c>
      <c r="B1262" s="1">
        <v>32</v>
      </c>
      <c r="C1262" t="s">
        <v>5</v>
      </c>
      <c r="D1262">
        <v>20.52</v>
      </c>
      <c r="E1262">
        <v>0</v>
      </c>
      <c r="F1262" t="s">
        <v>9</v>
      </c>
      <c r="G1262" t="s">
        <v>12</v>
      </c>
      <c r="H1262" s="5">
        <v>4544.2348000000002</v>
      </c>
      <c r="I1262" s="4">
        <f t="shared" si="77"/>
        <v>4544.2299999999996</v>
      </c>
      <c r="J1262" s="4">
        <f t="shared" si="78"/>
        <v>1327.0422414050804</v>
      </c>
      <c r="K1262" s="2">
        <f t="shared" si="79"/>
        <v>2654.0844828101608</v>
      </c>
    </row>
    <row r="1263" spans="1:11">
      <c r="A1263">
        <f t="shared" si="80"/>
        <v>1262</v>
      </c>
      <c r="B1263" s="1">
        <v>28</v>
      </c>
      <c r="C1263" t="s">
        <v>8</v>
      </c>
      <c r="D1263">
        <v>37.1</v>
      </c>
      <c r="E1263">
        <v>1</v>
      </c>
      <c r="F1263" t="s">
        <v>9</v>
      </c>
      <c r="G1263" t="s">
        <v>7</v>
      </c>
      <c r="H1263" s="5">
        <v>3277.1610000000001</v>
      </c>
      <c r="I1263" s="4">
        <f t="shared" si="77"/>
        <v>3277.16</v>
      </c>
      <c r="J1263" s="4">
        <f t="shared" si="78"/>
        <v>1327.0422414050804</v>
      </c>
      <c r="K1263" s="2">
        <f t="shared" si="79"/>
        <v>1327.0422414050804</v>
      </c>
    </row>
    <row r="1264" spans="1:11">
      <c r="A1264">
        <f t="shared" si="80"/>
        <v>1263</v>
      </c>
      <c r="B1264" s="1">
        <v>41</v>
      </c>
      <c r="C1264" t="s">
        <v>5</v>
      </c>
      <c r="D1264">
        <v>28.05</v>
      </c>
      <c r="E1264">
        <v>1</v>
      </c>
      <c r="F1264" t="s">
        <v>9</v>
      </c>
      <c r="G1264" t="s">
        <v>10</v>
      </c>
      <c r="H1264" s="5">
        <v>6770.1925000000001</v>
      </c>
      <c r="I1264" s="4">
        <f t="shared" si="77"/>
        <v>6770.19</v>
      </c>
      <c r="J1264" s="4">
        <f t="shared" si="78"/>
        <v>1327.0422414050804</v>
      </c>
      <c r="K1264" s="2">
        <f t="shared" si="79"/>
        <v>2654.0844828101608</v>
      </c>
    </row>
    <row r="1265" spans="1:11">
      <c r="A1265">
        <f t="shared" si="80"/>
        <v>1264</v>
      </c>
      <c r="B1265" s="1">
        <v>43</v>
      </c>
      <c r="C1265" t="s">
        <v>5</v>
      </c>
      <c r="D1265">
        <v>29.9</v>
      </c>
      <c r="E1265">
        <v>1</v>
      </c>
      <c r="F1265" t="s">
        <v>9</v>
      </c>
      <c r="G1265" t="s">
        <v>7</v>
      </c>
      <c r="H1265" s="5">
        <v>7337.7479999999996</v>
      </c>
      <c r="I1265" s="4">
        <f t="shared" si="77"/>
        <v>7337.75</v>
      </c>
      <c r="J1265" s="4">
        <f t="shared" si="78"/>
        <v>1327.0422414050804</v>
      </c>
      <c r="K1265" s="2">
        <f t="shared" si="79"/>
        <v>2654.0844828101608</v>
      </c>
    </row>
    <row r="1266" spans="1:11">
      <c r="A1266">
        <f t="shared" si="80"/>
        <v>1265</v>
      </c>
      <c r="B1266" s="1">
        <v>49</v>
      </c>
      <c r="C1266" t="s">
        <v>5</v>
      </c>
      <c r="D1266">
        <v>33.344999999999999</v>
      </c>
      <c r="E1266">
        <v>2</v>
      </c>
      <c r="F1266" t="s">
        <v>9</v>
      </c>
      <c r="G1266" t="s">
        <v>12</v>
      </c>
      <c r="H1266" s="5">
        <v>10370.912549999999</v>
      </c>
      <c r="I1266" s="4">
        <f t="shared" si="77"/>
        <v>10370.91</v>
      </c>
      <c r="J1266" s="4">
        <f t="shared" si="78"/>
        <v>1327.0422414050804</v>
      </c>
      <c r="K1266" s="2">
        <f t="shared" si="79"/>
        <v>2654.0844828101608</v>
      </c>
    </row>
    <row r="1267" spans="1:11">
      <c r="A1267">
        <f t="shared" si="80"/>
        <v>1266</v>
      </c>
      <c r="B1267" s="1">
        <v>64</v>
      </c>
      <c r="C1267" t="s">
        <v>8</v>
      </c>
      <c r="D1267">
        <v>23.76</v>
      </c>
      <c r="E1267">
        <v>0</v>
      </c>
      <c r="F1267" t="s">
        <v>6</v>
      </c>
      <c r="G1267" t="s">
        <v>10</v>
      </c>
      <c r="H1267" s="5">
        <v>26926.5144</v>
      </c>
      <c r="I1267" s="4">
        <f t="shared" si="77"/>
        <v>26926.51</v>
      </c>
      <c r="J1267" s="4">
        <f t="shared" si="78"/>
        <v>0</v>
      </c>
      <c r="K1267" s="2">
        <f t="shared" si="79"/>
        <v>0</v>
      </c>
    </row>
    <row r="1268" spans="1:11">
      <c r="A1268">
        <f t="shared" si="80"/>
        <v>1267</v>
      </c>
      <c r="B1268" s="1">
        <v>55</v>
      </c>
      <c r="C1268" t="s">
        <v>5</v>
      </c>
      <c r="D1268">
        <v>30.5</v>
      </c>
      <c r="E1268">
        <v>0</v>
      </c>
      <c r="F1268" t="s">
        <v>9</v>
      </c>
      <c r="G1268" t="s">
        <v>7</v>
      </c>
      <c r="H1268" s="5">
        <v>10704.47</v>
      </c>
      <c r="I1268" s="4">
        <f t="shared" si="77"/>
        <v>10704.47</v>
      </c>
      <c r="J1268" s="4">
        <f t="shared" si="78"/>
        <v>1327.0422414050804</v>
      </c>
      <c r="K1268" s="2">
        <f t="shared" si="79"/>
        <v>2654.0844828101608</v>
      </c>
    </row>
    <row r="1269" spans="1:11">
      <c r="A1269">
        <f t="shared" si="80"/>
        <v>1268</v>
      </c>
      <c r="B1269" s="1">
        <v>24</v>
      </c>
      <c r="C1269" t="s">
        <v>8</v>
      </c>
      <c r="D1269">
        <v>31.065000000000001</v>
      </c>
      <c r="E1269">
        <v>0</v>
      </c>
      <c r="F1269" t="s">
        <v>6</v>
      </c>
      <c r="G1269" t="s">
        <v>12</v>
      </c>
      <c r="H1269" s="5">
        <v>34254.053350000002</v>
      </c>
      <c r="I1269" s="4">
        <f t="shared" si="77"/>
        <v>34254.050000000003</v>
      </c>
      <c r="J1269" s="4">
        <f t="shared" si="78"/>
        <v>0</v>
      </c>
      <c r="K1269" s="2">
        <f t="shared" si="79"/>
        <v>0</v>
      </c>
    </row>
    <row r="1270" spans="1:11">
      <c r="A1270">
        <f t="shared" si="80"/>
        <v>1269</v>
      </c>
      <c r="B1270" s="1">
        <v>20</v>
      </c>
      <c r="C1270" t="s">
        <v>5</v>
      </c>
      <c r="D1270">
        <v>33.299999999999997</v>
      </c>
      <c r="E1270">
        <v>0</v>
      </c>
      <c r="F1270" t="s">
        <v>9</v>
      </c>
      <c r="G1270" t="s">
        <v>7</v>
      </c>
      <c r="H1270" s="5">
        <v>1880.4870000000001</v>
      </c>
      <c r="I1270" s="4">
        <f t="shared" si="77"/>
        <v>1880.49</v>
      </c>
      <c r="J1270" s="4">
        <f t="shared" si="78"/>
        <v>1327.0422414050804</v>
      </c>
      <c r="K1270" s="2">
        <f t="shared" si="79"/>
        <v>2654.0844828101608</v>
      </c>
    </row>
    <row r="1271" spans="1:11">
      <c r="A1271">
        <f t="shared" si="80"/>
        <v>1270</v>
      </c>
      <c r="B1271" s="1">
        <v>45</v>
      </c>
      <c r="C1271" t="s">
        <v>8</v>
      </c>
      <c r="D1271">
        <v>27.5</v>
      </c>
      <c r="E1271">
        <v>3</v>
      </c>
      <c r="F1271" t="s">
        <v>9</v>
      </c>
      <c r="G1271" t="s">
        <v>7</v>
      </c>
      <c r="H1271" s="5">
        <v>8615.2999999999993</v>
      </c>
      <c r="I1271" s="4">
        <f t="shared" si="77"/>
        <v>8615.2999999999993</v>
      </c>
      <c r="J1271" s="4">
        <f t="shared" si="78"/>
        <v>1327.0422414050804</v>
      </c>
      <c r="K1271" s="2">
        <f t="shared" si="79"/>
        <v>2654.0844828101608</v>
      </c>
    </row>
    <row r="1272" spans="1:11">
      <c r="A1272">
        <f t="shared" si="80"/>
        <v>1271</v>
      </c>
      <c r="B1272" s="1">
        <v>26</v>
      </c>
      <c r="C1272" t="s">
        <v>8</v>
      </c>
      <c r="D1272">
        <v>33.914999999999999</v>
      </c>
      <c r="E1272">
        <v>1</v>
      </c>
      <c r="F1272" t="s">
        <v>9</v>
      </c>
      <c r="G1272" t="s">
        <v>11</v>
      </c>
      <c r="H1272" s="5">
        <v>3292.5298499999999</v>
      </c>
      <c r="I1272" s="4">
        <f t="shared" si="77"/>
        <v>3292.53</v>
      </c>
      <c r="J1272" s="4">
        <f t="shared" si="78"/>
        <v>1327.0422414050804</v>
      </c>
      <c r="K1272" s="2">
        <f t="shared" si="79"/>
        <v>2654.0844828101608</v>
      </c>
    </row>
    <row r="1273" spans="1:11">
      <c r="A1273">
        <f t="shared" si="80"/>
        <v>1272</v>
      </c>
      <c r="B1273" s="1">
        <v>25</v>
      </c>
      <c r="C1273" t="s">
        <v>5</v>
      </c>
      <c r="D1273">
        <v>34.484999999999999</v>
      </c>
      <c r="E1273">
        <v>0</v>
      </c>
      <c r="F1273" t="s">
        <v>9</v>
      </c>
      <c r="G1273" t="s">
        <v>11</v>
      </c>
      <c r="H1273" s="5">
        <v>3021.80915</v>
      </c>
      <c r="I1273" s="4">
        <f t="shared" si="77"/>
        <v>3021.81</v>
      </c>
      <c r="J1273" s="4">
        <f t="shared" si="78"/>
        <v>1327.0422414050804</v>
      </c>
      <c r="K1273" s="2">
        <f t="shared" si="79"/>
        <v>2654.0844828101608</v>
      </c>
    </row>
    <row r="1274" spans="1:11">
      <c r="A1274">
        <f t="shared" si="80"/>
        <v>1273</v>
      </c>
      <c r="B1274" s="1">
        <v>43</v>
      </c>
      <c r="C1274" t="s">
        <v>8</v>
      </c>
      <c r="D1274">
        <v>25.52</v>
      </c>
      <c r="E1274">
        <v>5</v>
      </c>
      <c r="F1274" t="s">
        <v>9</v>
      </c>
      <c r="G1274" t="s">
        <v>10</v>
      </c>
      <c r="H1274" s="5">
        <v>14478.33015</v>
      </c>
      <c r="I1274" s="4">
        <f t="shared" si="77"/>
        <v>14478.33</v>
      </c>
      <c r="J1274" s="4">
        <f t="shared" si="78"/>
        <v>1327.0422414050804</v>
      </c>
      <c r="K1274" s="2">
        <f t="shared" si="79"/>
        <v>2654.0844828101608</v>
      </c>
    </row>
    <row r="1275" spans="1:11">
      <c r="A1275">
        <f t="shared" si="80"/>
        <v>1274</v>
      </c>
      <c r="B1275" s="1">
        <v>35</v>
      </c>
      <c r="C1275" t="s">
        <v>8</v>
      </c>
      <c r="D1275">
        <v>27.61</v>
      </c>
      <c r="E1275">
        <v>1</v>
      </c>
      <c r="F1275" t="s">
        <v>9</v>
      </c>
      <c r="G1275" t="s">
        <v>10</v>
      </c>
      <c r="H1275" s="5">
        <v>4747.0528999999997</v>
      </c>
      <c r="I1275" s="4">
        <f t="shared" si="77"/>
        <v>4747.05</v>
      </c>
      <c r="J1275" s="4">
        <f t="shared" si="78"/>
        <v>1327.0422414050804</v>
      </c>
      <c r="K1275" s="2">
        <f t="shared" si="79"/>
        <v>2654.0844828101608</v>
      </c>
    </row>
    <row r="1276" spans="1:11">
      <c r="A1276">
        <f t="shared" si="80"/>
        <v>1275</v>
      </c>
      <c r="B1276" s="1">
        <v>26</v>
      </c>
      <c r="C1276" t="s">
        <v>8</v>
      </c>
      <c r="D1276">
        <v>27.06</v>
      </c>
      <c r="E1276">
        <v>0</v>
      </c>
      <c r="F1276" t="s">
        <v>6</v>
      </c>
      <c r="G1276" t="s">
        <v>10</v>
      </c>
      <c r="H1276" s="5">
        <v>17043.341400000001</v>
      </c>
      <c r="I1276" s="4">
        <f t="shared" si="77"/>
        <v>17043.34</v>
      </c>
      <c r="J1276" s="4">
        <f t="shared" si="78"/>
        <v>0</v>
      </c>
      <c r="K1276" s="2">
        <f t="shared" si="79"/>
        <v>0</v>
      </c>
    </row>
    <row r="1277" spans="1:11">
      <c r="A1277">
        <f t="shared" si="80"/>
        <v>1276</v>
      </c>
      <c r="B1277" s="1">
        <v>57</v>
      </c>
      <c r="C1277" t="s">
        <v>8</v>
      </c>
      <c r="D1277">
        <v>23.7</v>
      </c>
      <c r="E1277">
        <v>0</v>
      </c>
      <c r="F1277" t="s">
        <v>9</v>
      </c>
      <c r="G1277" t="s">
        <v>7</v>
      </c>
      <c r="H1277" s="5">
        <v>10959.33</v>
      </c>
      <c r="I1277" s="4">
        <f t="shared" si="77"/>
        <v>10959.33</v>
      </c>
      <c r="J1277" s="4">
        <f t="shared" si="78"/>
        <v>1327.0422414050804</v>
      </c>
      <c r="K1277" s="2">
        <f t="shared" si="79"/>
        <v>2654.0844828101608</v>
      </c>
    </row>
    <row r="1278" spans="1:11">
      <c r="A1278">
        <f t="shared" si="80"/>
        <v>1277</v>
      </c>
      <c r="B1278" s="1">
        <v>22</v>
      </c>
      <c r="C1278" t="s">
        <v>5</v>
      </c>
      <c r="D1278">
        <v>30.4</v>
      </c>
      <c r="E1278">
        <v>0</v>
      </c>
      <c r="F1278" t="s">
        <v>9</v>
      </c>
      <c r="G1278" t="s">
        <v>12</v>
      </c>
      <c r="H1278" s="5">
        <v>2741.9479999999999</v>
      </c>
      <c r="I1278" s="4">
        <f t="shared" si="77"/>
        <v>2741.95</v>
      </c>
      <c r="J1278" s="4">
        <f t="shared" si="78"/>
        <v>1327.0422414050804</v>
      </c>
      <c r="K1278" s="2">
        <f t="shared" si="79"/>
        <v>2654.0844828101608</v>
      </c>
    </row>
    <row r="1279" spans="1:11">
      <c r="A1279">
        <f t="shared" si="80"/>
        <v>1278</v>
      </c>
      <c r="B1279" s="1">
        <v>32</v>
      </c>
      <c r="C1279" t="s">
        <v>5</v>
      </c>
      <c r="D1279">
        <v>29.734999999999999</v>
      </c>
      <c r="E1279">
        <v>0</v>
      </c>
      <c r="F1279" t="s">
        <v>9</v>
      </c>
      <c r="G1279" t="s">
        <v>11</v>
      </c>
      <c r="H1279" s="5">
        <v>4357.0436499999996</v>
      </c>
      <c r="I1279" s="4">
        <f t="shared" si="77"/>
        <v>4357.04</v>
      </c>
      <c r="J1279" s="4">
        <f t="shared" si="78"/>
        <v>1327.0422414050804</v>
      </c>
      <c r="K1279" s="2">
        <f t="shared" si="79"/>
        <v>2654.0844828101608</v>
      </c>
    </row>
    <row r="1280" spans="1:11">
      <c r="A1280">
        <f t="shared" si="80"/>
        <v>1279</v>
      </c>
      <c r="B1280" s="1">
        <v>39</v>
      </c>
      <c r="C1280" t="s">
        <v>8</v>
      </c>
      <c r="D1280">
        <v>29.925000000000001</v>
      </c>
      <c r="E1280">
        <v>1</v>
      </c>
      <c r="F1280" t="s">
        <v>6</v>
      </c>
      <c r="G1280" t="s">
        <v>12</v>
      </c>
      <c r="H1280" s="5">
        <v>22462.043750000001</v>
      </c>
      <c r="I1280" s="4">
        <f t="shared" si="77"/>
        <v>22462.04</v>
      </c>
      <c r="J1280" s="4">
        <f t="shared" si="78"/>
        <v>0</v>
      </c>
      <c r="K1280" s="2">
        <f t="shared" si="79"/>
        <v>0</v>
      </c>
    </row>
    <row r="1281" spans="1:11">
      <c r="A1281">
        <f t="shared" si="80"/>
        <v>1280</v>
      </c>
      <c r="B1281" s="1">
        <v>25</v>
      </c>
      <c r="C1281" t="s">
        <v>5</v>
      </c>
      <c r="D1281">
        <v>26.79</v>
      </c>
      <c r="E1281">
        <v>2</v>
      </c>
      <c r="F1281" t="s">
        <v>9</v>
      </c>
      <c r="G1281" t="s">
        <v>11</v>
      </c>
      <c r="H1281" s="5">
        <v>4189.1130999999996</v>
      </c>
      <c r="I1281" s="4">
        <f t="shared" si="77"/>
        <v>4189.1099999999997</v>
      </c>
      <c r="J1281" s="4">
        <f t="shared" si="78"/>
        <v>1327.0422414050804</v>
      </c>
      <c r="K1281" s="2">
        <f t="shared" si="79"/>
        <v>2654.0844828101608</v>
      </c>
    </row>
    <row r="1282" spans="1:11">
      <c r="A1282">
        <f t="shared" si="80"/>
        <v>1281</v>
      </c>
      <c r="B1282" s="1">
        <v>48</v>
      </c>
      <c r="C1282" t="s">
        <v>5</v>
      </c>
      <c r="D1282">
        <v>33.33</v>
      </c>
      <c r="E1282">
        <v>0</v>
      </c>
      <c r="F1282" t="s">
        <v>9</v>
      </c>
      <c r="G1282" t="s">
        <v>10</v>
      </c>
      <c r="H1282" s="5">
        <v>8283.6807000000008</v>
      </c>
      <c r="I1282" s="4">
        <f t="shared" si="77"/>
        <v>8283.68</v>
      </c>
      <c r="J1282" s="4">
        <f t="shared" si="78"/>
        <v>1327.0422414050804</v>
      </c>
      <c r="K1282" s="2">
        <f t="shared" si="79"/>
        <v>2654.0844828101608</v>
      </c>
    </row>
    <row r="1283" spans="1:11">
      <c r="A1283">
        <f t="shared" si="80"/>
        <v>1282</v>
      </c>
      <c r="B1283" s="1">
        <v>47</v>
      </c>
      <c r="C1283" t="s">
        <v>5</v>
      </c>
      <c r="D1283">
        <v>27.645</v>
      </c>
      <c r="E1283">
        <v>2</v>
      </c>
      <c r="F1283" t="s">
        <v>6</v>
      </c>
      <c r="G1283" t="s">
        <v>11</v>
      </c>
      <c r="H1283" s="5">
        <v>24535.698550000001</v>
      </c>
      <c r="I1283" s="4">
        <f t="shared" ref="I1283:I1339" si="81">ROUND(H1283,2)</f>
        <v>24535.7</v>
      </c>
      <c r="J1283" s="4">
        <f t="shared" ref="J1283:J1339" si="82">IF(F1283&lt;&gt;"yes",$N$3,0)</f>
        <v>0</v>
      </c>
      <c r="K1283" s="2">
        <f t="shared" ref="K1283:K1339" si="83">IF(AND(F1283&lt;&gt;"yes",D1283&lt;AVERAGE($D$2:$D$1339)+STDEV($D$2:$D$1339)),0.2*AVERAGE($I$2:$I$1339),IF(F1283&lt;&gt;"yes",$N$3,0))</f>
        <v>0</v>
      </c>
    </row>
    <row r="1284" spans="1:11">
      <c r="A1284">
        <f t="shared" ref="A1284:A1339" si="84">A1283+1</f>
        <v>1283</v>
      </c>
      <c r="B1284" s="1">
        <v>18</v>
      </c>
      <c r="C1284" t="s">
        <v>5</v>
      </c>
      <c r="D1284">
        <v>21.66</v>
      </c>
      <c r="E1284">
        <v>0</v>
      </c>
      <c r="F1284" t="s">
        <v>6</v>
      </c>
      <c r="G1284" t="s">
        <v>12</v>
      </c>
      <c r="H1284" s="5">
        <v>14283.4594</v>
      </c>
      <c r="I1284" s="4">
        <f t="shared" si="81"/>
        <v>14283.46</v>
      </c>
      <c r="J1284" s="4">
        <f t="shared" si="82"/>
        <v>0</v>
      </c>
      <c r="K1284" s="2">
        <f t="shared" si="83"/>
        <v>0</v>
      </c>
    </row>
    <row r="1285" spans="1:11">
      <c r="A1285">
        <f t="shared" si="84"/>
        <v>1284</v>
      </c>
      <c r="B1285" s="1">
        <v>18</v>
      </c>
      <c r="C1285" t="s">
        <v>8</v>
      </c>
      <c r="D1285">
        <v>30.03</v>
      </c>
      <c r="E1285">
        <v>1</v>
      </c>
      <c r="F1285" t="s">
        <v>9</v>
      </c>
      <c r="G1285" t="s">
        <v>10</v>
      </c>
      <c r="H1285" s="5">
        <v>1720.3536999999999</v>
      </c>
      <c r="I1285" s="4">
        <f t="shared" si="81"/>
        <v>1720.35</v>
      </c>
      <c r="J1285" s="4">
        <f t="shared" si="82"/>
        <v>1327.0422414050804</v>
      </c>
      <c r="K1285" s="2">
        <f t="shared" si="83"/>
        <v>2654.0844828101608</v>
      </c>
    </row>
    <row r="1286" spans="1:11">
      <c r="A1286">
        <f t="shared" si="84"/>
        <v>1285</v>
      </c>
      <c r="B1286" s="1">
        <v>61</v>
      </c>
      <c r="C1286" t="s">
        <v>8</v>
      </c>
      <c r="D1286">
        <v>36.299999999999997</v>
      </c>
      <c r="E1286">
        <v>1</v>
      </c>
      <c r="F1286" t="s">
        <v>6</v>
      </c>
      <c r="G1286" t="s">
        <v>7</v>
      </c>
      <c r="H1286" s="5">
        <v>47403.88</v>
      </c>
      <c r="I1286" s="4">
        <f t="shared" si="81"/>
        <v>47403.88</v>
      </c>
      <c r="J1286" s="4">
        <f t="shared" si="82"/>
        <v>0</v>
      </c>
      <c r="K1286" s="2">
        <f t="shared" si="83"/>
        <v>0</v>
      </c>
    </row>
    <row r="1287" spans="1:11">
      <c r="A1287">
        <f t="shared" si="84"/>
        <v>1286</v>
      </c>
      <c r="B1287" s="1">
        <v>47</v>
      </c>
      <c r="C1287" t="s">
        <v>5</v>
      </c>
      <c r="D1287">
        <v>24.32</v>
      </c>
      <c r="E1287">
        <v>0</v>
      </c>
      <c r="F1287" t="s">
        <v>9</v>
      </c>
      <c r="G1287" t="s">
        <v>12</v>
      </c>
      <c r="H1287" s="5">
        <v>8534.6718000000001</v>
      </c>
      <c r="I1287" s="4">
        <f t="shared" si="81"/>
        <v>8534.67</v>
      </c>
      <c r="J1287" s="4">
        <f t="shared" si="82"/>
        <v>1327.0422414050804</v>
      </c>
      <c r="K1287" s="2">
        <f t="shared" si="83"/>
        <v>2654.0844828101608</v>
      </c>
    </row>
    <row r="1288" spans="1:11">
      <c r="A1288">
        <f t="shared" si="84"/>
        <v>1287</v>
      </c>
      <c r="B1288" s="1">
        <v>28</v>
      </c>
      <c r="C1288" t="s">
        <v>5</v>
      </c>
      <c r="D1288">
        <v>17.29</v>
      </c>
      <c r="E1288">
        <v>0</v>
      </c>
      <c r="F1288" t="s">
        <v>9</v>
      </c>
      <c r="G1288" t="s">
        <v>12</v>
      </c>
      <c r="H1288" s="5">
        <v>3732.6251000000002</v>
      </c>
      <c r="I1288" s="4">
        <f t="shared" si="81"/>
        <v>3732.63</v>
      </c>
      <c r="J1288" s="4">
        <f t="shared" si="82"/>
        <v>1327.0422414050804</v>
      </c>
      <c r="K1288" s="2">
        <f t="shared" si="83"/>
        <v>2654.0844828101608</v>
      </c>
    </row>
    <row r="1289" spans="1:11">
      <c r="A1289">
        <f t="shared" si="84"/>
        <v>1288</v>
      </c>
      <c r="B1289" s="1">
        <v>36</v>
      </c>
      <c r="C1289" t="s">
        <v>5</v>
      </c>
      <c r="D1289">
        <v>25.9</v>
      </c>
      <c r="E1289">
        <v>1</v>
      </c>
      <c r="F1289" t="s">
        <v>9</v>
      </c>
      <c r="G1289" t="s">
        <v>7</v>
      </c>
      <c r="H1289" s="5">
        <v>5472.4489999999996</v>
      </c>
      <c r="I1289" s="4">
        <f t="shared" si="81"/>
        <v>5472.45</v>
      </c>
      <c r="J1289" s="4">
        <f t="shared" si="82"/>
        <v>1327.0422414050804</v>
      </c>
      <c r="K1289" s="2">
        <f t="shared" si="83"/>
        <v>2654.0844828101608</v>
      </c>
    </row>
    <row r="1290" spans="1:11">
      <c r="A1290">
        <f t="shared" si="84"/>
        <v>1289</v>
      </c>
      <c r="B1290" s="1">
        <v>20</v>
      </c>
      <c r="C1290" t="s">
        <v>8</v>
      </c>
      <c r="D1290">
        <v>39.4</v>
      </c>
      <c r="E1290">
        <v>2</v>
      </c>
      <c r="F1290" t="s">
        <v>6</v>
      </c>
      <c r="G1290" t="s">
        <v>7</v>
      </c>
      <c r="H1290" s="5">
        <v>38344.565999999999</v>
      </c>
      <c r="I1290" s="4">
        <f t="shared" si="81"/>
        <v>38344.57</v>
      </c>
      <c r="J1290" s="4">
        <f t="shared" si="82"/>
        <v>0</v>
      </c>
      <c r="K1290" s="2">
        <f t="shared" si="83"/>
        <v>0</v>
      </c>
    </row>
    <row r="1291" spans="1:11">
      <c r="A1291">
        <f t="shared" si="84"/>
        <v>1290</v>
      </c>
      <c r="B1291" s="1">
        <v>44</v>
      </c>
      <c r="C1291" t="s">
        <v>8</v>
      </c>
      <c r="D1291">
        <v>34.32</v>
      </c>
      <c r="E1291">
        <v>1</v>
      </c>
      <c r="F1291" t="s">
        <v>9</v>
      </c>
      <c r="G1291" t="s">
        <v>10</v>
      </c>
      <c r="H1291" s="5">
        <v>7147.4727999999996</v>
      </c>
      <c r="I1291" s="4">
        <f t="shared" si="81"/>
        <v>7147.47</v>
      </c>
      <c r="J1291" s="4">
        <f t="shared" si="82"/>
        <v>1327.0422414050804</v>
      </c>
      <c r="K1291" s="2">
        <f t="shared" si="83"/>
        <v>2654.0844828101608</v>
      </c>
    </row>
    <row r="1292" spans="1:11">
      <c r="A1292">
        <f t="shared" si="84"/>
        <v>1291</v>
      </c>
      <c r="B1292" s="1">
        <v>38</v>
      </c>
      <c r="C1292" t="s">
        <v>5</v>
      </c>
      <c r="D1292">
        <v>19.95</v>
      </c>
      <c r="E1292">
        <v>2</v>
      </c>
      <c r="F1292" t="s">
        <v>9</v>
      </c>
      <c r="G1292" t="s">
        <v>12</v>
      </c>
      <c r="H1292" s="5">
        <v>7133.9025000000001</v>
      </c>
      <c r="I1292" s="4">
        <f t="shared" si="81"/>
        <v>7133.9</v>
      </c>
      <c r="J1292" s="4">
        <f t="shared" si="82"/>
        <v>1327.0422414050804</v>
      </c>
      <c r="K1292" s="2">
        <f t="shared" si="83"/>
        <v>2654.0844828101608</v>
      </c>
    </row>
    <row r="1293" spans="1:11">
      <c r="A1293">
        <f t="shared" si="84"/>
        <v>1292</v>
      </c>
      <c r="B1293" s="1">
        <v>19</v>
      </c>
      <c r="C1293" t="s">
        <v>8</v>
      </c>
      <c r="D1293">
        <v>34.9</v>
      </c>
      <c r="E1293">
        <v>0</v>
      </c>
      <c r="F1293" t="s">
        <v>6</v>
      </c>
      <c r="G1293" t="s">
        <v>7</v>
      </c>
      <c r="H1293" s="5">
        <v>34828.654000000002</v>
      </c>
      <c r="I1293" s="4">
        <f t="shared" si="81"/>
        <v>34828.65</v>
      </c>
      <c r="J1293" s="4">
        <f t="shared" si="82"/>
        <v>0</v>
      </c>
      <c r="K1293" s="2">
        <f t="shared" si="83"/>
        <v>0</v>
      </c>
    </row>
    <row r="1294" spans="1:11">
      <c r="A1294">
        <f t="shared" si="84"/>
        <v>1293</v>
      </c>
      <c r="B1294" s="1">
        <v>21</v>
      </c>
      <c r="C1294" t="s">
        <v>8</v>
      </c>
      <c r="D1294">
        <v>23.21</v>
      </c>
      <c r="E1294">
        <v>0</v>
      </c>
      <c r="F1294" t="s">
        <v>9</v>
      </c>
      <c r="G1294" t="s">
        <v>10</v>
      </c>
      <c r="H1294" s="5">
        <v>1515.3449000000001</v>
      </c>
      <c r="I1294" s="4">
        <f t="shared" si="81"/>
        <v>1515.34</v>
      </c>
      <c r="J1294" s="4">
        <f t="shared" si="82"/>
        <v>1327.0422414050804</v>
      </c>
      <c r="K1294" s="2">
        <f t="shared" si="83"/>
        <v>2654.0844828101608</v>
      </c>
    </row>
    <row r="1295" spans="1:11">
      <c r="A1295">
        <f t="shared" si="84"/>
        <v>1294</v>
      </c>
      <c r="B1295" s="1">
        <v>46</v>
      </c>
      <c r="C1295" t="s">
        <v>8</v>
      </c>
      <c r="D1295">
        <v>25.745000000000001</v>
      </c>
      <c r="E1295">
        <v>3</v>
      </c>
      <c r="F1295" t="s">
        <v>9</v>
      </c>
      <c r="G1295" t="s">
        <v>11</v>
      </c>
      <c r="H1295" s="5">
        <v>9301.8935500000007</v>
      </c>
      <c r="I1295" s="4">
        <f t="shared" si="81"/>
        <v>9301.89</v>
      </c>
      <c r="J1295" s="4">
        <f t="shared" si="82"/>
        <v>1327.0422414050804</v>
      </c>
      <c r="K1295" s="2">
        <f t="shared" si="83"/>
        <v>2654.0844828101608</v>
      </c>
    </row>
    <row r="1296" spans="1:11">
      <c r="A1296">
        <f t="shared" si="84"/>
        <v>1295</v>
      </c>
      <c r="B1296" s="1">
        <v>58</v>
      </c>
      <c r="C1296" t="s">
        <v>8</v>
      </c>
      <c r="D1296">
        <v>25.175000000000001</v>
      </c>
      <c r="E1296">
        <v>0</v>
      </c>
      <c r="F1296" t="s">
        <v>9</v>
      </c>
      <c r="G1296" t="s">
        <v>12</v>
      </c>
      <c r="H1296" s="5">
        <v>11931.125249999999</v>
      </c>
      <c r="I1296" s="4">
        <f t="shared" si="81"/>
        <v>11931.13</v>
      </c>
      <c r="J1296" s="4">
        <f t="shared" si="82"/>
        <v>1327.0422414050804</v>
      </c>
      <c r="K1296" s="2">
        <f t="shared" si="83"/>
        <v>2654.0844828101608</v>
      </c>
    </row>
    <row r="1297" spans="1:11">
      <c r="A1297">
        <f t="shared" si="84"/>
        <v>1296</v>
      </c>
      <c r="B1297" s="1">
        <v>20</v>
      </c>
      <c r="C1297" t="s">
        <v>8</v>
      </c>
      <c r="D1297">
        <v>22</v>
      </c>
      <c r="E1297">
        <v>1</v>
      </c>
      <c r="F1297" t="s">
        <v>9</v>
      </c>
      <c r="G1297" t="s">
        <v>7</v>
      </c>
      <c r="H1297" s="5">
        <v>1964.78</v>
      </c>
      <c r="I1297" s="4">
        <f t="shared" si="81"/>
        <v>1964.78</v>
      </c>
      <c r="J1297" s="4">
        <f t="shared" si="82"/>
        <v>1327.0422414050804</v>
      </c>
      <c r="K1297" s="2">
        <f t="shared" si="83"/>
        <v>2654.0844828101608</v>
      </c>
    </row>
    <row r="1298" spans="1:11">
      <c r="A1298">
        <f t="shared" si="84"/>
        <v>1297</v>
      </c>
      <c r="B1298" s="1">
        <v>18</v>
      </c>
      <c r="C1298" t="s">
        <v>8</v>
      </c>
      <c r="D1298">
        <v>26.125</v>
      </c>
      <c r="E1298">
        <v>0</v>
      </c>
      <c r="F1298" t="s">
        <v>9</v>
      </c>
      <c r="G1298" t="s">
        <v>12</v>
      </c>
      <c r="H1298" s="5">
        <v>1708.9257500000001</v>
      </c>
      <c r="I1298" s="4">
        <f t="shared" si="81"/>
        <v>1708.93</v>
      </c>
      <c r="J1298" s="4">
        <f t="shared" si="82"/>
        <v>1327.0422414050804</v>
      </c>
      <c r="K1298" s="2">
        <f t="shared" si="83"/>
        <v>2654.0844828101608</v>
      </c>
    </row>
    <row r="1299" spans="1:11">
      <c r="A1299">
        <f t="shared" si="84"/>
        <v>1298</v>
      </c>
      <c r="B1299" s="1">
        <v>28</v>
      </c>
      <c r="C1299" t="s">
        <v>5</v>
      </c>
      <c r="D1299">
        <v>26.51</v>
      </c>
      <c r="E1299">
        <v>2</v>
      </c>
      <c r="F1299" t="s">
        <v>9</v>
      </c>
      <c r="G1299" t="s">
        <v>10</v>
      </c>
      <c r="H1299" s="5">
        <v>4340.4408999999996</v>
      </c>
      <c r="I1299" s="4">
        <f t="shared" si="81"/>
        <v>4340.4399999999996</v>
      </c>
      <c r="J1299" s="4">
        <f t="shared" si="82"/>
        <v>1327.0422414050804</v>
      </c>
      <c r="K1299" s="2">
        <f t="shared" si="83"/>
        <v>2654.0844828101608</v>
      </c>
    </row>
    <row r="1300" spans="1:11">
      <c r="A1300">
        <f t="shared" si="84"/>
        <v>1299</v>
      </c>
      <c r="B1300" s="1">
        <v>33</v>
      </c>
      <c r="C1300" t="s">
        <v>8</v>
      </c>
      <c r="D1300">
        <v>27.454999999999998</v>
      </c>
      <c r="E1300">
        <v>2</v>
      </c>
      <c r="F1300" t="s">
        <v>9</v>
      </c>
      <c r="G1300" t="s">
        <v>11</v>
      </c>
      <c r="H1300" s="5">
        <v>5261.4694499999996</v>
      </c>
      <c r="I1300" s="4">
        <f t="shared" si="81"/>
        <v>5261.47</v>
      </c>
      <c r="J1300" s="4">
        <f t="shared" si="82"/>
        <v>1327.0422414050804</v>
      </c>
      <c r="K1300" s="2">
        <f t="shared" si="83"/>
        <v>2654.0844828101608</v>
      </c>
    </row>
    <row r="1301" spans="1:11">
      <c r="A1301">
        <f t="shared" si="84"/>
        <v>1300</v>
      </c>
      <c r="B1301" s="1">
        <v>19</v>
      </c>
      <c r="C1301" t="s">
        <v>5</v>
      </c>
      <c r="D1301">
        <v>25.745000000000001</v>
      </c>
      <c r="E1301">
        <v>1</v>
      </c>
      <c r="F1301" t="s">
        <v>9</v>
      </c>
      <c r="G1301" t="s">
        <v>11</v>
      </c>
      <c r="H1301" s="5">
        <v>2710.8285500000002</v>
      </c>
      <c r="I1301" s="4">
        <f t="shared" si="81"/>
        <v>2710.83</v>
      </c>
      <c r="J1301" s="4">
        <f t="shared" si="82"/>
        <v>1327.0422414050804</v>
      </c>
      <c r="K1301" s="2">
        <f t="shared" si="83"/>
        <v>2654.0844828101608</v>
      </c>
    </row>
    <row r="1302" spans="1:11">
      <c r="A1302">
        <f t="shared" si="84"/>
        <v>1301</v>
      </c>
      <c r="B1302" s="1">
        <v>45</v>
      </c>
      <c r="C1302" t="s">
        <v>8</v>
      </c>
      <c r="D1302">
        <v>30.36</v>
      </c>
      <c r="E1302">
        <v>0</v>
      </c>
      <c r="F1302" t="s">
        <v>6</v>
      </c>
      <c r="G1302" t="s">
        <v>10</v>
      </c>
      <c r="H1302" s="5">
        <v>62592.873090000001</v>
      </c>
      <c r="I1302" s="4">
        <f t="shared" si="81"/>
        <v>62592.87</v>
      </c>
      <c r="J1302" s="4">
        <f t="shared" si="82"/>
        <v>0</v>
      </c>
      <c r="K1302" s="2">
        <f t="shared" si="83"/>
        <v>0</v>
      </c>
    </row>
    <row r="1303" spans="1:11">
      <c r="A1303">
        <f t="shared" si="84"/>
        <v>1302</v>
      </c>
      <c r="B1303" s="1">
        <v>62</v>
      </c>
      <c r="C1303" t="s">
        <v>8</v>
      </c>
      <c r="D1303">
        <v>30.875</v>
      </c>
      <c r="E1303">
        <v>3</v>
      </c>
      <c r="F1303" t="s">
        <v>6</v>
      </c>
      <c r="G1303" t="s">
        <v>11</v>
      </c>
      <c r="H1303" s="5">
        <v>46718.163249999998</v>
      </c>
      <c r="I1303" s="4">
        <f t="shared" si="81"/>
        <v>46718.16</v>
      </c>
      <c r="J1303" s="4">
        <f t="shared" si="82"/>
        <v>0</v>
      </c>
      <c r="K1303" s="2">
        <f t="shared" si="83"/>
        <v>0</v>
      </c>
    </row>
    <row r="1304" spans="1:11">
      <c r="A1304">
        <f t="shared" si="84"/>
        <v>1303</v>
      </c>
      <c r="B1304" s="1">
        <v>25</v>
      </c>
      <c r="C1304" t="s">
        <v>5</v>
      </c>
      <c r="D1304">
        <v>20.8</v>
      </c>
      <c r="E1304">
        <v>1</v>
      </c>
      <c r="F1304" t="s">
        <v>9</v>
      </c>
      <c r="G1304" t="s">
        <v>7</v>
      </c>
      <c r="H1304" s="5">
        <v>3208.7869999999998</v>
      </c>
      <c r="I1304" s="4">
        <f t="shared" si="81"/>
        <v>3208.79</v>
      </c>
      <c r="J1304" s="4">
        <f t="shared" si="82"/>
        <v>1327.0422414050804</v>
      </c>
      <c r="K1304" s="2">
        <f t="shared" si="83"/>
        <v>2654.0844828101608</v>
      </c>
    </row>
    <row r="1305" spans="1:11">
      <c r="A1305">
        <f t="shared" si="84"/>
        <v>1304</v>
      </c>
      <c r="B1305" s="1">
        <v>43</v>
      </c>
      <c r="C1305" t="s">
        <v>8</v>
      </c>
      <c r="D1305">
        <v>27.8</v>
      </c>
      <c r="E1305">
        <v>0</v>
      </c>
      <c r="F1305" t="s">
        <v>6</v>
      </c>
      <c r="G1305" t="s">
        <v>7</v>
      </c>
      <c r="H1305" s="5">
        <v>37829.724199999997</v>
      </c>
      <c r="I1305" s="4">
        <f t="shared" si="81"/>
        <v>37829.72</v>
      </c>
      <c r="J1305" s="4">
        <f t="shared" si="82"/>
        <v>0</v>
      </c>
      <c r="K1305" s="2">
        <f t="shared" si="83"/>
        <v>0</v>
      </c>
    </row>
    <row r="1306" spans="1:11">
      <c r="A1306">
        <f t="shared" si="84"/>
        <v>1305</v>
      </c>
      <c r="B1306" s="1">
        <v>42</v>
      </c>
      <c r="C1306" t="s">
        <v>8</v>
      </c>
      <c r="D1306">
        <v>24.605</v>
      </c>
      <c r="E1306">
        <v>2</v>
      </c>
      <c r="F1306" t="s">
        <v>6</v>
      </c>
      <c r="G1306" t="s">
        <v>12</v>
      </c>
      <c r="H1306" s="5">
        <v>21259.377949999998</v>
      </c>
      <c r="I1306" s="4">
        <f t="shared" si="81"/>
        <v>21259.38</v>
      </c>
      <c r="J1306" s="4">
        <f t="shared" si="82"/>
        <v>0</v>
      </c>
      <c r="K1306" s="2">
        <f t="shared" si="83"/>
        <v>0</v>
      </c>
    </row>
    <row r="1307" spans="1:11">
      <c r="A1307">
        <f t="shared" si="84"/>
        <v>1306</v>
      </c>
      <c r="B1307" s="1">
        <v>24</v>
      </c>
      <c r="C1307" t="s">
        <v>5</v>
      </c>
      <c r="D1307">
        <v>27.72</v>
      </c>
      <c r="E1307">
        <v>0</v>
      </c>
      <c r="F1307" t="s">
        <v>9</v>
      </c>
      <c r="G1307" t="s">
        <v>10</v>
      </c>
      <c r="H1307" s="5">
        <v>2464.6188000000002</v>
      </c>
      <c r="I1307" s="4">
        <f t="shared" si="81"/>
        <v>2464.62</v>
      </c>
      <c r="J1307" s="4">
        <f t="shared" si="82"/>
        <v>1327.0422414050804</v>
      </c>
      <c r="K1307" s="2">
        <f t="shared" si="83"/>
        <v>2654.0844828101608</v>
      </c>
    </row>
    <row r="1308" spans="1:11">
      <c r="A1308">
        <f t="shared" si="84"/>
        <v>1307</v>
      </c>
      <c r="B1308" s="1">
        <v>29</v>
      </c>
      <c r="C1308" t="s">
        <v>5</v>
      </c>
      <c r="D1308">
        <v>21.85</v>
      </c>
      <c r="E1308">
        <v>0</v>
      </c>
      <c r="F1308" t="s">
        <v>6</v>
      </c>
      <c r="G1308" t="s">
        <v>12</v>
      </c>
      <c r="H1308" s="5">
        <v>16115.3045</v>
      </c>
      <c r="I1308" s="4">
        <f t="shared" si="81"/>
        <v>16115.3</v>
      </c>
      <c r="J1308" s="4">
        <f t="shared" si="82"/>
        <v>0</v>
      </c>
      <c r="K1308" s="2">
        <f t="shared" si="83"/>
        <v>0</v>
      </c>
    </row>
    <row r="1309" spans="1:11">
      <c r="A1309">
        <f t="shared" si="84"/>
        <v>1308</v>
      </c>
      <c r="B1309" s="1">
        <v>32</v>
      </c>
      <c r="C1309" t="s">
        <v>8</v>
      </c>
      <c r="D1309">
        <v>28.12</v>
      </c>
      <c r="E1309">
        <v>4</v>
      </c>
      <c r="F1309" t="s">
        <v>6</v>
      </c>
      <c r="G1309" t="s">
        <v>11</v>
      </c>
      <c r="H1309" s="5">
        <v>21472.478800000001</v>
      </c>
      <c r="I1309" s="4">
        <f t="shared" si="81"/>
        <v>21472.48</v>
      </c>
      <c r="J1309" s="4">
        <f t="shared" si="82"/>
        <v>0</v>
      </c>
      <c r="K1309" s="2">
        <f t="shared" si="83"/>
        <v>0</v>
      </c>
    </row>
    <row r="1310" spans="1:11">
      <c r="A1310">
        <f t="shared" si="84"/>
        <v>1309</v>
      </c>
      <c r="B1310" s="1">
        <v>25</v>
      </c>
      <c r="C1310" t="s">
        <v>5</v>
      </c>
      <c r="D1310">
        <v>30.2</v>
      </c>
      <c r="E1310">
        <v>0</v>
      </c>
      <c r="F1310" t="s">
        <v>6</v>
      </c>
      <c r="G1310" t="s">
        <v>7</v>
      </c>
      <c r="H1310" s="5">
        <v>33900.652999999998</v>
      </c>
      <c r="I1310" s="4">
        <f t="shared" si="81"/>
        <v>33900.65</v>
      </c>
      <c r="J1310" s="4">
        <f t="shared" si="82"/>
        <v>0</v>
      </c>
      <c r="K1310" s="2">
        <f t="shared" si="83"/>
        <v>0</v>
      </c>
    </row>
    <row r="1311" spans="1:11">
      <c r="A1311">
        <f t="shared" si="84"/>
        <v>1310</v>
      </c>
      <c r="B1311" s="1">
        <v>41</v>
      </c>
      <c r="C1311" t="s">
        <v>8</v>
      </c>
      <c r="D1311">
        <v>32.200000000000003</v>
      </c>
      <c r="E1311">
        <v>2</v>
      </c>
      <c r="F1311" t="s">
        <v>9</v>
      </c>
      <c r="G1311" t="s">
        <v>7</v>
      </c>
      <c r="H1311" s="5">
        <v>6875.9610000000002</v>
      </c>
      <c r="I1311" s="4">
        <f t="shared" si="81"/>
        <v>6875.96</v>
      </c>
      <c r="J1311" s="4">
        <f t="shared" si="82"/>
        <v>1327.0422414050804</v>
      </c>
      <c r="K1311" s="2">
        <f t="shared" si="83"/>
        <v>2654.0844828101608</v>
      </c>
    </row>
    <row r="1312" spans="1:11">
      <c r="A1312">
        <f t="shared" si="84"/>
        <v>1311</v>
      </c>
      <c r="B1312" s="1">
        <v>42</v>
      </c>
      <c r="C1312" t="s">
        <v>8</v>
      </c>
      <c r="D1312">
        <v>26.315000000000001</v>
      </c>
      <c r="E1312">
        <v>1</v>
      </c>
      <c r="F1312" t="s">
        <v>9</v>
      </c>
      <c r="G1312" t="s">
        <v>11</v>
      </c>
      <c r="H1312" s="5">
        <v>6940.90985</v>
      </c>
      <c r="I1312" s="4">
        <f t="shared" si="81"/>
        <v>6940.91</v>
      </c>
      <c r="J1312" s="4">
        <f t="shared" si="82"/>
        <v>1327.0422414050804</v>
      </c>
      <c r="K1312" s="2">
        <f t="shared" si="83"/>
        <v>2654.0844828101608</v>
      </c>
    </row>
    <row r="1313" spans="1:11">
      <c r="A1313">
        <f t="shared" si="84"/>
        <v>1312</v>
      </c>
      <c r="B1313" s="1">
        <v>33</v>
      </c>
      <c r="C1313" t="s">
        <v>5</v>
      </c>
      <c r="D1313">
        <v>26.695</v>
      </c>
      <c r="E1313">
        <v>0</v>
      </c>
      <c r="F1313" t="s">
        <v>9</v>
      </c>
      <c r="G1313" t="s">
        <v>11</v>
      </c>
      <c r="H1313" s="5">
        <v>4571.4130500000001</v>
      </c>
      <c r="I1313" s="4">
        <f t="shared" si="81"/>
        <v>4571.41</v>
      </c>
      <c r="J1313" s="4">
        <f t="shared" si="82"/>
        <v>1327.0422414050804</v>
      </c>
      <c r="K1313" s="2">
        <f t="shared" si="83"/>
        <v>2654.0844828101608</v>
      </c>
    </row>
    <row r="1314" spans="1:11">
      <c r="A1314">
        <f t="shared" si="84"/>
        <v>1313</v>
      </c>
      <c r="B1314" s="1">
        <v>34</v>
      </c>
      <c r="C1314" t="s">
        <v>8</v>
      </c>
      <c r="D1314">
        <v>42.9</v>
      </c>
      <c r="E1314">
        <v>1</v>
      </c>
      <c r="F1314" t="s">
        <v>9</v>
      </c>
      <c r="G1314" t="s">
        <v>7</v>
      </c>
      <c r="H1314" s="5">
        <v>4536.259</v>
      </c>
      <c r="I1314" s="4">
        <f t="shared" si="81"/>
        <v>4536.26</v>
      </c>
      <c r="J1314" s="4">
        <f t="shared" si="82"/>
        <v>1327.0422414050804</v>
      </c>
      <c r="K1314" s="2">
        <f t="shared" si="83"/>
        <v>1327.0422414050804</v>
      </c>
    </row>
    <row r="1315" spans="1:11">
      <c r="A1315">
        <f t="shared" si="84"/>
        <v>1314</v>
      </c>
      <c r="B1315" s="1">
        <v>19</v>
      </c>
      <c r="C1315" t="s">
        <v>5</v>
      </c>
      <c r="D1315">
        <v>34.700000000000003</v>
      </c>
      <c r="E1315">
        <v>2</v>
      </c>
      <c r="F1315" t="s">
        <v>6</v>
      </c>
      <c r="G1315" t="s">
        <v>7</v>
      </c>
      <c r="H1315" s="5">
        <v>36397.576000000001</v>
      </c>
      <c r="I1315" s="4">
        <f t="shared" si="81"/>
        <v>36397.58</v>
      </c>
      <c r="J1315" s="4">
        <f t="shared" si="82"/>
        <v>0</v>
      </c>
      <c r="K1315" s="2">
        <f t="shared" si="83"/>
        <v>0</v>
      </c>
    </row>
    <row r="1316" spans="1:11">
      <c r="A1316">
        <f t="shared" si="84"/>
        <v>1315</v>
      </c>
      <c r="B1316" s="1">
        <v>30</v>
      </c>
      <c r="C1316" t="s">
        <v>5</v>
      </c>
      <c r="D1316">
        <v>23.655000000000001</v>
      </c>
      <c r="E1316">
        <v>3</v>
      </c>
      <c r="F1316" t="s">
        <v>6</v>
      </c>
      <c r="G1316" t="s">
        <v>11</v>
      </c>
      <c r="H1316" s="5">
        <v>18765.87545</v>
      </c>
      <c r="I1316" s="4">
        <f t="shared" si="81"/>
        <v>18765.88</v>
      </c>
      <c r="J1316" s="4">
        <f t="shared" si="82"/>
        <v>0</v>
      </c>
      <c r="K1316" s="2">
        <f t="shared" si="83"/>
        <v>0</v>
      </c>
    </row>
    <row r="1317" spans="1:11">
      <c r="A1317">
        <f t="shared" si="84"/>
        <v>1316</v>
      </c>
      <c r="B1317" s="1">
        <v>18</v>
      </c>
      <c r="C1317" t="s">
        <v>8</v>
      </c>
      <c r="D1317">
        <v>28.31</v>
      </c>
      <c r="E1317">
        <v>1</v>
      </c>
      <c r="F1317" t="s">
        <v>9</v>
      </c>
      <c r="G1317" t="s">
        <v>12</v>
      </c>
      <c r="H1317" s="5">
        <v>11272.331389999999</v>
      </c>
      <c r="I1317" s="4">
        <f t="shared" si="81"/>
        <v>11272.33</v>
      </c>
      <c r="J1317" s="4">
        <f t="shared" si="82"/>
        <v>1327.0422414050804</v>
      </c>
      <c r="K1317" s="2">
        <f t="shared" si="83"/>
        <v>2654.0844828101608</v>
      </c>
    </row>
    <row r="1318" spans="1:11">
      <c r="A1318">
        <f t="shared" si="84"/>
        <v>1317</v>
      </c>
      <c r="B1318" s="1">
        <v>19</v>
      </c>
      <c r="C1318" t="s">
        <v>5</v>
      </c>
      <c r="D1318">
        <v>20.6</v>
      </c>
      <c r="E1318">
        <v>0</v>
      </c>
      <c r="F1318" t="s">
        <v>9</v>
      </c>
      <c r="G1318" t="s">
        <v>7</v>
      </c>
      <c r="H1318" s="5">
        <v>1731.6769999999999</v>
      </c>
      <c r="I1318" s="4">
        <f t="shared" si="81"/>
        <v>1731.68</v>
      </c>
      <c r="J1318" s="4">
        <f t="shared" si="82"/>
        <v>1327.0422414050804</v>
      </c>
      <c r="K1318" s="2">
        <f t="shared" si="83"/>
        <v>2654.0844828101608</v>
      </c>
    </row>
    <row r="1319" spans="1:11">
      <c r="A1319">
        <f t="shared" si="84"/>
        <v>1318</v>
      </c>
      <c r="B1319" s="1">
        <v>18</v>
      </c>
      <c r="C1319" t="s">
        <v>8</v>
      </c>
      <c r="D1319">
        <v>53.13</v>
      </c>
      <c r="E1319">
        <v>0</v>
      </c>
      <c r="F1319" t="s">
        <v>9</v>
      </c>
      <c r="G1319" t="s">
        <v>10</v>
      </c>
      <c r="H1319" s="5">
        <v>1163.4627</v>
      </c>
      <c r="I1319" s="4">
        <f t="shared" si="81"/>
        <v>1163.46</v>
      </c>
      <c r="J1319" s="4">
        <f t="shared" si="82"/>
        <v>1327.0422414050804</v>
      </c>
      <c r="K1319" s="2">
        <f t="shared" si="83"/>
        <v>1327.0422414050804</v>
      </c>
    </row>
    <row r="1320" spans="1:11">
      <c r="A1320">
        <f t="shared" si="84"/>
        <v>1319</v>
      </c>
      <c r="B1320" s="1">
        <v>35</v>
      </c>
      <c r="C1320" t="s">
        <v>8</v>
      </c>
      <c r="D1320">
        <v>39.71</v>
      </c>
      <c r="E1320">
        <v>4</v>
      </c>
      <c r="F1320" t="s">
        <v>9</v>
      </c>
      <c r="G1320" t="s">
        <v>12</v>
      </c>
      <c r="H1320" s="5">
        <v>19496.71917</v>
      </c>
      <c r="I1320" s="4">
        <f t="shared" si="81"/>
        <v>19496.72</v>
      </c>
      <c r="J1320" s="4">
        <f t="shared" si="82"/>
        <v>1327.0422414050804</v>
      </c>
      <c r="K1320" s="2">
        <f t="shared" si="83"/>
        <v>1327.0422414050804</v>
      </c>
    </row>
    <row r="1321" spans="1:11">
      <c r="A1321">
        <f t="shared" si="84"/>
        <v>1320</v>
      </c>
      <c r="B1321" s="1">
        <v>39</v>
      </c>
      <c r="C1321" t="s">
        <v>5</v>
      </c>
      <c r="D1321">
        <v>26.315000000000001</v>
      </c>
      <c r="E1321">
        <v>2</v>
      </c>
      <c r="F1321" t="s">
        <v>9</v>
      </c>
      <c r="G1321" t="s">
        <v>11</v>
      </c>
      <c r="H1321" s="5">
        <v>7201.7008500000002</v>
      </c>
      <c r="I1321" s="4">
        <f t="shared" si="81"/>
        <v>7201.7</v>
      </c>
      <c r="J1321" s="4">
        <f t="shared" si="82"/>
        <v>1327.0422414050804</v>
      </c>
      <c r="K1321" s="2">
        <f t="shared" si="83"/>
        <v>2654.0844828101608</v>
      </c>
    </row>
    <row r="1322" spans="1:11">
      <c r="A1322">
        <f t="shared" si="84"/>
        <v>1321</v>
      </c>
      <c r="B1322" s="1">
        <v>31</v>
      </c>
      <c r="C1322" t="s">
        <v>8</v>
      </c>
      <c r="D1322">
        <v>31.065000000000001</v>
      </c>
      <c r="E1322">
        <v>3</v>
      </c>
      <c r="F1322" t="s">
        <v>9</v>
      </c>
      <c r="G1322" t="s">
        <v>11</v>
      </c>
      <c r="H1322" s="5">
        <v>5425.0233500000004</v>
      </c>
      <c r="I1322" s="4">
        <f t="shared" si="81"/>
        <v>5425.02</v>
      </c>
      <c r="J1322" s="4">
        <f t="shared" si="82"/>
        <v>1327.0422414050804</v>
      </c>
      <c r="K1322" s="2">
        <f t="shared" si="83"/>
        <v>2654.0844828101608</v>
      </c>
    </row>
    <row r="1323" spans="1:11">
      <c r="A1323">
        <f t="shared" si="84"/>
        <v>1322</v>
      </c>
      <c r="B1323" s="1">
        <v>62</v>
      </c>
      <c r="C1323" t="s">
        <v>8</v>
      </c>
      <c r="D1323">
        <v>26.695</v>
      </c>
      <c r="E1323">
        <v>0</v>
      </c>
      <c r="F1323" t="s">
        <v>6</v>
      </c>
      <c r="G1323" t="s">
        <v>12</v>
      </c>
      <c r="H1323" s="5">
        <v>28101.333050000001</v>
      </c>
      <c r="I1323" s="4">
        <f t="shared" si="81"/>
        <v>28101.33</v>
      </c>
      <c r="J1323" s="4">
        <f t="shared" si="82"/>
        <v>0</v>
      </c>
      <c r="K1323" s="2">
        <f t="shared" si="83"/>
        <v>0</v>
      </c>
    </row>
    <row r="1324" spans="1:11">
      <c r="A1324">
        <f t="shared" si="84"/>
        <v>1323</v>
      </c>
      <c r="B1324" s="1">
        <v>62</v>
      </c>
      <c r="C1324" t="s">
        <v>8</v>
      </c>
      <c r="D1324">
        <v>38.83</v>
      </c>
      <c r="E1324">
        <v>0</v>
      </c>
      <c r="F1324" t="s">
        <v>9</v>
      </c>
      <c r="G1324" t="s">
        <v>10</v>
      </c>
      <c r="H1324" s="5">
        <v>12981.3457</v>
      </c>
      <c r="I1324" s="4">
        <f t="shared" si="81"/>
        <v>12981.35</v>
      </c>
      <c r="J1324" s="4">
        <f t="shared" si="82"/>
        <v>1327.0422414050804</v>
      </c>
      <c r="K1324" s="2">
        <f t="shared" si="83"/>
        <v>1327.0422414050804</v>
      </c>
    </row>
    <row r="1325" spans="1:11">
      <c r="A1325">
        <f t="shared" si="84"/>
        <v>1324</v>
      </c>
      <c r="B1325" s="1">
        <v>42</v>
      </c>
      <c r="C1325" t="s">
        <v>5</v>
      </c>
      <c r="D1325">
        <v>40.369999999999997</v>
      </c>
      <c r="E1325">
        <v>2</v>
      </c>
      <c r="F1325" t="s">
        <v>6</v>
      </c>
      <c r="G1325" t="s">
        <v>10</v>
      </c>
      <c r="H1325" s="5">
        <v>43896.376300000004</v>
      </c>
      <c r="I1325" s="4">
        <f t="shared" si="81"/>
        <v>43896.38</v>
      </c>
      <c r="J1325" s="4">
        <f t="shared" si="82"/>
        <v>0</v>
      </c>
      <c r="K1325" s="2">
        <f t="shared" si="83"/>
        <v>0</v>
      </c>
    </row>
    <row r="1326" spans="1:11">
      <c r="A1326">
        <f t="shared" si="84"/>
        <v>1325</v>
      </c>
      <c r="B1326" s="1">
        <v>31</v>
      </c>
      <c r="C1326" t="s">
        <v>8</v>
      </c>
      <c r="D1326">
        <v>25.934999999999999</v>
      </c>
      <c r="E1326">
        <v>1</v>
      </c>
      <c r="F1326" t="s">
        <v>9</v>
      </c>
      <c r="G1326" t="s">
        <v>11</v>
      </c>
      <c r="H1326" s="5">
        <v>4239.8926499999998</v>
      </c>
      <c r="I1326" s="4">
        <f t="shared" si="81"/>
        <v>4239.8900000000003</v>
      </c>
      <c r="J1326" s="4">
        <f t="shared" si="82"/>
        <v>1327.0422414050804</v>
      </c>
      <c r="K1326" s="2">
        <f t="shared" si="83"/>
        <v>2654.0844828101608</v>
      </c>
    </row>
    <row r="1327" spans="1:11">
      <c r="A1327">
        <f t="shared" si="84"/>
        <v>1326</v>
      </c>
      <c r="B1327" s="1">
        <v>61</v>
      </c>
      <c r="C1327" t="s">
        <v>8</v>
      </c>
      <c r="D1327">
        <v>33.534999999999997</v>
      </c>
      <c r="E1327">
        <v>0</v>
      </c>
      <c r="F1327" t="s">
        <v>9</v>
      </c>
      <c r="G1327" t="s">
        <v>12</v>
      </c>
      <c r="H1327" s="5">
        <v>13143.336649999999</v>
      </c>
      <c r="I1327" s="4">
        <f t="shared" si="81"/>
        <v>13143.34</v>
      </c>
      <c r="J1327" s="4">
        <f t="shared" si="82"/>
        <v>1327.0422414050804</v>
      </c>
      <c r="K1327" s="2">
        <f t="shared" si="83"/>
        <v>2654.0844828101608</v>
      </c>
    </row>
    <row r="1328" spans="1:11">
      <c r="A1328">
        <f t="shared" si="84"/>
        <v>1327</v>
      </c>
      <c r="B1328" s="1">
        <v>42</v>
      </c>
      <c r="C1328" t="s">
        <v>5</v>
      </c>
      <c r="D1328">
        <v>32.869999999999997</v>
      </c>
      <c r="E1328">
        <v>0</v>
      </c>
      <c r="F1328" t="s">
        <v>9</v>
      </c>
      <c r="G1328" t="s">
        <v>12</v>
      </c>
      <c r="H1328" s="5">
        <v>7050.0213000000003</v>
      </c>
      <c r="I1328" s="4">
        <f t="shared" si="81"/>
        <v>7050.02</v>
      </c>
      <c r="J1328" s="4">
        <f t="shared" si="82"/>
        <v>1327.0422414050804</v>
      </c>
      <c r="K1328" s="2">
        <f t="shared" si="83"/>
        <v>2654.0844828101608</v>
      </c>
    </row>
    <row r="1329" spans="1:11">
      <c r="A1329">
        <f t="shared" si="84"/>
        <v>1328</v>
      </c>
      <c r="B1329" s="1">
        <v>51</v>
      </c>
      <c r="C1329" t="s">
        <v>8</v>
      </c>
      <c r="D1329">
        <v>30.03</v>
      </c>
      <c r="E1329">
        <v>1</v>
      </c>
      <c r="F1329" t="s">
        <v>9</v>
      </c>
      <c r="G1329" t="s">
        <v>10</v>
      </c>
      <c r="H1329" s="5">
        <v>9377.9046999999991</v>
      </c>
      <c r="I1329" s="4">
        <f t="shared" si="81"/>
        <v>9377.9</v>
      </c>
      <c r="J1329" s="4">
        <f t="shared" si="82"/>
        <v>1327.0422414050804</v>
      </c>
      <c r="K1329" s="2">
        <f t="shared" si="83"/>
        <v>2654.0844828101608</v>
      </c>
    </row>
    <row r="1330" spans="1:11">
      <c r="A1330">
        <f t="shared" si="84"/>
        <v>1329</v>
      </c>
      <c r="B1330" s="1">
        <v>23</v>
      </c>
      <c r="C1330" t="s">
        <v>5</v>
      </c>
      <c r="D1330">
        <v>24.225000000000001</v>
      </c>
      <c r="E1330">
        <v>2</v>
      </c>
      <c r="F1330" t="s">
        <v>9</v>
      </c>
      <c r="G1330" t="s">
        <v>12</v>
      </c>
      <c r="H1330" s="5">
        <v>22395.74424</v>
      </c>
      <c r="I1330" s="4">
        <f t="shared" si="81"/>
        <v>22395.74</v>
      </c>
      <c r="J1330" s="4">
        <f t="shared" si="82"/>
        <v>1327.0422414050804</v>
      </c>
      <c r="K1330" s="2">
        <f t="shared" si="83"/>
        <v>2654.0844828101608</v>
      </c>
    </row>
    <row r="1331" spans="1:11">
      <c r="A1331">
        <f t="shared" si="84"/>
        <v>1330</v>
      </c>
      <c r="B1331" s="1">
        <v>52</v>
      </c>
      <c r="C1331" t="s">
        <v>8</v>
      </c>
      <c r="D1331">
        <v>38.6</v>
      </c>
      <c r="E1331">
        <v>2</v>
      </c>
      <c r="F1331" t="s">
        <v>9</v>
      </c>
      <c r="G1331" t="s">
        <v>7</v>
      </c>
      <c r="H1331" s="5">
        <v>10325.206</v>
      </c>
      <c r="I1331" s="4">
        <f t="shared" si="81"/>
        <v>10325.209999999999</v>
      </c>
      <c r="J1331" s="4">
        <f t="shared" si="82"/>
        <v>1327.0422414050804</v>
      </c>
      <c r="K1331" s="2">
        <f t="shared" si="83"/>
        <v>1327.0422414050804</v>
      </c>
    </row>
    <row r="1332" spans="1:11">
      <c r="A1332">
        <f t="shared" si="84"/>
        <v>1331</v>
      </c>
      <c r="B1332" s="1">
        <v>57</v>
      </c>
      <c r="C1332" t="s">
        <v>5</v>
      </c>
      <c r="D1332">
        <v>25.74</v>
      </c>
      <c r="E1332">
        <v>2</v>
      </c>
      <c r="F1332" t="s">
        <v>9</v>
      </c>
      <c r="G1332" t="s">
        <v>10</v>
      </c>
      <c r="H1332" s="5">
        <v>12629.1656</v>
      </c>
      <c r="I1332" s="4">
        <f t="shared" si="81"/>
        <v>12629.17</v>
      </c>
      <c r="J1332" s="4">
        <f t="shared" si="82"/>
        <v>1327.0422414050804</v>
      </c>
      <c r="K1332" s="2">
        <f t="shared" si="83"/>
        <v>2654.0844828101608</v>
      </c>
    </row>
    <row r="1333" spans="1:11">
      <c r="A1333">
        <f t="shared" si="84"/>
        <v>1332</v>
      </c>
      <c r="B1333" s="1">
        <v>23</v>
      </c>
      <c r="C1333" t="s">
        <v>5</v>
      </c>
      <c r="D1333">
        <v>33.4</v>
      </c>
      <c r="E1333">
        <v>0</v>
      </c>
      <c r="F1333" t="s">
        <v>9</v>
      </c>
      <c r="G1333" t="s">
        <v>7</v>
      </c>
      <c r="H1333" s="5">
        <v>10795.937330000001</v>
      </c>
      <c r="I1333" s="4">
        <f t="shared" si="81"/>
        <v>10795.94</v>
      </c>
      <c r="J1333" s="4">
        <f t="shared" si="82"/>
        <v>1327.0422414050804</v>
      </c>
      <c r="K1333" s="2">
        <f t="shared" si="83"/>
        <v>2654.0844828101608</v>
      </c>
    </row>
    <row r="1334" spans="1:11">
      <c r="A1334">
        <f t="shared" si="84"/>
        <v>1333</v>
      </c>
      <c r="B1334" s="1">
        <v>52</v>
      </c>
      <c r="C1334" t="s">
        <v>5</v>
      </c>
      <c r="D1334">
        <v>44.7</v>
      </c>
      <c r="E1334">
        <v>3</v>
      </c>
      <c r="F1334" t="s">
        <v>9</v>
      </c>
      <c r="G1334" t="s">
        <v>7</v>
      </c>
      <c r="H1334" s="5">
        <v>11411.684999999999</v>
      </c>
      <c r="I1334" s="4">
        <f t="shared" si="81"/>
        <v>11411.69</v>
      </c>
      <c r="J1334" s="4">
        <f t="shared" si="82"/>
        <v>1327.0422414050804</v>
      </c>
      <c r="K1334" s="2">
        <f t="shared" si="83"/>
        <v>1327.0422414050804</v>
      </c>
    </row>
    <row r="1335" spans="1:11">
      <c r="A1335">
        <f t="shared" si="84"/>
        <v>1334</v>
      </c>
      <c r="B1335" s="1">
        <v>50</v>
      </c>
      <c r="C1335" t="s">
        <v>8</v>
      </c>
      <c r="D1335">
        <v>30.97</v>
      </c>
      <c r="E1335">
        <v>3</v>
      </c>
      <c r="F1335" t="s">
        <v>9</v>
      </c>
      <c r="G1335" t="s">
        <v>11</v>
      </c>
      <c r="H1335" s="5">
        <v>10600.5483</v>
      </c>
      <c r="I1335" s="4">
        <f t="shared" si="81"/>
        <v>10600.55</v>
      </c>
      <c r="J1335" s="4">
        <f t="shared" si="82"/>
        <v>1327.0422414050804</v>
      </c>
      <c r="K1335" s="2">
        <f t="shared" si="83"/>
        <v>2654.0844828101608</v>
      </c>
    </row>
    <row r="1336" spans="1:11">
      <c r="A1336">
        <f t="shared" si="84"/>
        <v>1335</v>
      </c>
      <c r="B1336" s="1">
        <v>18</v>
      </c>
      <c r="C1336" t="s">
        <v>5</v>
      </c>
      <c r="D1336">
        <v>31.92</v>
      </c>
      <c r="E1336">
        <v>0</v>
      </c>
      <c r="F1336" t="s">
        <v>9</v>
      </c>
      <c r="G1336" t="s">
        <v>12</v>
      </c>
      <c r="H1336" s="5">
        <v>2205.9807999999998</v>
      </c>
      <c r="I1336" s="4">
        <f t="shared" si="81"/>
        <v>2205.98</v>
      </c>
      <c r="J1336" s="4">
        <f t="shared" si="82"/>
        <v>1327.0422414050804</v>
      </c>
      <c r="K1336" s="2">
        <f t="shared" si="83"/>
        <v>2654.0844828101608</v>
      </c>
    </row>
    <row r="1337" spans="1:11">
      <c r="A1337">
        <f t="shared" si="84"/>
        <v>1336</v>
      </c>
      <c r="B1337" s="1">
        <v>18</v>
      </c>
      <c r="C1337" t="s">
        <v>5</v>
      </c>
      <c r="D1337">
        <v>36.85</v>
      </c>
      <c r="E1337">
        <v>0</v>
      </c>
      <c r="F1337" t="s">
        <v>9</v>
      </c>
      <c r="G1337" t="s">
        <v>10</v>
      </c>
      <c r="H1337" s="5">
        <v>1629.8335</v>
      </c>
      <c r="I1337" s="4">
        <f t="shared" si="81"/>
        <v>1629.83</v>
      </c>
      <c r="J1337" s="4">
        <f t="shared" si="82"/>
        <v>1327.0422414050804</v>
      </c>
      <c r="K1337" s="2">
        <f t="shared" si="83"/>
        <v>1327.0422414050804</v>
      </c>
    </row>
    <row r="1338" spans="1:11">
      <c r="A1338">
        <f t="shared" si="84"/>
        <v>1337</v>
      </c>
      <c r="B1338" s="1">
        <v>21</v>
      </c>
      <c r="C1338" t="s">
        <v>5</v>
      </c>
      <c r="D1338">
        <v>25.8</v>
      </c>
      <c r="E1338">
        <v>0</v>
      </c>
      <c r="F1338" t="s">
        <v>9</v>
      </c>
      <c r="G1338" t="s">
        <v>7</v>
      </c>
      <c r="H1338" s="5">
        <v>2007.9449999999999</v>
      </c>
      <c r="I1338" s="4">
        <f t="shared" si="81"/>
        <v>2007.95</v>
      </c>
      <c r="J1338" s="4">
        <f t="shared" si="82"/>
        <v>1327.0422414050804</v>
      </c>
      <c r="K1338" s="2">
        <f t="shared" si="83"/>
        <v>2654.0844828101608</v>
      </c>
    </row>
    <row r="1339" spans="1:11">
      <c r="A1339">
        <f t="shared" si="84"/>
        <v>1338</v>
      </c>
      <c r="B1339" s="1">
        <v>61</v>
      </c>
      <c r="C1339" t="s">
        <v>5</v>
      </c>
      <c r="D1339">
        <v>29.07</v>
      </c>
      <c r="E1339">
        <v>0</v>
      </c>
      <c r="F1339" t="s">
        <v>6</v>
      </c>
      <c r="G1339" t="s">
        <v>11</v>
      </c>
      <c r="H1339" s="5">
        <v>29141.3603</v>
      </c>
      <c r="I1339" s="4">
        <f t="shared" si="81"/>
        <v>29141.360000000001</v>
      </c>
      <c r="J1339" s="4">
        <f t="shared" si="82"/>
        <v>0</v>
      </c>
      <c r="K1339" s="2">
        <f t="shared" si="8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9"/>
  <sheetViews>
    <sheetView topLeftCell="B1319" zoomScale="160" zoomScaleNormal="160" workbookViewId="0">
      <selection activeCell="B1" sqref="B1:H1339"/>
    </sheetView>
  </sheetViews>
  <sheetFormatPr defaultRowHeight="14.4"/>
  <cols>
    <col min="11" max="11" width="14" bestFit="1" customWidth="1"/>
  </cols>
  <sheetData>
    <row r="1" spans="1:15">
      <c r="A1" t="s">
        <v>13</v>
      </c>
      <c r="B1" s="1" t="s">
        <v>0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15</v>
      </c>
    </row>
    <row r="2" spans="1:15">
      <c r="A2">
        <v>1</v>
      </c>
      <c r="B2" s="1">
        <v>19</v>
      </c>
      <c r="C2" t="s">
        <v>5</v>
      </c>
      <c r="D2">
        <v>27.9</v>
      </c>
      <c r="E2">
        <v>0</v>
      </c>
      <c r="F2" t="s">
        <v>6</v>
      </c>
      <c r="G2" t="s">
        <v>7</v>
      </c>
      <c r="H2" s="5">
        <v>16884.923999999999</v>
      </c>
    </row>
    <row r="3" spans="1:15">
      <c r="A3">
        <f>A2+1</f>
        <v>2</v>
      </c>
      <c r="B3" s="1">
        <v>18</v>
      </c>
      <c r="C3" t="s">
        <v>8</v>
      </c>
      <c r="D3">
        <v>33.770000000000003</v>
      </c>
      <c r="E3">
        <v>1</v>
      </c>
      <c r="F3" t="s">
        <v>9</v>
      </c>
      <c r="G3" t="s">
        <v>10</v>
      </c>
      <c r="H3" s="5">
        <v>1725.5523000000001</v>
      </c>
      <c r="J3" t="s">
        <v>24</v>
      </c>
      <c r="K3" t="s">
        <v>25</v>
      </c>
      <c r="O3" t="s">
        <v>7</v>
      </c>
    </row>
    <row r="4" spans="1:15">
      <c r="A4">
        <f t="shared" ref="A4:A67" si="0">A3+1</f>
        <v>3</v>
      </c>
      <c r="B4" s="1">
        <v>28</v>
      </c>
      <c r="C4" t="s">
        <v>8</v>
      </c>
      <c r="D4">
        <v>33</v>
      </c>
      <c r="E4">
        <v>3</v>
      </c>
      <c r="F4" t="s">
        <v>9</v>
      </c>
      <c r="G4" t="s">
        <v>10</v>
      </c>
      <c r="H4" s="5">
        <v>4449.4620000000004</v>
      </c>
      <c r="J4" t="s">
        <v>10</v>
      </c>
      <c r="K4" s="2">
        <f>SUMIF(G2:G1339,J4,H2:H1339)</f>
        <v>5363689.763290002</v>
      </c>
      <c r="O4" t="s">
        <v>10</v>
      </c>
    </row>
    <row r="5" spans="1:15">
      <c r="A5">
        <f t="shared" si="0"/>
        <v>4</v>
      </c>
      <c r="B5" s="1">
        <v>33</v>
      </c>
      <c r="C5" t="s">
        <v>8</v>
      </c>
      <c r="D5">
        <v>22.704999999999998</v>
      </c>
      <c r="E5">
        <v>0</v>
      </c>
      <c r="F5" t="s">
        <v>9</v>
      </c>
      <c r="G5" t="s">
        <v>11</v>
      </c>
      <c r="H5" s="5">
        <v>21984.47061</v>
      </c>
      <c r="O5" t="s">
        <v>11</v>
      </c>
    </row>
    <row r="6" spans="1:15">
      <c r="A6">
        <f t="shared" si="0"/>
        <v>5</v>
      </c>
      <c r="B6" s="1">
        <v>32</v>
      </c>
      <c r="C6" t="s">
        <v>8</v>
      </c>
      <c r="D6">
        <v>28.88</v>
      </c>
      <c r="E6">
        <v>0</v>
      </c>
      <c r="F6" t="s">
        <v>9</v>
      </c>
      <c r="G6" t="s">
        <v>11</v>
      </c>
      <c r="H6" s="5">
        <v>3866.8552</v>
      </c>
      <c r="O6" t="s">
        <v>12</v>
      </c>
    </row>
    <row r="7" spans="1:15">
      <c r="A7">
        <f t="shared" si="0"/>
        <v>6</v>
      </c>
      <c r="B7" s="1">
        <v>31</v>
      </c>
      <c r="C7" t="s">
        <v>5</v>
      </c>
      <c r="D7">
        <v>25.74</v>
      </c>
      <c r="E7">
        <v>0</v>
      </c>
      <c r="F7" t="s">
        <v>9</v>
      </c>
      <c r="G7" t="s">
        <v>10</v>
      </c>
      <c r="H7" s="5">
        <v>3756.6215999999999</v>
      </c>
    </row>
    <row r="8" spans="1:15">
      <c r="A8">
        <f t="shared" si="0"/>
        <v>7</v>
      </c>
      <c r="B8" s="1">
        <v>46</v>
      </c>
      <c r="C8" t="s">
        <v>5</v>
      </c>
      <c r="D8">
        <v>33.44</v>
      </c>
      <c r="E8">
        <v>1</v>
      </c>
      <c r="F8" t="s">
        <v>9</v>
      </c>
      <c r="G8" t="s">
        <v>10</v>
      </c>
      <c r="H8" s="5">
        <v>8240.5895999999993</v>
      </c>
    </row>
    <row r="9" spans="1:15">
      <c r="A9">
        <f t="shared" si="0"/>
        <v>8</v>
      </c>
      <c r="B9" s="1">
        <v>37</v>
      </c>
      <c r="C9" t="s">
        <v>5</v>
      </c>
      <c r="D9">
        <v>27.74</v>
      </c>
      <c r="E9">
        <v>3</v>
      </c>
      <c r="F9" t="s">
        <v>9</v>
      </c>
      <c r="G9" t="s">
        <v>11</v>
      </c>
      <c r="H9" s="5">
        <v>7281.5056000000004</v>
      </c>
    </row>
    <row r="10" spans="1:15">
      <c r="A10">
        <f t="shared" si="0"/>
        <v>9</v>
      </c>
      <c r="B10" s="1">
        <v>37</v>
      </c>
      <c r="C10" t="s">
        <v>8</v>
      </c>
      <c r="D10">
        <v>29.83</v>
      </c>
      <c r="E10">
        <v>2</v>
      </c>
      <c r="F10" t="s">
        <v>9</v>
      </c>
      <c r="G10" t="s">
        <v>12</v>
      </c>
      <c r="H10" s="5">
        <v>6406.4107000000004</v>
      </c>
    </row>
    <row r="11" spans="1:15">
      <c r="A11">
        <f t="shared" si="0"/>
        <v>10</v>
      </c>
      <c r="B11" s="1">
        <v>60</v>
      </c>
      <c r="C11" t="s">
        <v>5</v>
      </c>
      <c r="D11">
        <v>25.84</v>
      </c>
      <c r="E11">
        <v>0</v>
      </c>
      <c r="F11" t="s">
        <v>9</v>
      </c>
      <c r="G11" t="s">
        <v>11</v>
      </c>
      <c r="H11" s="5">
        <v>28923.136920000001</v>
      </c>
    </row>
    <row r="12" spans="1:15">
      <c r="A12">
        <f t="shared" si="0"/>
        <v>11</v>
      </c>
      <c r="B12" s="1">
        <v>25</v>
      </c>
      <c r="C12" t="s">
        <v>8</v>
      </c>
      <c r="D12">
        <v>26.22</v>
      </c>
      <c r="E12">
        <v>0</v>
      </c>
      <c r="F12" t="s">
        <v>9</v>
      </c>
      <c r="G12" t="s">
        <v>12</v>
      </c>
      <c r="H12" s="5">
        <v>2721.3208</v>
      </c>
    </row>
    <row r="13" spans="1:15">
      <c r="A13">
        <f t="shared" si="0"/>
        <v>12</v>
      </c>
      <c r="B13" s="1">
        <v>62</v>
      </c>
      <c r="C13" t="s">
        <v>5</v>
      </c>
      <c r="D13">
        <v>26.29</v>
      </c>
      <c r="E13">
        <v>0</v>
      </c>
      <c r="F13" t="s">
        <v>6</v>
      </c>
      <c r="G13" t="s">
        <v>10</v>
      </c>
      <c r="H13" s="5">
        <v>27808.7251</v>
      </c>
    </row>
    <row r="14" spans="1:15">
      <c r="A14">
        <f t="shared" si="0"/>
        <v>13</v>
      </c>
      <c r="B14" s="1">
        <v>23</v>
      </c>
      <c r="C14" t="s">
        <v>8</v>
      </c>
      <c r="D14">
        <v>34.4</v>
      </c>
      <c r="E14">
        <v>0</v>
      </c>
      <c r="F14" t="s">
        <v>9</v>
      </c>
      <c r="G14" t="s">
        <v>7</v>
      </c>
      <c r="H14" s="5">
        <v>1826.8430000000001</v>
      </c>
    </row>
    <row r="15" spans="1:15">
      <c r="A15">
        <f t="shared" si="0"/>
        <v>14</v>
      </c>
      <c r="B15" s="1">
        <v>56</v>
      </c>
      <c r="C15" t="s">
        <v>5</v>
      </c>
      <c r="D15">
        <v>39.82</v>
      </c>
      <c r="E15">
        <v>0</v>
      </c>
      <c r="F15" t="s">
        <v>9</v>
      </c>
      <c r="G15" t="s">
        <v>10</v>
      </c>
      <c r="H15" s="5">
        <v>11090.7178</v>
      </c>
    </row>
    <row r="16" spans="1:15">
      <c r="A16">
        <f t="shared" si="0"/>
        <v>15</v>
      </c>
      <c r="B16" s="1">
        <v>27</v>
      </c>
      <c r="C16" t="s">
        <v>8</v>
      </c>
      <c r="D16">
        <v>42.13</v>
      </c>
      <c r="E16">
        <v>0</v>
      </c>
      <c r="F16" t="s">
        <v>6</v>
      </c>
      <c r="G16" t="s">
        <v>10</v>
      </c>
      <c r="H16" s="5">
        <v>39611.757700000002</v>
      </c>
    </row>
    <row r="17" spans="1:8">
      <c r="A17">
        <f t="shared" si="0"/>
        <v>16</v>
      </c>
      <c r="B17" s="1">
        <v>19</v>
      </c>
      <c r="C17" t="s">
        <v>8</v>
      </c>
      <c r="D17">
        <v>24.6</v>
      </c>
      <c r="E17">
        <v>1</v>
      </c>
      <c r="F17" t="s">
        <v>9</v>
      </c>
      <c r="G17" t="s">
        <v>7</v>
      </c>
      <c r="H17" s="5">
        <v>1837.2370000000001</v>
      </c>
    </row>
    <row r="18" spans="1:8">
      <c r="A18">
        <f t="shared" si="0"/>
        <v>17</v>
      </c>
      <c r="B18" s="1">
        <v>52</v>
      </c>
      <c r="C18" t="s">
        <v>5</v>
      </c>
      <c r="D18">
        <v>30.78</v>
      </c>
      <c r="E18">
        <v>1</v>
      </c>
      <c r="F18" t="s">
        <v>9</v>
      </c>
      <c r="G18" t="s">
        <v>12</v>
      </c>
      <c r="H18" s="5">
        <v>10797.3362</v>
      </c>
    </row>
    <row r="19" spans="1:8">
      <c r="A19">
        <f t="shared" si="0"/>
        <v>18</v>
      </c>
      <c r="B19" s="1">
        <v>23</v>
      </c>
      <c r="C19" t="s">
        <v>8</v>
      </c>
      <c r="D19">
        <v>23.844999999999999</v>
      </c>
      <c r="E19">
        <v>0</v>
      </c>
      <c r="F19" t="s">
        <v>9</v>
      </c>
      <c r="G19" t="s">
        <v>12</v>
      </c>
      <c r="H19" s="5">
        <v>2395.17155</v>
      </c>
    </row>
    <row r="20" spans="1:8">
      <c r="A20">
        <f t="shared" si="0"/>
        <v>19</v>
      </c>
      <c r="B20" s="1">
        <v>56</v>
      </c>
      <c r="C20" t="s">
        <v>8</v>
      </c>
      <c r="D20">
        <v>40.299999999999997</v>
      </c>
      <c r="E20">
        <v>0</v>
      </c>
      <c r="F20" t="s">
        <v>9</v>
      </c>
      <c r="G20" t="s">
        <v>7</v>
      </c>
      <c r="H20" s="5">
        <v>10602.385</v>
      </c>
    </row>
    <row r="21" spans="1:8">
      <c r="A21">
        <f t="shared" si="0"/>
        <v>20</v>
      </c>
      <c r="B21" s="1">
        <v>30</v>
      </c>
      <c r="C21" t="s">
        <v>8</v>
      </c>
      <c r="D21">
        <v>35.299999999999997</v>
      </c>
      <c r="E21">
        <v>0</v>
      </c>
      <c r="F21" t="s">
        <v>6</v>
      </c>
      <c r="G21" t="s">
        <v>7</v>
      </c>
      <c r="H21" s="5">
        <v>36837.466999999997</v>
      </c>
    </row>
    <row r="22" spans="1:8">
      <c r="A22">
        <f t="shared" si="0"/>
        <v>21</v>
      </c>
      <c r="B22" s="1">
        <v>60</v>
      </c>
      <c r="C22" t="s">
        <v>5</v>
      </c>
      <c r="D22">
        <v>36.005000000000003</v>
      </c>
      <c r="E22">
        <v>0</v>
      </c>
      <c r="F22" t="s">
        <v>9</v>
      </c>
      <c r="G22" t="s">
        <v>12</v>
      </c>
      <c r="H22" s="5">
        <v>13228.846949999999</v>
      </c>
    </row>
    <row r="23" spans="1:8">
      <c r="A23">
        <f t="shared" si="0"/>
        <v>22</v>
      </c>
      <c r="B23" s="1">
        <v>30</v>
      </c>
      <c r="C23" t="s">
        <v>5</v>
      </c>
      <c r="D23">
        <v>32.4</v>
      </c>
      <c r="E23">
        <v>1</v>
      </c>
      <c r="F23" t="s">
        <v>9</v>
      </c>
      <c r="G23" t="s">
        <v>7</v>
      </c>
      <c r="H23" s="5">
        <v>4149.7359999999999</v>
      </c>
    </row>
    <row r="24" spans="1:8">
      <c r="A24">
        <f t="shared" si="0"/>
        <v>23</v>
      </c>
      <c r="B24" s="1">
        <v>18</v>
      </c>
      <c r="C24" t="s">
        <v>8</v>
      </c>
      <c r="D24">
        <v>34.1</v>
      </c>
      <c r="E24">
        <v>0</v>
      </c>
      <c r="F24" t="s">
        <v>9</v>
      </c>
      <c r="G24" t="s">
        <v>10</v>
      </c>
      <c r="H24" s="5">
        <v>1137.011</v>
      </c>
    </row>
    <row r="25" spans="1:8">
      <c r="A25">
        <f t="shared" si="0"/>
        <v>24</v>
      </c>
      <c r="B25" s="1">
        <v>34</v>
      </c>
      <c r="C25" t="s">
        <v>5</v>
      </c>
      <c r="D25">
        <v>31.92</v>
      </c>
      <c r="E25">
        <v>1</v>
      </c>
      <c r="F25" t="s">
        <v>6</v>
      </c>
      <c r="G25" t="s">
        <v>12</v>
      </c>
      <c r="H25" s="5">
        <v>37701.876799999998</v>
      </c>
    </row>
    <row r="26" spans="1:8">
      <c r="A26">
        <f t="shared" si="0"/>
        <v>25</v>
      </c>
      <c r="B26" s="1">
        <v>37</v>
      </c>
      <c r="C26" t="s">
        <v>8</v>
      </c>
      <c r="D26">
        <v>28.024999999999999</v>
      </c>
      <c r="E26">
        <v>2</v>
      </c>
      <c r="F26" t="s">
        <v>9</v>
      </c>
      <c r="G26" t="s">
        <v>11</v>
      </c>
      <c r="H26" s="5">
        <v>6203.90175</v>
      </c>
    </row>
    <row r="27" spans="1:8">
      <c r="A27">
        <f t="shared" si="0"/>
        <v>26</v>
      </c>
      <c r="B27" s="1">
        <v>59</v>
      </c>
      <c r="C27" t="s">
        <v>5</v>
      </c>
      <c r="D27">
        <v>27.72</v>
      </c>
      <c r="E27">
        <v>3</v>
      </c>
      <c r="F27" t="s">
        <v>9</v>
      </c>
      <c r="G27" t="s">
        <v>10</v>
      </c>
      <c r="H27" s="5">
        <v>14001.1338</v>
      </c>
    </row>
    <row r="28" spans="1:8">
      <c r="A28">
        <f t="shared" si="0"/>
        <v>27</v>
      </c>
      <c r="B28" s="1">
        <v>63</v>
      </c>
      <c r="C28" t="s">
        <v>5</v>
      </c>
      <c r="D28">
        <v>23.085000000000001</v>
      </c>
      <c r="E28">
        <v>0</v>
      </c>
      <c r="F28" t="s">
        <v>9</v>
      </c>
      <c r="G28" t="s">
        <v>12</v>
      </c>
      <c r="H28" s="5">
        <v>14451.835150000001</v>
      </c>
    </row>
    <row r="29" spans="1:8">
      <c r="A29">
        <f t="shared" si="0"/>
        <v>28</v>
      </c>
      <c r="B29" s="1">
        <v>55</v>
      </c>
      <c r="C29" t="s">
        <v>5</v>
      </c>
      <c r="D29">
        <v>32.774999999999999</v>
      </c>
      <c r="E29">
        <v>2</v>
      </c>
      <c r="F29" t="s">
        <v>9</v>
      </c>
      <c r="G29" t="s">
        <v>11</v>
      </c>
      <c r="H29" s="5">
        <v>12268.632250000001</v>
      </c>
    </row>
    <row r="30" spans="1:8">
      <c r="A30">
        <f t="shared" si="0"/>
        <v>29</v>
      </c>
      <c r="B30" s="1">
        <v>23</v>
      </c>
      <c r="C30" t="s">
        <v>8</v>
      </c>
      <c r="D30">
        <v>17.385000000000002</v>
      </c>
      <c r="E30">
        <v>1</v>
      </c>
      <c r="F30" t="s">
        <v>9</v>
      </c>
      <c r="G30" t="s">
        <v>11</v>
      </c>
      <c r="H30" s="5">
        <v>2775.1921499999999</v>
      </c>
    </row>
    <row r="31" spans="1:8">
      <c r="A31">
        <f t="shared" si="0"/>
        <v>30</v>
      </c>
      <c r="B31" s="1">
        <v>31</v>
      </c>
      <c r="C31" t="s">
        <v>8</v>
      </c>
      <c r="D31">
        <v>36.299999999999997</v>
      </c>
      <c r="E31">
        <v>2</v>
      </c>
      <c r="F31" t="s">
        <v>6</v>
      </c>
      <c r="G31" t="s">
        <v>7</v>
      </c>
      <c r="H31" s="3">
        <v>38711</v>
      </c>
    </row>
    <row r="32" spans="1:8">
      <c r="A32">
        <f t="shared" si="0"/>
        <v>31</v>
      </c>
      <c r="B32" s="1">
        <v>22</v>
      </c>
      <c r="C32" t="s">
        <v>8</v>
      </c>
      <c r="D32">
        <v>35.6</v>
      </c>
      <c r="E32">
        <v>0</v>
      </c>
      <c r="F32" t="s">
        <v>6</v>
      </c>
      <c r="G32" t="s">
        <v>7</v>
      </c>
      <c r="H32" s="5">
        <v>35585.576000000001</v>
      </c>
    </row>
    <row r="33" spans="1:8">
      <c r="A33">
        <f t="shared" si="0"/>
        <v>32</v>
      </c>
      <c r="B33" s="1">
        <v>18</v>
      </c>
      <c r="C33" t="s">
        <v>5</v>
      </c>
      <c r="D33">
        <v>26.315000000000001</v>
      </c>
      <c r="E33">
        <v>0</v>
      </c>
      <c r="F33" t="s">
        <v>9</v>
      </c>
      <c r="G33" t="s">
        <v>12</v>
      </c>
      <c r="H33" s="5">
        <v>2198.1898500000002</v>
      </c>
    </row>
    <row r="34" spans="1:8">
      <c r="A34">
        <f t="shared" si="0"/>
        <v>33</v>
      </c>
      <c r="B34" s="1">
        <v>19</v>
      </c>
      <c r="C34" t="s">
        <v>5</v>
      </c>
      <c r="D34">
        <v>28.6</v>
      </c>
      <c r="E34">
        <v>5</v>
      </c>
      <c r="F34" t="s">
        <v>9</v>
      </c>
      <c r="G34" t="s">
        <v>7</v>
      </c>
      <c r="H34" s="5">
        <v>4687.7969999999996</v>
      </c>
    </row>
    <row r="35" spans="1:8">
      <c r="A35">
        <f t="shared" si="0"/>
        <v>34</v>
      </c>
      <c r="B35" s="1">
        <v>63</v>
      </c>
      <c r="C35" t="s">
        <v>8</v>
      </c>
      <c r="D35">
        <v>28.31</v>
      </c>
      <c r="E35">
        <v>0</v>
      </c>
      <c r="F35" t="s">
        <v>9</v>
      </c>
      <c r="G35" t="s">
        <v>11</v>
      </c>
      <c r="H35" s="5">
        <v>13770.097900000001</v>
      </c>
    </row>
    <row r="36" spans="1:8">
      <c r="A36">
        <f t="shared" si="0"/>
        <v>35</v>
      </c>
      <c r="B36" s="1">
        <v>28</v>
      </c>
      <c r="C36" t="s">
        <v>8</v>
      </c>
      <c r="D36">
        <v>36.4</v>
      </c>
      <c r="E36">
        <v>1</v>
      </c>
      <c r="F36" t="s">
        <v>6</v>
      </c>
      <c r="G36" t="s">
        <v>7</v>
      </c>
      <c r="H36" s="5">
        <v>51194.559139999998</v>
      </c>
    </row>
    <row r="37" spans="1:8">
      <c r="A37">
        <f t="shared" si="0"/>
        <v>36</v>
      </c>
      <c r="B37" s="1">
        <v>19</v>
      </c>
      <c r="C37" t="s">
        <v>8</v>
      </c>
      <c r="D37">
        <v>20.425000000000001</v>
      </c>
      <c r="E37">
        <v>0</v>
      </c>
      <c r="F37" t="s">
        <v>9</v>
      </c>
      <c r="G37" t="s">
        <v>11</v>
      </c>
      <c r="H37" s="5">
        <v>1625.4337499999999</v>
      </c>
    </row>
    <row r="38" spans="1:8">
      <c r="A38">
        <f t="shared" si="0"/>
        <v>37</v>
      </c>
      <c r="B38" s="1">
        <v>62</v>
      </c>
      <c r="C38" t="s">
        <v>5</v>
      </c>
      <c r="D38">
        <v>32.965000000000003</v>
      </c>
      <c r="E38">
        <v>3</v>
      </c>
      <c r="F38" t="s">
        <v>9</v>
      </c>
      <c r="G38" t="s">
        <v>11</v>
      </c>
      <c r="H38" s="5">
        <v>15612.19335</v>
      </c>
    </row>
    <row r="39" spans="1:8">
      <c r="A39">
        <f t="shared" si="0"/>
        <v>38</v>
      </c>
      <c r="B39" s="1">
        <v>26</v>
      </c>
      <c r="C39" t="s">
        <v>8</v>
      </c>
      <c r="D39">
        <v>20.8</v>
      </c>
      <c r="E39">
        <v>0</v>
      </c>
      <c r="F39" t="s">
        <v>9</v>
      </c>
      <c r="G39" t="s">
        <v>7</v>
      </c>
      <c r="H39" s="5">
        <v>2302.3000000000002</v>
      </c>
    </row>
    <row r="40" spans="1:8">
      <c r="A40">
        <f t="shared" si="0"/>
        <v>39</v>
      </c>
      <c r="B40" s="1">
        <v>35</v>
      </c>
      <c r="C40" t="s">
        <v>8</v>
      </c>
      <c r="D40">
        <v>36.67</v>
      </c>
      <c r="E40">
        <v>1</v>
      </c>
      <c r="F40" t="s">
        <v>6</v>
      </c>
      <c r="G40" t="s">
        <v>12</v>
      </c>
      <c r="H40" s="5">
        <v>39774.276299999998</v>
      </c>
    </row>
    <row r="41" spans="1:8">
      <c r="A41">
        <f t="shared" si="0"/>
        <v>40</v>
      </c>
      <c r="B41" s="1">
        <v>60</v>
      </c>
      <c r="C41" t="s">
        <v>8</v>
      </c>
      <c r="D41">
        <v>39.9</v>
      </c>
      <c r="E41">
        <v>0</v>
      </c>
      <c r="F41" t="s">
        <v>6</v>
      </c>
      <c r="G41" t="s">
        <v>7</v>
      </c>
      <c r="H41" s="5">
        <v>48173.360999999997</v>
      </c>
    </row>
    <row r="42" spans="1:8">
      <c r="A42">
        <f t="shared" si="0"/>
        <v>41</v>
      </c>
      <c r="B42" s="1">
        <v>24</v>
      </c>
      <c r="C42" t="s">
        <v>5</v>
      </c>
      <c r="D42">
        <v>26.6</v>
      </c>
      <c r="E42">
        <v>0</v>
      </c>
      <c r="F42" t="s">
        <v>9</v>
      </c>
      <c r="G42" t="s">
        <v>12</v>
      </c>
      <c r="H42" s="5">
        <v>3046.0619999999999</v>
      </c>
    </row>
    <row r="43" spans="1:8">
      <c r="A43">
        <f t="shared" si="0"/>
        <v>42</v>
      </c>
      <c r="B43" s="1">
        <v>31</v>
      </c>
      <c r="C43" t="s">
        <v>5</v>
      </c>
      <c r="D43">
        <v>36.630000000000003</v>
      </c>
      <c r="E43">
        <v>2</v>
      </c>
      <c r="F43" t="s">
        <v>9</v>
      </c>
      <c r="G43" t="s">
        <v>10</v>
      </c>
      <c r="H43" s="5">
        <v>4949.7587000000003</v>
      </c>
    </row>
    <row r="44" spans="1:8">
      <c r="A44">
        <f t="shared" si="0"/>
        <v>43</v>
      </c>
      <c r="B44" s="1">
        <v>41</v>
      </c>
      <c r="C44" t="s">
        <v>8</v>
      </c>
      <c r="D44">
        <v>21.78</v>
      </c>
      <c r="E44">
        <v>1</v>
      </c>
      <c r="F44" t="s">
        <v>9</v>
      </c>
      <c r="G44" t="s">
        <v>10</v>
      </c>
      <c r="H44" s="5">
        <v>6272.4772000000003</v>
      </c>
    </row>
    <row r="45" spans="1:8">
      <c r="A45">
        <f t="shared" si="0"/>
        <v>44</v>
      </c>
      <c r="B45" s="1">
        <v>37</v>
      </c>
      <c r="C45" t="s">
        <v>5</v>
      </c>
      <c r="D45">
        <v>30.8</v>
      </c>
      <c r="E45">
        <v>2</v>
      </c>
      <c r="F45" t="s">
        <v>9</v>
      </c>
      <c r="G45" t="s">
        <v>10</v>
      </c>
      <c r="H45" s="5">
        <v>6313.759</v>
      </c>
    </row>
    <row r="46" spans="1:8">
      <c r="A46">
        <f t="shared" si="0"/>
        <v>45</v>
      </c>
      <c r="B46" s="1">
        <v>38</v>
      </c>
      <c r="C46" t="s">
        <v>8</v>
      </c>
      <c r="D46">
        <v>37.049999999999997</v>
      </c>
      <c r="E46">
        <v>1</v>
      </c>
      <c r="F46" t="s">
        <v>9</v>
      </c>
      <c r="G46" t="s">
        <v>12</v>
      </c>
      <c r="H46" s="5">
        <v>6079.6715000000004</v>
      </c>
    </row>
    <row r="47" spans="1:8">
      <c r="A47">
        <f t="shared" si="0"/>
        <v>46</v>
      </c>
      <c r="B47" s="1">
        <v>55</v>
      </c>
      <c r="C47" t="s">
        <v>8</v>
      </c>
      <c r="D47">
        <v>37.299999999999997</v>
      </c>
      <c r="E47">
        <v>0</v>
      </c>
      <c r="F47" t="s">
        <v>9</v>
      </c>
      <c r="G47" t="s">
        <v>7</v>
      </c>
      <c r="H47" s="5">
        <v>20630.283510000001</v>
      </c>
    </row>
    <row r="48" spans="1:8">
      <c r="A48">
        <f t="shared" si="0"/>
        <v>47</v>
      </c>
      <c r="B48" s="1">
        <v>18</v>
      </c>
      <c r="C48" t="s">
        <v>5</v>
      </c>
      <c r="D48">
        <v>38.664999999999999</v>
      </c>
      <c r="E48">
        <v>2</v>
      </c>
      <c r="F48" t="s">
        <v>9</v>
      </c>
      <c r="G48" t="s">
        <v>12</v>
      </c>
      <c r="H48" s="5">
        <v>3393.35635</v>
      </c>
    </row>
    <row r="49" spans="1:8">
      <c r="A49">
        <f t="shared" si="0"/>
        <v>48</v>
      </c>
      <c r="B49" s="1">
        <v>28</v>
      </c>
      <c r="C49" t="s">
        <v>5</v>
      </c>
      <c r="D49">
        <v>34.770000000000003</v>
      </c>
      <c r="E49">
        <v>0</v>
      </c>
      <c r="F49" t="s">
        <v>9</v>
      </c>
      <c r="G49" t="s">
        <v>11</v>
      </c>
      <c r="H49" s="5">
        <v>3556.9223000000002</v>
      </c>
    </row>
    <row r="50" spans="1:8">
      <c r="A50">
        <f t="shared" si="0"/>
        <v>49</v>
      </c>
      <c r="B50" s="1">
        <v>60</v>
      </c>
      <c r="C50" t="s">
        <v>5</v>
      </c>
      <c r="D50">
        <v>24.53</v>
      </c>
      <c r="E50">
        <v>0</v>
      </c>
      <c r="F50" t="s">
        <v>9</v>
      </c>
      <c r="G50" t="s">
        <v>10</v>
      </c>
      <c r="H50" s="5">
        <v>12629.896699999999</v>
      </c>
    </row>
    <row r="51" spans="1:8">
      <c r="A51">
        <f t="shared" si="0"/>
        <v>50</v>
      </c>
      <c r="B51" s="1">
        <v>36</v>
      </c>
      <c r="C51" t="s">
        <v>8</v>
      </c>
      <c r="D51">
        <v>35.200000000000003</v>
      </c>
      <c r="E51">
        <v>1</v>
      </c>
      <c r="F51" t="s">
        <v>6</v>
      </c>
      <c r="G51" t="s">
        <v>10</v>
      </c>
      <c r="H51" s="5">
        <v>38709.175999999999</v>
      </c>
    </row>
    <row r="52" spans="1:8">
      <c r="A52">
        <f t="shared" si="0"/>
        <v>51</v>
      </c>
      <c r="B52" s="1">
        <v>18</v>
      </c>
      <c r="C52" t="s">
        <v>5</v>
      </c>
      <c r="D52">
        <v>35.625</v>
      </c>
      <c r="E52">
        <v>0</v>
      </c>
      <c r="F52" t="s">
        <v>9</v>
      </c>
      <c r="G52" t="s">
        <v>12</v>
      </c>
      <c r="H52" s="5">
        <v>2211.1307499999998</v>
      </c>
    </row>
    <row r="53" spans="1:8">
      <c r="A53">
        <f t="shared" si="0"/>
        <v>52</v>
      </c>
      <c r="B53" s="1">
        <v>21</v>
      </c>
      <c r="C53" t="s">
        <v>5</v>
      </c>
      <c r="D53">
        <v>33.630000000000003</v>
      </c>
      <c r="E53">
        <v>2</v>
      </c>
      <c r="F53" t="s">
        <v>9</v>
      </c>
      <c r="G53" t="s">
        <v>11</v>
      </c>
      <c r="H53" s="5">
        <v>3579.8287</v>
      </c>
    </row>
    <row r="54" spans="1:8">
      <c r="A54">
        <f t="shared" si="0"/>
        <v>53</v>
      </c>
      <c r="B54" s="1">
        <v>48</v>
      </c>
      <c r="C54" t="s">
        <v>8</v>
      </c>
      <c r="D54">
        <v>28</v>
      </c>
      <c r="E54">
        <v>1</v>
      </c>
      <c r="F54" t="s">
        <v>6</v>
      </c>
      <c r="G54" t="s">
        <v>7</v>
      </c>
      <c r="H54" s="5">
        <v>23568.272000000001</v>
      </c>
    </row>
    <row r="55" spans="1:8">
      <c r="A55">
        <f t="shared" si="0"/>
        <v>54</v>
      </c>
      <c r="B55" s="1">
        <v>36</v>
      </c>
      <c r="C55" t="s">
        <v>8</v>
      </c>
      <c r="D55">
        <v>34.43</v>
      </c>
      <c r="E55">
        <v>0</v>
      </c>
      <c r="F55" t="s">
        <v>6</v>
      </c>
      <c r="G55" t="s">
        <v>10</v>
      </c>
      <c r="H55" s="5">
        <v>37742.575700000001</v>
      </c>
    </row>
    <row r="56" spans="1:8">
      <c r="A56">
        <f t="shared" si="0"/>
        <v>55</v>
      </c>
      <c r="B56" s="1">
        <v>40</v>
      </c>
      <c r="C56" t="s">
        <v>5</v>
      </c>
      <c r="D56">
        <v>28.69</v>
      </c>
      <c r="E56">
        <v>3</v>
      </c>
      <c r="F56" t="s">
        <v>9</v>
      </c>
      <c r="G56" t="s">
        <v>11</v>
      </c>
      <c r="H56" s="5">
        <v>8059.6791000000003</v>
      </c>
    </row>
    <row r="57" spans="1:8">
      <c r="A57">
        <f t="shared" si="0"/>
        <v>56</v>
      </c>
      <c r="B57" s="1">
        <v>58</v>
      </c>
      <c r="C57" t="s">
        <v>8</v>
      </c>
      <c r="D57">
        <v>36.954999999999998</v>
      </c>
      <c r="E57">
        <v>2</v>
      </c>
      <c r="F57" t="s">
        <v>6</v>
      </c>
      <c r="G57" t="s">
        <v>11</v>
      </c>
      <c r="H57" s="5">
        <v>47496.494449999998</v>
      </c>
    </row>
    <row r="58" spans="1:8">
      <c r="A58">
        <f t="shared" si="0"/>
        <v>57</v>
      </c>
      <c r="B58" s="1">
        <v>58</v>
      </c>
      <c r="C58" t="s">
        <v>5</v>
      </c>
      <c r="D58">
        <v>31.824999999999999</v>
      </c>
      <c r="E58">
        <v>2</v>
      </c>
      <c r="F58" t="s">
        <v>9</v>
      </c>
      <c r="G58" t="s">
        <v>12</v>
      </c>
      <c r="H58" s="5">
        <v>13607.36875</v>
      </c>
    </row>
    <row r="59" spans="1:8">
      <c r="A59">
        <f t="shared" si="0"/>
        <v>58</v>
      </c>
      <c r="B59" s="1">
        <v>18</v>
      </c>
      <c r="C59" t="s">
        <v>8</v>
      </c>
      <c r="D59">
        <v>31.68</v>
      </c>
      <c r="E59">
        <v>2</v>
      </c>
      <c r="F59" t="s">
        <v>6</v>
      </c>
      <c r="G59" t="s">
        <v>10</v>
      </c>
      <c r="H59" s="5">
        <v>34303.167200000004</v>
      </c>
    </row>
    <row r="60" spans="1:8">
      <c r="A60">
        <f t="shared" si="0"/>
        <v>59</v>
      </c>
      <c r="B60" s="1">
        <v>53</v>
      </c>
      <c r="C60" t="s">
        <v>5</v>
      </c>
      <c r="D60">
        <v>22.88</v>
      </c>
      <c r="E60">
        <v>1</v>
      </c>
      <c r="F60" t="s">
        <v>6</v>
      </c>
      <c r="G60" t="s">
        <v>10</v>
      </c>
      <c r="H60" s="5">
        <v>23244.790199999999</v>
      </c>
    </row>
    <row r="61" spans="1:8">
      <c r="A61">
        <f t="shared" si="0"/>
        <v>60</v>
      </c>
      <c r="B61" s="1">
        <v>34</v>
      </c>
      <c r="C61" t="s">
        <v>5</v>
      </c>
      <c r="D61">
        <v>37.335000000000001</v>
      </c>
      <c r="E61">
        <v>2</v>
      </c>
      <c r="F61" t="s">
        <v>9</v>
      </c>
      <c r="G61" t="s">
        <v>11</v>
      </c>
      <c r="H61" s="5">
        <v>5989.5236500000001</v>
      </c>
    </row>
    <row r="62" spans="1:8">
      <c r="A62">
        <f t="shared" si="0"/>
        <v>61</v>
      </c>
      <c r="B62" s="1">
        <v>43</v>
      </c>
      <c r="C62" t="s">
        <v>8</v>
      </c>
      <c r="D62">
        <v>27.36</v>
      </c>
      <c r="E62">
        <v>3</v>
      </c>
      <c r="F62" t="s">
        <v>9</v>
      </c>
      <c r="G62" t="s">
        <v>12</v>
      </c>
      <c r="H62" s="5">
        <v>8606.2173999999995</v>
      </c>
    </row>
    <row r="63" spans="1:8">
      <c r="A63">
        <f t="shared" si="0"/>
        <v>62</v>
      </c>
      <c r="B63" s="1">
        <v>25</v>
      </c>
      <c r="C63" t="s">
        <v>8</v>
      </c>
      <c r="D63">
        <v>33.659999999999997</v>
      </c>
      <c r="E63">
        <v>4</v>
      </c>
      <c r="F63" t="s">
        <v>9</v>
      </c>
      <c r="G63" t="s">
        <v>10</v>
      </c>
      <c r="H63" s="5">
        <v>4504.6624000000002</v>
      </c>
    </row>
    <row r="64" spans="1:8">
      <c r="A64">
        <f t="shared" si="0"/>
        <v>63</v>
      </c>
      <c r="B64" s="1">
        <v>64</v>
      </c>
      <c r="C64" t="s">
        <v>8</v>
      </c>
      <c r="D64">
        <v>24.7</v>
      </c>
      <c r="E64">
        <v>1</v>
      </c>
      <c r="F64" t="s">
        <v>9</v>
      </c>
      <c r="G64" t="s">
        <v>11</v>
      </c>
      <c r="H64" s="5">
        <v>30166.618170000002</v>
      </c>
    </row>
    <row r="65" spans="1:8">
      <c r="A65">
        <f t="shared" si="0"/>
        <v>64</v>
      </c>
      <c r="B65" s="1">
        <v>28</v>
      </c>
      <c r="C65" t="s">
        <v>5</v>
      </c>
      <c r="D65">
        <v>25.934999999999999</v>
      </c>
      <c r="E65">
        <v>1</v>
      </c>
      <c r="F65" t="s">
        <v>9</v>
      </c>
      <c r="G65" t="s">
        <v>11</v>
      </c>
      <c r="H65" s="5">
        <v>4133.6416499999996</v>
      </c>
    </row>
    <row r="66" spans="1:8">
      <c r="A66">
        <f t="shared" si="0"/>
        <v>65</v>
      </c>
      <c r="B66" s="1">
        <v>20</v>
      </c>
      <c r="C66" t="s">
        <v>5</v>
      </c>
      <c r="D66">
        <v>22.42</v>
      </c>
      <c r="E66">
        <v>0</v>
      </c>
      <c r="F66" t="s">
        <v>6</v>
      </c>
      <c r="G66" t="s">
        <v>11</v>
      </c>
      <c r="H66" s="5">
        <v>14711.7438</v>
      </c>
    </row>
    <row r="67" spans="1:8">
      <c r="A67">
        <f t="shared" si="0"/>
        <v>66</v>
      </c>
      <c r="B67" s="1">
        <v>19</v>
      </c>
      <c r="C67" t="s">
        <v>5</v>
      </c>
      <c r="D67">
        <v>28.9</v>
      </c>
      <c r="E67">
        <v>0</v>
      </c>
      <c r="F67" t="s">
        <v>9</v>
      </c>
      <c r="G67" t="s">
        <v>7</v>
      </c>
      <c r="H67" s="5">
        <v>1743.2139999999999</v>
      </c>
    </row>
    <row r="68" spans="1:8">
      <c r="A68">
        <f t="shared" ref="A68:A131" si="1">A67+1</f>
        <v>67</v>
      </c>
      <c r="B68" s="1">
        <v>61</v>
      </c>
      <c r="C68" t="s">
        <v>5</v>
      </c>
      <c r="D68">
        <v>39.1</v>
      </c>
      <c r="E68">
        <v>2</v>
      </c>
      <c r="F68" t="s">
        <v>9</v>
      </c>
      <c r="G68" t="s">
        <v>7</v>
      </c>
      <c r="H68" s="5">
        <v>14235.072</v>
      </c>
    </row>
    <row r="69" spans="1:8">
      <c r="A69">
        <f t="shared" si="1"/>
        <v>68</v>
      </c>
      <c r="B69" s="1">
        <v>40</v>
      </c>
      <c r="C69" t="s">
        <v>8</v>
      </c>
      <c r="D69">
        <v>26.315000000000001</v>
      </c>
      <c r="E69">
        <v>1</v>
      </c>
      <c r="F69" t="s">
        <v>9</v>
      </c>
      <c r="G69" t="s">
        <v>11</v>
      </c>
      <c r="H69" s="5">
        <v>6389.3778499999999</v>
      </c>
    </row>
    <row r="70" spans="1:8">
      <c r="A70">
        <f t="shared" si="1"/>
        <v>69</v>
      </c>
      <c r="B70" s="1">
        <v>40</v>
      </c>
      <c r="C70" t="s">
        <v>5</v>
      </c>
      <c r="D70">
        <v>36.19</v>
      </c>
      <c r="E70">
        <v>0</v>
      </c>
      <c r="F70" t="s">
        <v>9</v>
      </c>
      <c r="G70" t="s">
        <v>10</v>
      </c>
      <c r="H70" s="5">
        <v>5920.1040999999996</v>
      </c>
    </row>
    <row r="71" spans="1:8">
      <c r="A71">
        <f t="shared" si="1"/>
        <v>70</v>
      </c>
      <c r="B71" s="1">
        <v>28</v>
      </c>
      <c r="C71" t="s">
        <v>8</v>
      </c>
      <c r="D71">
        <v>23.98</v>
      </c>
      <c r="E71">
        <v>3</v>
      </c>
      <c r="F71" t="s">
        <v>6</v>
      </c>
      <c r="G71" t="s">
        <v>10</v>
      </c>
      <c r="H71" s="5">
        <v>17663.144199999999</v>
      </c>
    </row>
    <row r="72" spans="1:8">
      <c r="A72">
        <f t="shared" si="1"/>
        <v>71</v>
      </c>
      <c r="B72" s="1">
        <v>27</v>
      </c>
      <c r="C72" t="s">
        <v>5</v>
      </c>
      <c r="D72">
        <v>24.75</v>
      </c>
      <c r="E72">
        <v>0</v>
      </c>
      <c r="F72" t="s">
        <v>6</v>
      </c>
      <c r="G72" t="s">
        <v>10</v>
      </c>
      <c r="H72" s="5">
        <v>16577.779500000001</v>
      </c>
    </row>
    <row r="73" spans="1:8">
      <c r="A73">
        <f t="shared" si="1"/>
        <v>72</v>
      </c>
      <c r="B73" s="1">
        <v>31</v>
      </c>
      <c r="C73" t="s">
        <v>8</v>
      </c>
      <c r="D73">
        <v>28.5</v>
      </c>
      <c r="E73">
        <v>5</v>
      </c>
      <c r="F73" t="s">
        <v>9</v>
      </c>
      <c r="G73" t="s">
        <v>12</v>
      </c>
      <c r="H73" s="5">
        <v>6799.4579999999996</v>
      </c>
    </row>
    <row r="74" spans="1:8">
      <c r="A74">
        <f t="shared" si="1"/>
        <v>73</v>
      </c>
      <c r="B74" s="1">
        <v>53</v>
      </c>
      <c r="C74" t="s">
        <v>5</v>
      </c>
      <c r="D74">
        <v>28.1</v>
      </c>
      <c r="E74">
        <v>3</v>
      </c>
      <c r="F74" t="s">
        <v>9</v>
      </c>
      <c r="G74" t="s">
        <v>7</v>
      </c>
      <c r="H74" s="5">
        <v>11741.726000000001</v>
      </c>
    </row>
    <row r="75" spans="1:8">
      <c r="A75">
        <f t="shared" si="1"/>
        <v>74</v>
      </c>
      <c r="B75" s="1">
        <v>58</v>
      </c>
      <c r="C75" t="s">
        <v>8</v>
      </c>
      <c r="D75">
        <v>32.01</v>
      </c>
      <c r="E75">
        <v>1</v>
      </c>
      <c r="F75" t="s">
        <v>9</v>
      </c>
      <c r="G75" t="s">
        <v>10</v>
      </c>
      <c r="H75" s="5">
        <v>11946.625899999999</v>
      </c>
    </row>
    <row r="76" spans="1:8">
      <c r="A76">
        <f t="shared" si="1"/>
        <v>75</v>
      </c>
      <c r="B76" s="1">
        <v>44</v>
      </c>
      <c r="C76" t="s">
        <v>8</v>
      </c>
      <c r="D76">
        <v>27.4</v>
      </c>
      <c r="E76">
        <v>2</v>
      </c>
      <c r="F76" t="s">
        <v>9</v>
      </c>
      <c r="G76" t="s">
        <v>7</v>
      </c>
      <c r="H76" s="5">
        <v>7726.8540000000003</v>
      </c>
    </row>
    <row r="77" spans="1:8">
      <c r="A77">
        <f t="shared" si="1"/>
        <v>76</v>
      </c>
      <c r="B77" s="1">
        <v>57</v>
      </c>
      <c r="C77" t="s">
        <v>8</v>
      </c>
      <c r="D77">
        <v>34.01</v>
      </c>
      <c r="E77">
        <v>0</v>
      </c>
      <c r="F77" t="s">
        <v>9</v>
      </c>
      <c r="G77" t="s">
        <v>11</v>
      </c>
      <c r="H77" s="5">
        <v>11356.660900000001</v>
      </c>
    </row>
    <row r="78" spans="1:8">
      <c r="A78">
        <f t="shared" si="1"/>
        <v>77</v>
      </c>
      <c r="B78" s="1">
        <v>29</v>
      </c>
      <c r="C78" t="s">
        <v>5</v>
      </c>
      <c r="D78">
        <v>29.59</v>
      </c>
      <c r="E78">
        <v>1</v>
      </c>
      <c r="F78" t="s">
        <v>9</v>
      </c>
      <c r="G78" t="s">
        <v>10</v>
      </c>
      <c r="H78" s="5">
        <v>3947.4131000000002</v>
      </c>
    </row>
    <row r="79" spans="1:8">
      <c r="A79">
        <f t="shared" si="1"/>
        <v>78</v>
      </c>
      <c r="B79" s="1">
        <v>21</v>
      </c>
      <c r="C79" t="s">
        <v>8</v>
      </c>
      <c r="D79">
        <v>35.53</v>
      </c>
      <c r="E79">
        <v>0</v>
      </c>
      <c r="F79" t="s">
        <v>9</v>
      </c>
      <c r="G79" t="s">
        <v>10</v>
      </c>
      <c r="H79" s="5">
        <v>1532.4697000000001</v>
      </c>
    </row>
    <row r="80" spans="1:8">
      <c r="A80">
        <f t="shared" si="1"/>
        <v>79</v>
      </c>
      <c r="B80" s="1">
        <v>22</v>
      </c>
      <c r="C80" t="s">
        <v>5</v>
      </c>
      <c r="D80">
        <v>39.805</v>
      </c>
      <c r="E80">
        <v>0</v>
      </c>
      <c r="F80" t="s">
        <v>9</v>
      </c>
      <c r="G80" t="s">
        <v>12</v>
      </c>
      <c r="H80" s="5">
        <v>2755.0209500000001</v>
      </c>
    </row>
    <row r="81" spans="1:8">
      <c r="A81">
        <f t="shared" si="1"/>
        <v>80</v>
      </c>
      <c r="B81" s="1">
        <v>41</v>
      </c>
      <c r="C81" t="s">
        <v>5</v>
      </c>
      <c r="D81">
        <v>32.965000000000003</v>
      </c>
      <c r="E81">
        <v>0</v>
      </c>
      <c r="F81" t="s">
        <v>9</v>
      </c>
      <c r="G81" t="s">
        <v>11</v>
      </c>
      <c r="H81" s="5">
        <v>6571.0243499999997</v>
      </c>
    </row>
    <row r="82" spans="1:8">
      <c r="A82">
        <f t="shared" si="1"/>
        <v>81</v>
      </c>
      <c r="B82" s="1">
        <v>31</v>
      </c>
      <c r="C82" t="s">
        <v>8</v>
      </c>
      <c r="D82">
        <v>26.885000000000002</v>
      </c>
      <c r="E82">
        <v>1</v>
      </c>
      <c r="F82" t="s">
        <v>9</v>
      </c>
      <c r="G82" t="s">
        <v>12</v>
      </c>
      <c r="H82" s="5">
        <v>4441.2131499999996</v>
      </c>
    </row>
    <row r="83" spans="1:8">
      <c r="A83">
        <f t="shared" si="1"/>
        <v>82</v>
      </c>
      <c r="B83" s="1">
        <v>45</v>
      </c>
      <c r="C83" t="s">
        <v>5</v>
      </c>
      <c r="D83">
        <v>38.284999999999997</v>
      </c>
      <c r="E83">
        <v>0</v>
      </c>
      <c r="F83" t="s">
        <v>9</v>
      </c>
      <c r="G83" t="s">
        <v>12</v>
      </c>
      <c r="H83" s="5">
        <v>7935.29115</v>
      </c>
    </row>
    <row r="84" spans="1:8">
      <c r="A84">
        <f t="shared" si="1"/>
        <v>83</v>
      </c>
      <c r="B84" s="1">
        <v>22</v>
      </c>
      <c r="C84" t="s">
        <v>8</v>
      </c>
      <c r="D84">
        <v>37.619999999999997</v>
      </c>
      <c r="E84">
        <v>1</v>
      </c>
      <c r="F84" t="s">
        <v>6</v>
      </c>
      <c r="G84" t="s">
        <v>10</v>
      </c>
      <c r="H84" s="5">
        <v>37165.163800000002</v>
      </c>
    </row>
    <row r="85" spans="1:8">
      <c r="A85">
        <f t="shared" si="1"/>
        <v>84</v>
      </c>
      <c r="B85" s="1">
        <v>48</v>
      </c>
      <c r="C85" t="s">
        <v>5</v>
      </c>
      <c r="D85">
        <v>41.23</v>
      </c>
      <c r="E85">
        <v>4</v>
      </c>
      <c r="F85" t="s">
        <v>9</v>
      </c>
      <c r="G85" t="s">
        <v>11</v>
      </c>
      <c r="H85" s="5">
        <v>11033.661700000001</v>
      </c>
    </row>
    <row r="86" spans="1:8">
      <c r="A86">
        <f t="shared" si="1"/>
        <v>85</v>
      </c>
      <c r="B86" s="1">
        <v>37</v>
      </c>
      <c r="C86" t="s">
        <v>5</v>
      </c>
      <c r="D86">
        <v>34.799999999999997</v>
      </c>
      <c r="E86">
        <v>2</v>
      </c>
      <c r="F86" t="s">
        <v>6</v>
      </c>
      <c r="G86" t="s">
        <v>7</v>
      </c>
      <c r="H86" s="5">
        <v>39836.519</v>
      </c>
    </row>
    <row r="87" spans="1:8">
      <c r="A87">
        <f t="shared" si="1"/>
        <v>86</v>
      </c>
      <c r="B87" s="1">
        <v>45</v>
      </c>
      <c r="C87" t="s">
        <v>8</v>
      </c>
      <c r="D87">
        <v>22.895</v>
      </c>
      <c r="E87">
        <v>2</v>
      </c>
      <c r="F87" t="s">
        <v>6</v>
      </c>
      <c r="G87" t="s">
        <v>11</v>
      </c>
      <c r="H87" s="5">
        <v>21098.554049999999</v>
      </c>
    </row>
    <row r="88" spans="1:8">
      <c r="A88">
        <f t="shared" si="1"/>
        <v>87</v>
      </c>
      <c r="B88" s="1">
        <v>57</v>
      </c>
      <c r="C88" t="s">
        <v>5</v>
      </c>
      <c r="D88">
        <v>31.16</v>
      </c>
      <c r="E88">
        <v>0</v>
      </c>
      <c r="F88" t="s">
        <v>6</v>
      </c>
      <c r="G88" t="s">
        <v>11</v>
      </c>
      <c r="H88" s="5">
        <v>43578.939400000003</v>
      </c>
    </row>
    <row r="89" spans="1:8">
      <c r="A89">
        <f t="shared" si="1"/>
        <v>88</v>
      </c>
      <c r="B89" s="1">
        <v>56</v>
      </c>
      <c r="C89" t="s">
        <v>5</v>
      </c>
      <c r="D89">
        <v>27.2</v>
      </c>
      <c r="E89">
        <v>0</v>
      </c>
      <c r="F89" t="s">
        <v>9</v>
      </c>
      <c r="G89" t="s">
        <v>7</v>
      </c>
      <c r="H89" s="5">
        <v>11073.175999999999</v>
      </c>
    </row>
    <row r="90" spans="1:8">
      <c r="A90">
        <f t="shared" si="1"/>
        <v>89</v>
      </c>
      <c r="B90" s="1">
        <v>46</v>
      </c>
      <c r="C90" t="s">
        <v>5</v>
      </c>
      <c r="D90">
        <v>27.74</v>
      </c>
      <c r="E90">
        <v>0</v>
      </c>
      <c r="F90" t="s">
        <v>9</v>
      </c>
      <c r="G90" t="s">
        <v>11</v>
      </c>
      <c r="H90" s="5">
        <v>8026.6665999999996</v>
      </c>
    </row>
    <row r="91" spans="1:8">
      <c r="A91">
        <f t="shared" si="1"/>
        <v>90</v>
      </c>
      <c r="B91" s="1">
        <v>55</v>
      </c>
      <c r="C91" t="s">
        <v>5</v>
      </c>
      <c r="D91">
        <v>26.98</v>
      </c>
      <c r="E91">
        <v>0</v>
      </c>
      <c r="F91" t="s">
        <v>9</v>
      </c>
      <c r="G91" t="s">
        <v>11</v>
      </c>
      <c r="H91" s="5">
        <v>11082.5772</v>
      </c>
    </row>
    <row r="92" spans="1:8">
      <c r="A92">
        <f t="shared" si="1"/>
        <v>91</v>
      </c>
      <c r="B92" s="1">
        <v>21</v>
      </c>
      <c r="C92" t="s">
        <v>5</v>
      </c>
      <c r="D92">
        <v>39.49</v>
      </c>
      <c r="E92">
        <v>0</v>
      </c>
      <c r="F92" t="s">
        <v>9</v>
      </c>
      <c r="G92" t="s">
        <v>10</v>
      </c>
      <c r="H92" s="5">
        <v>2026.9740999999999</v>
      </c>
    </row>
    <row r="93" spans="1:8">
      <c r="A93">
        <f t="shared" si="1"/>
        <v>92</v>
      </c>
      <c r="B93" s="1">
        <v>53</v>
      </c>
      <c r="C93" t="s">
        <v>5</v>
      </c>
      <c r="D93">
        <v>24.795000000000002</v>
      </c>
      <c r="E93">
        <v>1</v>
      </c>
      <c r="F93" t="s">
        <v>9</v>
      </c>
      <c r="G93" t="s">
        <v>11</v>
      </c>
      <c r="H93" s="5">
        <v>10942.13205</v>
      </c>
    </row>
    <row r="94" spans="1:8">
      <c r="A94">
        <f t="shared" si="1"/>
        <v>93</v>
      </c>
      <c r="B94" s="1">
        <v>59</v>
      </c>
      <c r="C94" t="s">
        <v>8</v>
      </c>
      <c r="D94">
        <v>29.83</v>
      </c>
      <c r="E94">
        <v>3</v>
      </c>
      <c r="F94" t="s">
        <v>6</v>
      </c>
      <c r="G94" t="s">
        <v>12</v>
      </c>
      <c r="H94" s="5">
        <v>30184.936699999998</v>
      </c>
    </row>
    <row r="95" spans="1:8">
      <c r="A95">
        <f t="shared" si="1"/>
        <v>94</v>
      </c>
      <c r="B95" s="1">
        <v>35</v>
      </c>
      <c r="C95" t="s">
        <v>8</v>
      </c>
      <c r="D95">
        <v>34.770000000000003</v>
      </c>
      <c r="E95">
        <v>2</v>
      </c>
      <c r="F95" t="s">
        <v>9</v>
      </c>
      <c r="G95" t="s">
        <v>11</v>
      </c>
      <c r="H95" s="5">
        <v>5729.0052999999998</v>
      </c>
    </row>
    <row r="96" spans="1:8">
      <c r="A96">
        <f t="shared" si="1"/>
        <v>95</v>
      </c>
      <c r="B96" s="1">
        <v>64</v>
      </c>
      <c r="C96" t="s">
        <v>5</v>
      </c>
      <c r="D96">
        <v>31.3</v>
      </c>
      <c r="E96">
        <v>2</v>
      </c>
      <c r="F96" t="s">
        <v>6</v>
      </c>
      <c r="G96" t="s">
        <v>7</v>
      </c>
      <c r="H96" s="5">
        <v>47291.055</v>
      </c>
    </row>
    <row r="97" spans="1:8">
      <c r="A97">
        <f t="shared" si="1"/>
        <v>96</v>
      </c>
      <c r="B97" s="1">
        <v>28</v>
      </c>
      <c r="C97" t="s">
        <v>5</v>
      </c>
      <c r="D97">
        <v>37.619999999999997</v>
      </c>
      <c r="E97">
        <v>1</v>
      </c>
      <c r="F97" t="s">
        <v>9</v>
      </c>
      <c r="G97" t="s">
        <v>10</v>
      </c>
      <c r="H97" s="5">
        <v>3766.8838000000001</v>
      </c>
    </row>
    <row r="98" spans="1:8">
      <c r="A98">
        <f t="shared" si="1"/>
        <v>97</v>
      </c>
      <c r="B98" s="1">
        <v>54</v>
      </c>
      <c r="C98" t="s">
        <v>5</v>
      </c>
      <c r="D98">
        <v>30.8</v>
      </c>
      <c r="E98">
        <v>3</v>
      </c>
      <c r="F98" t="s">
        <v>9</v>
      </c>
      <c r="G98" t="s">
        <v>7</v>
      </c>
      <c r="H98" s="5">
        <v>12105.32</v>
      </c>
    </row>
    <row r="99" spans="1:8">
      <c r="A99">
        <f t="shared" si="1"/>
        <v>98</v>
      </c>
      <c r="B99" s="1">
        <v>55</v>
      </c>
      <c r="C99" t="s">
        <v>8</v>
      </c>
      <c r="D99">
        <v>38.28</v>
      </c>
      <c r="E99">
        <v>0</v>
      </c>
      <c r="F99" t="s">
        <v>9</v>
      </c>
      <c r="G99" t="s">
        <v>10</v>
      </c>
      <c r="H99" s="5">
        <v>10226.2842</v>
      </c>
    </row>
    <row r="100" spans="1:8">
      <c r="A100">
        <f t="shared" si="1"/>
        <v>99</v>
      </c>
      <c r="B100" s="1">
        <v>56</v>
      </c>
      <c r="C100" t="s">
        <v>8</v>
      </c>
      <c r="D100">
        <v>19.95</v>
      </c>
      <c r="E100">
        <v>0</v>
      </c>
      <c r="F100" t="s">
        <v>6</v>
      </c>
      <c r="G100" t="s">
        <v>12</v>
      </c>
      <c r="H100" s="5">
        <v>22412.648499999999</v>
      </c>
    </row>
    <row r="101" spans="1:8">
      <c r="A101">
        <f t="shared" si="1"/>
        <v>100</v>
      </c>
      <c r="B101" s="1">
        <v>38</v>
      </c>
      <c r="C101" t="s">
        <v>8</v>
      </c>
      <c r="D101">
        <v>19.3</v>
      </c>
      <c r="E101">
        <v>0</v>
      </c>
      <c r="F101" t="s">
        <v>6</v>
      </c>
      <c r="G101" t="s">
        <v>7</v>
      </c>
      <c r="H101" s="5">
        <v>15820.699000000001</v>
      </c>
    </row>
    <row r="102" spans="1:8">
      <c r="A102">
        <f t="shared" si="1"/>
        <v>101</v>
      </c>
      <c r="B102" s="1">
        <v>41</v>
      </c>
      <c r="C102" t="s">
        <v>5</v>
      </c>
      <c r="D102">
        <v>31.6</v>
      </c>
      <c r="E102">
        <v>0</v>
      </c>
      <c r="F102" t="s">
        <v>9</v>
      </c>
      <c r="G102" t="s">
        <v>7</v>
      </c>
      <c r="H102" s="5">
        <v>6186.1270000000004</v>
      </c>
    </row>
    <row r="103" spans="1:8">
      <c r="A103">
        <f t="shared" si="1"/>
        <v>102</v>
      </c>
      <c r="B103" s="1">
        <v>30</v>
      </c>
      <c r="C103" t="s">
        <v>8</v>
      </c>
      <c r="D103">
        <v>25.46</v>
      </c>
      <c r="E103">
        <v>0</v>
      </c>
      <c r="F103" t="s">
        <v>9</v>
      </c>
      <c r="G103" t="s">
        <v>12</v>
      </c>
      <c r="H103" s="5">
        <v>3645.0893999999998</v>
      </c>
    </row>
    <row r="104" spans="1:8">
      <c r="A104">
        <f t="shared" si="1"/>
        <v>103</v>
      </c>
      <c r="B104" s="1">
        <v>18</v>
      </c>
      <c r="C104" t="s">
        <v>5</v>
      </c>
      <c r="D104">
        <v>30.114999999999998</v>
      </c>
      <c r="E104">
        <v>0</v>
      </c>
      <c r="F104" t="s">
        <v>9</v>
      </c>
      <c r="G104" t="s">
        <v>12</v>
      </c>
      <c r="H104" s="5">
        <v>21344.846699999998</v>
      </c>
    </row>
    <row r="105" spans="1:8">
      <c r="A105">
        <f t="shared" si="1"/>
        <v>104</v>
      </c>
      <c r="B105" s="1">
        <v>61</v>
      </c>
      <c r="C105" t="s">
        <v>5</v>
      </c>
      <c r="D105">
        <v>29.92</v>
      </c>
      <c r="E105">
        <v>3</v>
      </c>
      <c r="F105" t="s">
        <v>6</v>
      </c>
      <c r="G105" t="s">
        <v>10</v>
      </c>
      <c r="H105" s="5">
        <v>30942.191800000001</v>
      </c>
    </row>
    <row r="106" spans="1:8">
      <c r="A106">
        <f t="shared" si="1"/>
        <v>105</v>
      </c>
      <c r="B106" s="1">
        <v>34</v>
      </c>
      <c r="C106" t="s">
        <v>5</v>
      </c>
      <c r="D106">
        <v>27.5</v>
      </c>
      <c r="E106">
        <v>1</v>
      </c>
      <c r="F106" t="s">
        <v>9</v>
      </c>
      <c r="G106" t="s">
        <v>7</v>
      </c>
      <c r="H106" s="5">
        <v>5003.8530000000001</v>
      </c>
    </row>
    <row r="107" spans="1:8">
      <c r="A107">
        <f t="shared" si="1"/>
        <v>106</v>
      </c>
      <c r="B107" s="1">
        <v>20</v>
      </c>
      <c r="C107" t="s">
        <v>8</v>
      </c>
      <c r="D107">
        <v>28.024999999999999</v>
      </c>
      <c r="E107">
        <v>1</v>
      </c>
      <c r="F107" t="s">
        <v>6</v>
      </c>
      <c r="G107" t="s">
        <v>11</v>
      </c>
      <c r="H107" s="5">
        <v>17560.37975</v>
      </c>
    </row>
    <row r="108" spans="1:8">
      <c r="A108">
        <f t="shared" si="1"/>
        <v>107</v>
      </c>
      <c r="B108" s="1">
        <v>19</v>
      </c>
      <c r="C108" t="s">
        <v>5</v>
      </c>
      <c r="D108">
        <v>28.4</v>
      </c>
      <c r="E108">
        <v>1</v>
      </c>
      <c r="F108" t="s">
        <v>9</v>
      </c>
      <c r="G108" t="s">
        <v>7</v>
      </c>
      <c r="H108" s="5">
        <v>2331.5189999999998</v>
      </c>
    </row>
    <row r="109" spans="1:8">
      <c r="A109">
        <f t="shared" si="1"/>
        <v>108</v>
      </c>
      <c r="B109" s="1">
        <v>26</v>
      </c>
      <c r="C109" t="s">
        <v>8</v>
      </c>
      <c r="D109">
        <v>30.875</v>
      </c>
      <c r="E109">
        <v>2</v>
      </c>
      <c r="F109" t="s">
        <v>9</v>
      </c>
      <c r="G109" t="s">
        <v>11</v>
      </c>
      <c r="H109" s="5">
        <v>3877.3042500000001</v>
      </c>
    </row>
    <row r="110" spans="1:8">
      <c r="A110">
        <f t="shared" si="1"/>
        <v>109</v>
      </c>
      <c r="B110" s="1">
        <v>29</v>
      </c>
      <c r="C110" t="s">
        <v>8</v>
      </c>
      <c r="D110">
        <v>27.94</v>
      </c>
      <c r="E110">
        <v>0</v>
      </c>
      <c r="F110" t="s">
        <v>9</v>
      </c>
      <c r="G110" t="s">
        <v>10</v>
      </c>
      <c r="H110" s="5">
        <v>2867.1196</v>
      </c>
    </row>
    <row r="111" spans="1:8">
      <c r="A111">
        <f t="shared" si="1"/>
        <v>110</v>
      </c>
      <c r="B111" s="1">
        <v>63</v>
      </c>
      <c r="C111" t="s">
        <v>8</v>
      </c>
      <c r="D111">
        <v>35.090000000000003</v>
      </c>
      <c r="E111">
        <v>0</v>
      </c>
      <c r="F111" t="s">
        <v>6</v>
      </c>
      <c r="G111" t="s">
        <v>10</v>
      </c>
      <c r="H111" s="5">
        <v>47055.532099999997</v>
      </c>
    </row>
    <row r="112" spans="1:8">
      <c r="A112">
        <f t="shared" si="1"/>
        <v>111</v>
      </c>
      <c r="B112" s="1">
        <v>54</v>
      </c>
      <c r="C112" t="s">
        <v>8</v>
      </c>
      <c r="D112">
        <v>33.630000000000003</v>
      </c>
      <c r="E112">
        <v>1</v>
      </c>
      <c r="F112" t="s">
        <v>9</v>
      </c>
      <c r="G112" t="s">
        <v>11</v>
      </c>
      <c r="H112" s="5">
        <v>10825.253699999999</v>
      </c>
    </row>
    <row r="113" spans="1:8">
      <c r="A113">
        <f t="shared" si="1"/>
        <v>112</v>
      </c>
      <c r="B113" s="1">
        <v>55</v>
      </c>
      <c r="C113" t="s">
        <v>5</v>
      </c>
      <c r="D113">
        <v>29.7</v>
      </c>
      <c r="E113">
        <v>2</v>
      </c>
      <c r="F113" t="s">
        <v>9</v>
      </c>
      <c r="G113" t="s">
        <v>7</v>
      </c>
      <c r="H113" s="5">
        <v>11881.358</v>
      </c>
    </row>
    <row r="114" spans="1:8">
      <c r="A114">
        <f t="shared" si="1"/>
        <v>113</v>
      </c>
      <c r="B114" s="1">
        <v>37</v>
      </c>
      <c r="C114" t="s">
        <v>8</v>
      </c>
      <c r="D114">
        <v>30.8</v>
      </c>
      <c r="E114">
        <v>0</v>
      </c>
      <c r="F114" t="s">
        <v>9</v>
      </c>
      <c r="G114" t="s">
        <v>7</v>
      </c>
      <c r="H114" s="5">
        <v>4646.759</v>
      </c>
    </row>
    <row r="115" spans="1:8">
      <c r="A115">
        <f t="shared" si="1"/>
        <v>114</v>
      </c>
      <c r="B115" s="1">
        <v>21</v>
      </c>
      <c r="C115" t="s">
        <v>5</v>
      </c>
      <c r="D115">
        <v>35.72</v>
      </c>
      <c r="E115">
        <v>0</v>
      </c>
      <c r="F115" t="s">
        <v>9</v>
      </c>
      <c r="G115" t="s">
        <v>11</v>
      </c>
      <c r="H115" s="5">
        <v>2404.7338</v>
      </c>
    </row>
    <row r="116" spans="1:8">
      <c r="A116">
        <f t="shared" si="1"/>
        <v>115</v>
      </c>
      <c r="B116" s="1">
        <v>52</v>
      </c>
      <c r="C116" t="s">
        <v>8</v>
      </c>
      <c r="D116">
        <v>32.204999999999998</v>
      </c>
      <c r="E116">
        <v>3</v>
      </c>
      <c r="F116" t="s">
        <v>9</v>
      </c>
      <c r="G116" t="s">
        <v>12</v>
      </c>
      <c r="H116" s="5">
        <v>11488.31695</v>
      </c>
    </row>
    <row r="117" spans="1:8">
      <c r="A117">
        <f t="shared" si="1"/>
        <v>116</v>
      </c>
      <c r="B117" s="1">
        <v>60</v>
      </c>
      <c r="C117" t="s">
        <v>8</v>
      </c>
      <c r="D117">
        <v>28.594999999999999</v>
      </c>
      <c r="E117">
        <v>0</v>
      </c>
      <c r="F117" t="s">
        <v>9</v>
      </c>
      <c r="G117" t="s">
        <v>12</v>
      </c>
      <c r="H117" s="5">
        <v>30259.995559999999</v>
      </c>
    </row>
    <row r="118" spans="1:8">
      <c r="A118">
        <f t="shared" si="1"/>
        <v>117</v>
      </c>
      <c r="B118" s="1">
        <v>58</v>
      </c>
      <c r="C118" t="s">
        <v>8</v>
      </c>
      <c r="D118">
        <v>49.06</v>
      </c>
      <c r="E118">
        <v>0</v>
      </c>
      <c r="F118" t="s">
        <v>9</v>
      </c>
      <c r="G118" t="s">
        <v>10</v>
      </c>
      <c r="H118" s="5">
        <v>11381.3254</v>
      </c>
    </row>
    <row r="119" spans="1:8">
      <c r="A119">
        <f t="shared" si="1"/>
        <v>118</v>
      </c>
      <c r="B119" s="1">
        <v>29</v>
      </c>
      <c r="C119" t="s">
        <v>5</v>
      </c>
      <c r="D119">
        <v>27.94</v>
      </c>
      <c r="E119">
        <v>1</v>
      </c>
      <c r="F119" t="s">
        <v>6</v>
      </c>
      <c r="G119" t="s">
        <v>10</v>
      </c>
      <c r="H119" s="5">
        <v>19107.779600000002</v>
      </c>
    </row>
    <row r="120" spans="1:8">
      <c r="A120">
        <f t="shared" si="1"/>
        <v>119</v>
      </c>
      <c r="B120" s="1">
        <v>49</v>
      </c>
      <c r="C120" t="s">
        <v>5</v>
      </c>
      <c r="D120">
        <v>27.17</v>
      </c>
      <c r="E120">
        <v>0</v>
      </c>
      <c r="F120" t="s">
        <v>9</v>
      </c>
      <c r="G120" t="s">
        <v>10</v>
      </c>
      <c r="H120" s="5">
        <v>8601.3292999999994</v>
      </c>
    </row>
    <row r="121" spans="1:8">
      <c r="A121">
        <f t="shared" si="1"/>
        <v>120</v>
      </c>
      <c r="B121" s="1">
        <v>37</v>
      </c>
      <c r="C121" t="s">
        <v>5</v>
      </c>
      <c r="D121">
        <v>23.37</v>
      </c>
      <c r="E121">
        <v>2</v>
      </c>
      <c r="F121" t="s">
        <v>9</v>
      </c>
      <c r="G121" t="s">
        <v>11</v>
      </c>
      <c r="H121" s="5">
        <v>6686.4313000000002</v>
      </c>
    </row>
    <row r="122" spans="1:8">
      <c r="A122">
        <f t="shared" si="1"/>
        <v>121</v>
      </c>
      <c r="B122" s="1">
        <v>44</v>
      </c>
      <c r="C122" t="s">
        <v>8</v>
      </c>
      <c r="D122">
        <v>37.1</v>
      </c>
      <c r="E122">
        <v>2</v>
      </c>
      <c r="F122" t="s">
        <v>9</v>
      </c>
      <c r="G122" t="s">
        <v>7</v>
      </c>
      <c r="H122" s="5">
        <v>7740.3370000000004</v>
      </c>
    </row>
    <row r="123" spans="1:8">
      <c r="A123">
        <f t="shared" si="1"/>
        <v>122</v>
      </c>
      <c r="B123" s="1">
        <v>18</v>
      </c>
      <c r="C123" t="s">
        <v>8</v>
      </c>
      <c r="D123">
        <v>23.75</v>
      </c>
      <c r="E123">
        <v>0</v>
      </c>
      <c r="F123" t="s">
        <v>9</v>
      </c>
      <c r="G123" t="s">
        <v>12</v>
      </c>
      <c r="H123" s="5">
        <v>1705.6244999999999</v>
      </c>
    </row>
    <row r="124" spans="1:8">
      <c r="A124">
        <f t="shared" si="1"/>
        <v>123</v>
      </c>
      <c r="B124" s="1">
        <v>20</v>
      </c>
      <c r="C124" t="s">
        <v>5</v>
      </c>
      <c r="D124">
        <v>28.975000000000001</v>
      </c>
      <c r="E124">
        <v>0</v>
      </c>
      <c r="F124" t="s">
        <v>9</v>
      </c>
      <c r="G124" t="s">
        <v>11</v>
      </c>
      <c r="H124" s="5">
        <v>2257.47525</v>
      </c>
    </row>
    <row r="125" spans="1:8">
      <c r="A125">
        <f t="shared" si="1"/>
        <v>124</v>
      </c>
      <c r="B125" s="1">
        <v>44</v>
      </c>
      <c r="C125" t="s">
        <v>8</v>
      </c>
      <c r="D125">
        <v>31.35</v>
      </c>
      <c r="E125">
        <v>1</v>
      </c>
      <c r="F125" t="s">
        <v>6</v>
      </c>
      <c r="G125" t="s">
        <v>12</v>
      </c>
      <c r="H125" s="5">
        <v>39556.494500000001</v>
      </c>
    </row>
    <row r="126" spans="1:8">
      <c r="A126">
        <f t="shared" si="1"/>
        <v>125</v>
      </c>
      <c r="B126" s="1">
        <v>47</v>
      </c>
      <c r="C126" t="s">
        <v>5</v>
      </c>
      <c r="D126">
        <v>33.914999999999999</v>
      </c>
      <c r="E126">
        <v>3</v>
      </c>
      <c r="F126" t="s">
        <v>9</v>
      </c>
      <c r="G126" t="s">
        <v>11</v>
      </c>
      <c r="H126" s="5">
        <v>10115.00885</v>
      </c>
    </row>
    <row r="127" spans="1:8">
      <c r="A127">
        <f t="shared" si="1"/>
        <v>126</v>
      </c>
      <c r="B127" s="1">
        <v>26</v>
      </c>
      <c r="C127" t="s">
        <v>5</v>
      </c>
      <c r="D127">
        <v>28.785</v>
      </c>
      <c r="E127">
        <v>0</v>
      </c>
      <c r="F127" t="s">
        <v>9</v>
      </c>
      <c r="G127" t="s">
        <v>12</v>
      </c>
      <c r="H127" s="5">
        <v>3385.3991500000002</v>
      </c>
    </row>
    <row r="128" spans="1:8">
      <c r="A128">
        <f t="shared" si="1"/>
        <v>127</v>
      </c>
      <c r="B128" s="1">
        <v>19</v>
      </c>
      <c r="C128" t="s">
        <v>5</v>
      </c>
      <c r="D128">
        <v>28.3</v>
      </c>
      <c r="E128">
        <v>0</v>
      </c>
      <c r="F128" t="s">
        <v>6</v>
      </c>
      <c r="G128" t="s">
        <v>7</v>
      </c>
      <c r="H128" s="5">
        <v>17081.080000000002</v>
      </c>
    </row>
    <row r="129" spans="1:8">
      <c r="A129">
        <f t="shared" si="1"/>
        <v>128</v>
      </c>
      <c r="B129" s="1">
        <v>52</v>
      </c>
      <c r="C129" t="s">
        <v>5</v>
      </c>
      <c r="D129">
        <v>37.4</v>
      </c>
      <c r="E129">
        <v>0</v>
      </c>
      <c r="F129" t="s">
        <v>9</v>
      </c>
      <c r="G129" t="s">
        <v>7</v>
      </c>
      <c r="H129" s="5">
        <v>9634.5380000000005</v>
      </c>
    </row>
    <row r="130" spans="1:8">
      <c r="A130">
        <f t="shared" si="1"/>
        <v>129</v>
      </c>
      <c r="B130" s="1">
        <v>32</v>
      </c>
      <c r="C130" t="s">
        <v>5</v>
      </c>
      <c r="D130">
        <v>17.765000000000001</v>
      </c>
      <c r="E130">
        <v>2</v>
      </c>
      <c r="F130" t="s">
        <v>6</v>
      </c>
      <c r="G130" t="s">
        <v>11</v>
      </c>
      <c r="H130" s="5">
        <v>32734.186300000001</v>
      </c>
    </row>
    <row r="131" spans="1:8">
      <c r="A131">
        <f t="shared" si="1"/>
        <v>130</v>
      </c>
      <c r="B131" s="1">
        <v>38</v>
      </c>
      <c r="C131" t="s">
        <v>8</v>
      </c>
      <c r="D131">
        <v>34.700000000000003</v>
      </c>
      <c r="E131">
        <v>2</v>
      </c>
      <c r="F131" t="s">
        <v>9</v>
      </c>
      <c r="G131" t="s">
        <v>7</v>
      </c>
      <c r="H131" s="5">
        <v>6082.4049999999997</v>
      </c>
    </row>
    <row r="132" spans="1:8">
      <c r="A132">
        <f t="shared" ref="A132:A195" si="2">A131+1</f>
        <v>131</v>
      </c>
      <c r="B132" s="1">
        <v>59</v>
      </c>
      <c r="C132" t="s">
        <v>5</v>
      </c>
      <c r="D132">
        <v>26.504999999999999</v>
      </c>
      <c r="E132">
        <v>0</v>
      </c>
      <c r="F132" t="s">
        <v>9</v>
      </c>
      <c r="G132" t="s">
        <v>12</v>
      </c>
      <c r="H132" s="5">
        <v>12815.444949999999</v>
      </c>
    </row>
    <row r="133" spans="1:8">
      <c r="A133">
        <f t="shared" si="2"/>
        <v>132</v>
      </c>
      <c r="B133" s="1">
        <v>61</v>
      </c>
      <c r="C133" t="s">
        <v>5</v>
      </c>
      <c r="D133">
        <v>22.04</v>
      </c>
      <c r="E133">
        <v>0</v>
      </c>
      <c r="F133" t="s">
        <v>9</v>
      </c>
      <c r="G133" t="s">
        <v>12</v>
      </c>
      <c r="H133" s="5">
        <v>13616.3586</v>
      </c>
    </row>
    <row r="134" spans="1:8">
      <c r="A134">
        <f t="shared" si="2"/>
        <v>133</v>
      </c>
      <c r="B134" s="1">
        <v>53</v>
      </c>
      <c r="C134" t="s">
        <v>5</v>
      </c>
      <c r="D134">
        <v>35.9</v>
      </c>
      <c r="E134">
        <v>2</v>
      </c>
      <c r="F134" t="s">
        <v>9</v>
      </c>
      <c r="G134" t="s">
        <v>7</v>
      </c>
      <c r="H134" s="5">
        <v>11163.567999999999</v>
      </c>
    </row>
    <row r="135" spans="1:8">
      <c r="A135">
        <f t="shared" si="2"/>
        <v>134</v>
      </c>
      <c r="B135" s="1">
        <v>19</v>
      </c>
      <c r="C135" t="s">
        <v>8</v>
      </c>
      <c r="D135">
        <v>25.555</v>
      </c>
      <c r="E135">
        <v>0</v>
      </c>
      <c r="F135" t="s">
        <v>9</v>
      </c>
      <c r="G135" t="s">
        <v>11</v>
      </c>
      <c r="H135" s="5">
        <v>1632.5644500000001</v>
      </c>
    </row>
    <row r="136" spans="1:8">
      <c r="A136">
        <f t="shared" si="2"/>
        <v>135</v>
      </c>
      <c r="B136" s="1">
        <v>20</v>
      </c>
      <c r="C136" t="s">
        <v>5</v>
      </c>
      <c r="D136">
        <v>28.785</v>
      </c>
      <c r="E136">
        <v>0</v>
      </c>
      <c r="F136" t="s">
        <v>9</v>
      </c>
      <c r="G136" t="s">
        <v>12</v>
      </c>
      <c r="H136" s="5">
        <v>2457.2111500000001</v>
      </c>
    </row>
    <row r="137" spans="1:8">
      <c r="A137">
        <f t="shared" si="2"/>
        <v>136</v>
      </c>
      <c r="B137" s="1">
        <v>22</v>
      </c>
      <c r="C137" t="s">
        <v>5</v>
      </c>
      <c r="D137">
        <v>28.05</v>
      </c>
      <c r="E137">
        <v>0</v>
      </c>
      <c r="F137" t="s">
        <v>9</v>
      </c>
      <c r="G137" t="s">
        <v>10</v>
      </c>
      <c r="H137" s="5">
        <v>2155.6815000000001</v>
      </c>
    </row>
    <row r="138" spans="1:8">
      <c r="A138">
        <f t="shared" si="2"/>
        <v>137</v>
      </c>
      <c r="B138" s="1">
        <v>19</v>
      </c>
      <c r="C138" t="s">
        <v>8</v>
      </c>
      <c r="D138">
        <v>34.1</v>
      </c>
      <c r="E138">
        <v>0</v>
      </c>
      <c r="F138" t="s">
        <v>9</v>
      </c>
      <c r="G138" t="s">
        <v>7</v>
      </c>
      <c r="H138" s="5">
        <v>1261.442</v>
      </c>
    </row>
    <row r="139" spans="1:8">
      <c r="A139">
        <f t="shared" si="2"/>
        <v>138</v>
      </c>
      <c r="B139" s="1">
        <v>22</v>
      </c>
      <c r="C139" t="s">
        <v>8</v>
      </c>
      <c r="D139">
        <v>25.175000000000001</v>
      </c>
      <c r="E139">
        <v>0</v>
      </c>
      <c r="F139" t="s">
        <v>9</v>
      </c>
      <c r="G139" t="s">
        <v>11</v>
      </c>
      <c r="H139" s="5">
        <v>2045.68525</v>
      </c>
    </row>
    <row r="140" spans="1:8">
      <c r="A140">
        <f t="shared" si="2"/>
        <v>139</v>
      </c>
      <c r="B140" s="1">
        <v>54</v>
      </c>
      <c r="C140" t="s">
        <v>5</v>
      </c>
      <c r="D140">
        <v>31.9</v>
      </c>
      <c r="E140">
        <v>3</v>
      </c>
      <c r="F140" t="s">
        <v>9</v>
      </c>
      <c r="G140" t="s">
        <v>10</v>
      </c>
      <c r="H140" s="5">
        <v>27322.73386</v>
      </c>
    </row>
    <row r="141" spans="1:8">
      <c r="A141">
        <f t="shared" si="2"/>
        <v>140</v>
      </c>
      <c r="B141" s="1">
        <v>22</v>
      </c>
      <c r="C141" t="s">
        <v>5</v>
      </c>
      <c r="D141">
        <v>36</v>
      </c>
      <c r="E141">
        <v>0</v>
      </c>
      <c r="F141" t="s">
        <v>9</v>
      </c>
      <c r="G141" t="s">
        <v>7</v>
      </c>
      <c r="H141" s="5">
        <v>2166.732</v>
      </c>
    </row>
    <row r="142" spans="1:8">
      <c r="A142">
        <f t="shared" si="2"/>
        <v>141</v>
      </c>
      <c r="B142" s="1">
        <v>34</v>
      </c>
      <c r="C142" t="s">
        <v>8</v>
      </c>
      <c r="D142">
        <v>22.42</v>
      </c>
      <c r="E142">
        <v>2</v>
      </c>
      <c r="F142" t="s">
        <v>9</v>
      </c>
      <c r="G142" t="s">
        <v>12</v>
      </c>
      <c r="H142" s="5">
        <v>27375.904780000001</v>
      </c>
    </row>
    <row r="143" spans="1:8">
      <c r="A143">
        <f t="shared" si="2"/>
        <v>142</v>
      </c>
      <c r="B143" s="1">
        <v>26</v>
      </c>
      <c r="C143" t="s">
        <v>8</v>
      </c>
      <c r="D143">
        <v>32.49</v>
      </c>
      <c r="E143">
        <v>1</v>
      </c>
      <c r="F143" t="s">
        <v>9</v>
      </c>
      <c r="G143" t="s">
        <v>12</v>
      </c>
      <c r="H143" s="5">
        <v>3490.5491000000002</v>
      </c>
    </row>
    <row r="144" spans="1:8">
      <c r="A144">
        <f t="shared" si="2"/>
        <v>143</v>
      </c>
      <c r="B144" s="1">
        <v>34</v>
      </c>
      <c r="C144" t="s">
        <v>8</v>
      </c>
      <c r="D144">
        <v>25.3</v>
      </c>
      <c r="E144">
        <v>2</v>
      </c>
      <c r="F144" t="s">
        <v>6</v>
      </c>
      <c r="G144" t="s">
        <v>10</v>
      </c>
      <c r="H144" s="5">
        <v>18972.494999999999</v>
      </c>
    </row>
    <row r="145" spans="1:8">
      <c r="A145">
        <f t="shared" si="2"/>
        <v>144</v>
      </c>
      <c r="B145" s="1">
        <v>29</v>
      </c>
      <c r="C145" t="s">
        <v>8</v>
      </c>
      <c r="D145">
        <v>29.734999999999999</v>
      </c>
      <c r="E145">
        <v>2</v>
      </c>
      <c r="F145" t="s">
        <v>9</v>
      </c>
      <c r="G145" t="s">
        <v>11</v>
      </c>
      <c r="H145" s="5">
        <v>18157.876</v>
      </c>
    </row>
    <row r="146" spans="1:8">
      <c r="A146">
        <f t="shared" si="2"/>
        <v>145</v>
      </c>
      <c r="B146" s="1">
        <v>30</v>
      </c>
      <c r="C146" t="s">
        <v>8</v>
      </c>
      <c r="D146">
        <v>28.69</v>
      </c>
      <c r="E146">
        <v>3</v>
      </c>
      <c r="F146" t="s">
        <v>6</v>
      </c>
      <c r="G146" t="s">
        <v>11</v>
      </c>
      <c r="H146" s="5">
        <v>20745.989099999999</v>
      </c>
    </row>
    <row r="147" spans="1:8">
      <c r="A147">
        <f t="shared" si="2"/>
        <v>146</v>
      </c>
      <c r="B147" s="1">
        <v>29</v>
      </c>
      <c r="C147" t="s">
        <v>5</v>
      </c>
      <c r="D147">
        <v>38.83</v>
      </c>
      <c r="E147">
        <v>3</v>
      </c>
      <c r="F147" t="s">
        <v>9</v>
      </c>
      <c r="G147" t="s">
        <v>10</v>
      </c>
      <c r="H147" s="5">
        <v>5138.2566999999999</v>
      </c>
    </row>
    <row r="148" spans="1:8">
      <c r="A148">
        <f t="shared" si="2"/>
        <v>147</v>
      </c>
      <c r="B148" s="1">
        <v>46</v>
      </c>
      <c r="C148" t="s">
        <v>8</v>
      </c>
      <c r="D148">
        <v>30.495000000000001</v>
      </c>
      <c r="E148">
        <v>3</v>
      </c>
      <c r="F148" t="s">
        <v>6</v>
      </c>
      <c r="G148" t="s">
        <v>11</v>
      </c>
      <c r="H148" s="5">
        <v>40720.551050000002</v>
      </c>
    </row>
    <row r="149" spans="1:8">
      <c r="A149">
        <f t="shared" si="2"/>
        <v>148</v>
      </c>
      <c r="B149" s="1">
        <v>51</v>
      </c>
      <c r="C149" t="s">
        <v>5</v>
      </c>
      <c r="D149">
        <v>37.729999999999997</v>
      </c>
      <c r="E149">
        <v>1</v>
      </c>
      <c r="F149" t="s">
        <v>9</v>
      </c>
      <c r="G149" t="s">
        <v>10</v>
      </c>
      <c r="H149" s="5">
        <v>9877.6077000000005</v>
      </c>
    </row>
    <row r="150" spans="1:8">
      <c r="A150">
        <f t="shared" si="2"/>
        <v>149</v>
      </c>
      <c r="B150" s="1">
        <v>53</v>
      </c>
      <c r="C150" t="s">
        <v>5</v>
      </c>
      <c r="D150">
        <v>37.43</v>
      </c>
      <c r="E150">
        <v>1</v>
      </c>
      <c r="F150" t="s">
        <v>9</v>
      </c>
      <c r="G150" t="s">
        <v>11</v>
      </c>
      <c r="H150" s="5">
        <v>10959.6947</v>
      </c>
    </row>
    <row r="151" spans="1:8">
      <c r="A151">
        <f t="shared" si="2"/>
        <v>150</v>
      </c>
      <c r="B151" s="1">
        <v>19</v>
      </c>
      <c r="C151" t="s">
        <v>8</v>
      </c>
      <c r="D151">
        <v>28.4</v>
      </c>
      <c r="E151">
        <v>1</v>
      </c>
      <c r="F151" t="s">
        <v>9</v>
      </c>
      <c r="G151" t="s">
        <v>7</v>
      </c>
      <c r="H151" s="5">
        <v>1842.519</v>
      </c>
    </row>
    <row r="152" spans="1:8">
      <c r="A152">
        <f t="shared" si="2"/>
        <v>151</v>
      </c>
      <c r="B152" s="1">
        <v>35</v>
      </c>
      <c r="C152" t="s">
        <v>8</v>
      </c>
      <c r="D152">
        <v>24.13</v>
      </c>
      <c r="E152">
        <v>1</v>
      </c>
      <c r="F152" t="s">
        <v>9</v>
      </c>
      <c r="G152" t="s">
        <v>11</v>
      </c>
      <c r="H152" s="5">
        <v>5125.2156999999997</v>
      </c>
    </row>
    <row r="153" spans="1:8">
      <c r="A153">
        <f t="shared" si="2"/>
        <v>152</v>
      </c>
      <c r="B153" s="1">
        <v>48</v>
      </c>
      <c r="C153" t="s">
        <v>8</v>
      </c>
      <c r="D153">
        <v>29.7</v>
      </c>
      <c r="E153">
        <v>0</v>
      </c>
      <c r="F153" t="s">
        <v>9</v>
      </c>
      <c r="G153" t="s">
        <v>10</v>
      </c>
      <c r="H153" s="5">
        <v>7789.6350000000002</v>
      </c>
    </row>
    <row r="154" spans="1:8">
      <c r="A154">
        <f t="shared" si="2"/>
        <v>153</v>
      </c>
      <c r="B154" s="1">
        <v>32</v>
      </c>
      <c r="C154" t="s">
        <v>5</v>
      </c>
      <c r="D154">
        <v>37.145000000000003</v>
      </c>
      <c r="E154">
        <v>3</v>
      </c>
      <c r="F154" t="s">
        <v>9</v>
      </c>
      <c r="G154" t="s">
        <v>12</v>
      </c>
      <c r="H154" s="5">
        <v>6334.3435499999996</v>
      </c>
    </row>
    <row r="155" spans="1:8">
      <c r="A155">
        <f t="shared" si="2"/>
        <v>154</v>
      </c>
      <c r="B155" s="1">
        <v>42</v>
      </c>
      <c r="C155" t="s">
        <v>5</v>
      </c>
      <c r="D155">
        <v>23.37</v>
      </c>
      <c r="E155">
        <v>0</v>
      </c>
      <c r="F155" t="s">
        <v>6</v>
      </c>
      <c r="G155" t="s">
        <v>12</v>
      </c>
      <c r="H155" s="5">
        <v>19964.746299999999</v>
      </c>
    </row>
    <row r="156" spans="1:8">
      <c r="A156">
        <f t="shared" si="2"/>
        <v>155</v>
      </c>
      <c r="B156" s="1">
        <v>40</v>
      </c>
      <c r="C156" t="s">
        <v>5</v>
      </c>
      <c r="D156">
        <v>25.46</v>
      </c>
      <c r="E156">
        <v>1</v>
      </c>
      <c r="F156" t="s">
        <v>9</v>
      </c>
      <c r="G156" t="s">
        <v>12</v>
      </c>
      <c r="H156" s="5">
        <v>7077.1894000000002</v>
      </c>
    </row>
    <row r="157" spans="1:8">
      <c r="A157">
        <f t="shared" si="2"/>
        <v>156</v>
      </c>
      <c r="B157" s="1">
        <v>44</v>
      </c>
      <c r="C157" t="s">
        <v>8</v>
      </c>
      <c r="D157">
        <v>39.520000000000003</v>
      </c>
      <c r="E157">
        <v>0</v>
      </c>
      <c r="F157" t="s">
        <v>9</v>
      </c>
      <c r="G157" t="s">
        <v>11</v>
      </c>
      <c r="H157" s="5">
        <v>6948.7007999999996</v>
      </c>
    </row>
    <row r="158" spans="1:8">
      <c r="A158">
        <f t="shared" si="2"/>
        <v>157</v>
      </c>
      <c r="B158" s="1">
        <v>48</v>
      </c>
      <c r="C158" t="s">
        <v>8</v>
      </c>
      <c r="D158">
        <v>24.42</v>
      </c>
      <c r="E158">
        <v>0</v>
      </c>
      <c r="F158" t="s">
        <v>6</v>
      </c>
      <c r="G158" t="s">
        <v>10</v>
      </c>
      <c r="H158" s="5">
        <v>21223.675800000001</v>
      </c>
    </row>
    <row r="159" spans="1:8">
      <c r="A159">
        <f t="shared" si="2"/>
        <v>158</v>
      </c>
      <c r="B159" s="1">
        <v>18</v>
      </c>
      <c r="C159" t="s">
        <v>8</v>
      </c>
      <c r="D159">
        <v>25.175000000000001</v>
      </c>
      <c r="E159">
        <v>0</v>
      </c>
      <c r="F159" t="s">
        <v>6</v>
      </c>
      <c r="G159" t="s">
        <v>12</v>
      </c>
      <c r="H159" s="5">
        <v>15518.180249999999</v>
      </c>
    </row>
    <row r="160" spans="1:8">
      <c r="A160">
        <f t="shared" si="2"/>
        <v>159</v>
      </c>
      <c r="B160" s="1">
        <v>30</v>
      </c>
      <c r="C160" t="s">
        <v>8</v>
      </c>
      <c r="D160">
        <v>35.53</v>
      </c>
      <c r="E160">
        <v>0</v>
      </c>
      <c r="F160" t="s">
        <v>6</v>
      </c>
      <c r="G160" t="s">
        <v>10</v>
      </c>
      <c r="H160" s="5">
        <v>36950.256699999998</v>
      </c>
    </row>
    <row r="161" spans="1:8">
      <c r="A161">
        <f t="shared" si="2"/>
        <v>160</v>
      </c>
      <c r="B161" s="1">
        <v>50</v>
      </c>
      <c r="C161" t="s">
        <v>5</v>
      </c>
      <c r="D161">
        <v>27.83</v>
      </c>
      <c r="E161">
        <v>3</v>
      </c>
      <c r="F161" t="s">
        <v>9</v>
      </c>
      <c r="G161" t="s">
        <v>10</v>
      </c>
      <c r="H161" s="5">
        <v>19749.383379999999</v>
      </c>
    </row>
    <row r="162" spans="1:8">
      <c r="A162">
        <f t="shared" si="2"/>
        <v>161</v>
      </c>
      <c r="B162" s="1">
        <v>42</v>
      </c>
      <c r="C162" t="s">
        <v>5</v>
      </c>
      <c r="D162">
        <v>26.6</v>
      </c>
      <c r="E162">
        <v>0</v>
      </c>
      <c r="F162" t="s">
        <v>6</v>
      </c>
      <c r="G162" t="s">
        <v>11</v>
      </c>
      <c r="H162" s="5">
        <v>21348.705999999998</v>
      </c>
    </row>
    <row r="163" spans="1:8">
      <c r="A163">
        <f t="shared" si="2"/>
        <v>162</v>
      </c>
      <c r="B163" s="1">
        <v>18</v>
      </c>
      <c r="C163" t="s">
        <v>5</v>
      </c>
      <c r="D163">
        <v>36.85</v>
      </c>
      <c r="E163">
        <v>0</v>
      </c>
      <c r="F163" t="s">
        <v>6</v>
      </c>
      <c r="G163" t="s">
        <v>10</v>
      </c>
      <c r="H163" s="5">
        <v>36149.483500000002</v>
      </c>
    </row>
    <row r="164" spans="1:8">
      <c r="A164">
        <f t="shared" si="2"/>
        <v>163</v>
      </c>
      <c r="B164" s="1">
        <v>54</v>
      </c>
      <c r="C164" t="s">
        <v>8</v>
      </c>
      <c r="D164">
        <v>39.6</v>
      </c>
      <c r="E164">
        <v>1</v>
      </c>
      <c r="F164" t="s">
        <v>9</v>
      </c>
      <c r="G164" t="s">
        <v>7</v>
      </c>
      <c r="H164" s="5">
        <v>10450.552</v>
      </c>
    </row>
    <row r="165" spans="1:8">
      <c r="A165">
        <f t="shared" si="2"/>
        <v>164</v>
      </c>
      <c r="B165" s="1">
        <v>32</v>
      </c>
      <c r="C165" t="s">
        <v>5</v>
      </c>
      <c r="D165">
        <v>29.8</v>
      </c>
      <c r="E165">
        <v>2</v>
      </c>
      <c r="F165" t="s">
        <v>9</v>
      </c>
      <c r="G165" t="s">
        <v>7</v>
      </c>
      <c r="H165" s="5">
        <v>5152.134</v>
      </c>
    </row>
    <row r="166" spans="1:8">
      <c r="A166">
        <f t="shared" si="2"/>
        <v>165</v>
      </c>
      <c r="B166" s="1">
        <v>37</v>
      </c>
      <c r="C166" t="s">
        <v>8</v>
      </c>
      <c r="D166">
        <v>29.64</v>
      </c>
      <c r="E166">
        <v>0</v>
      </c>
      <c r="F166" t="s">
        <v>9</v>
      </c>
      <c r="G166" t="s">
        <v>11</v>
      </c>
      <c r="H166" s="5">
        <v>5028.1466</v>
      </c>
    </row>
    <row r="167" spans="1:8">
      <c r="A167">
        <f t="shared" si="2"/>
        <v>166</v>
      </c>
      <c r="B167" s="1">
        <v>47</v>
      </c>
      <c r="C167" t="s">
        <v>8</v>
      </c>
      <c r="D167">
        <v>28.215</v>
      </c>
      <c r="E167">
        <v>4</v>
      </c>
      <c r="F167" t="s">
        <v>9</v>
      </c>
      <c r="G167" t="s">
        <v>12</v>
      </c>
      <c r="H167" s="5">
        <v>10407.085849999999</v>
      </c>
    </row>
    <row r="168" spans="1:8">
      <c r="A168">
        <f t="shared" si="2"/>
        <v>167</v>
      </c>
      <c r="B168" s="1">
        <v>20</v>
      </c>
      <c r="C168" t="s">
        <v>5</v>
      </c>
      <c r="D168">
        <v>37</v>
      </c>
      <c r="E168">
        <v>5</v>
      </c>
      <c r="F168" t="s">
        <v>9</v>
      </c>
      <c r="G168" t="s">
        <v>7</v>
      </c>
      <c r="H168" s="5">
        <v>4830.63</v>
      </c>
    </row>
    <row r="169" spans="1:8">
      <c r="A169">
        <f t="shared" si="2"/>
        <v>168</v>
      </c>
      <c r="B169" s="1">
        <v>32</v>
      </c>
      <c r="C169" t="s">
        <v>5</v>
      </c>
      <c r="D169">
        <v>33.155000000000001</v>
      </c>
      <c r="E169">
        <v>3</v>
      </c>
      <c r="F169" t="s">
        <v>9</v>
      </c>
      <c r="G169" t="s">
        <v>11</v>
      </c>
      <c r="H169" s="5">
        <v>6128.79745</v>
      </c>
    </row>
    <row r="170" spans="1:8">
      <c r="A170">
        <f t="shared" si="2"/>
        <v>169</v>
      </c>
      <c r="B170" s="1">
        <v>19</v>
      </c>
      <c r="C170" t="s">
        <v>5</v>
      </c>
      <c r="D170">
        <v>31.824999999999999</v>
      </c>
      <c r="E170">
        <v>1</v>
      </c>
      <c r="F170" t="s">
        <v>9</v>
      </c>
      <c r="G170" t="s">
        <v>11</v>
      </c>
      <c r="H170" s="5">
        <v>2719.2797500000001</v>
      </c>
    </row>
    <row r="171" spans="1:8">
      <c r="A171">
        <f t="shared" si="2"/>
        <v>170</v>
      </c>
      <c r="B171" s="1">
        <v>27</v>
      </c>
      <c r="C171" t="s">
        <v>8</v>
      </c>
      <c r="D171">
        <v>18.905000000000001</v>
      </c>
      <c r="E171">
        <v>3</v>
      </c>
      <c r="F171" t="s">
        <v>9</v>
      </c>
      <c r="G171" t="s">
        <v>12</v>
      </c>
      <c r="H171" s="5">
        <v>4827.9049500000001</v>
      </c>
    </row>
    <row r="172" spans="1:8">
      <c r="A172">
        <f t="shared" si="2"/>
        <v>171</v>
      </c>
      <c r="B172" s="1">
        <v>63</v>
      </c>
      <c r="C172" t="s">
        <v>8</v>
      </c>
      <c r="D172">
        <v>41.47</v>
      </c>
      <c r="E172">
        <v>0</v>
      </c>
      <c r="F172" t="s">
        <v>9</v>
      </c>
      <c r="G172" t="s">
        <v>10</v>
      </c>
      <c r="H172" s="5">
        <v>13405.390299999999</v>
      </c>
    </row>
    <row r="173" spans="1:8">
      <c r="A173">
        <f t="shared" si="2"/>
        <v>172</v>
      </c>
      <c r="B173" s="1">
        <v>49</v>
      </c>
      <c r="C173" t="s">
        <v>8</v>
      </c>
      <c r="D173">
        <v>30.3</v>
      </c>
      <c r="E173">
        <v>0</v>
      </c>
      <c r="F173" t="s">
        <v>9</v>
      </c>
      <c r="G173" t="s">
        <v>7</v>
      </c>
      <c r="H173" s="5">
        <v>8116.68</v>
      </c>
    </row>
    <row r="174" spans="1:8">
      <c r="A174">
        <f t="shared" si="2"/>
        <v>173</v>
      </c>
      <c r="B174" s="1">
        <v>18</v>
      </c>
      <c r="C174" t="s">
        <v>8</v>
      </c>
      <c r="D174">
        <v>15.96</v>
      </c>
      <c r="E174">
        <v>0</v>
      </c>
      <c r="F174" t="s">
        <v>9</v>
      </c>
      <c r="G174" t="s">
        <v>12</v>
      </c>
      <c r="H174" s="5">
        <v>1694.7963999999999</v>
      </c>
    </row>
    <row r="175" spans="1:8">
      <c r="A175">
        <f t="shared" si="2"/>
        <v>174</v>
      </c>
      <c r="B175" s="1">
        <v>35</v>
      </c>
      <c r="C175" t="s">
        <v>5</v>
      </c>
      <c r="D175">
        <v>34.799999999999997</v>
      </c>
      <c r="E175">
        <v>1</v>
      </c>
      <c r="F175" t="s">
        <v>9</v>
      </c>
      <c r="G175" t="s">
        <v>7</v>
      </c>
      <c r="H175" s="5">
        <v>5246.0469999999996</v>
      </c>
    </row>
    <row r="176" spans="1:8">
      <c r="A176">
        <f t="shared" si="2"/>
        <v>175</v>
      </c>
      <c r="B176" s="1">
        <v>24</v>
      </c>
      <c r="C176" t="s">
        <v>5</v>
      </c>
      <c r="D176">
        <v>33.344999999999999</v>
      </c>
      <c r="E176">
        <v>0</v>
      </c>
      <c r="F176" t="s">
        <v>9</v>
      </c>
      <c r="G176" t="s">
        <v>11</v>
      </c>
      <c r="H176" s="5">
        <v>2855.4375500000001</v>
      </c>
    </row>
    <row r="177" spans="1:8">
      <c r="A177">
        <f t="shared" si="2"/>
        <v>176</v>
      </c>
      <c r="B177" s="1">
        <v>63</v>
      </c>
      <c r="C177" t="s">
        <v>5</v>
      </c>
      <c r="D177">
        <v>37.700000000000003</v>
      </c>
      <c r="E177">
        <v>0</v>
      </c>
      <c r="F177" t="s">
        <v>6</v>
      </c>
      <c r="G177" t="s">
        <v>7</v>
      </c>
      <c r="H177" s="5">
        <v>48824.45</v>
      </c>
    </row>
    <row r="178" spans="1:8">
      <c r="A178">
        <f t="shared" si="2"/>
        <v>177</v>
      </c>
      <c r="B178" s="1">
        <v>38</v>
      </c>
      <c r="C178" t="s">
        <v>8</v>
      </c>
      <c r="D178">
        <v>27.835000000000001</v>
      </c>
      <c r="E178">
        <v>2</v>
      </c>
      <c r="F178" t="s">
        <v>9</v>
      </c>
      <c r="G178" t="s">
        <v>11</v>
      </c>
      <c r="H178" s="5">
        <v>6455.86265</v>
      </c>
    </row>
    <row r="179" spans="1:8">
      <c r="A179">
        <f t="shared" si="2"/>
        <v>178</v>
      </c>
      <c r="B179" s="1">
        <v>54</v>
      </c>
      <c r="C179" t="s">
        <v>8</v>
      </c>
      <c r="D179">
        <v>29.2</v>
      </c>
      <c r="E179">
        <v>1</v>
      </c>
      <c r="F179" t="s">
        <v>9</v>
      </c>
      <c r="G179" t="s">
        <v>7</v>
      </c>
      <c r="H179" s="5">
        <v>10436.096</v>
      </c>
    </row>
    <row r="180" spans="1:8">
      <c r="A180">
        <f t="shared" si="2"/>
        <v>179</v>
      </c>
      <c r="B180" s="1">
        <v>46</v>
      </c>
      <c r="C180" t="s">
        <v>5</v>
      </c>
      <c r="D180">
        <v>28.9</v>
      </c>
      <c r="E180">
        <v>2</v>
      </c>
      <c r="F180" t="s">
        <v>9</v>
      </c>
      <c r="G180" t="s">
        <v>7</v>
      </c>
      <c r="H180" s="5">
        <v>8823.2790000000005</v>
      </c>
    </row>
    <row r="181" spans="1:8">
      <c r="A181">
        <f t="shared" si="2"/>
        <v>180</v>
      </c>
      <c r="B181" s="1">
        <v>41</v>
      </c>
      <c r="C181" t="s">
        <v>5</v>
      </c>
      <c r="D181">
        <v>33.155000000000001</v>
      </c>
      <c r="E181">
        <v>3</v>
      </c>
      <c r="F181" t="s">
        <v>9</v>
      </c>
      <c r="G181" t="s">
        <v>12</v>
      </c>
      <c r="H181" s="5">
        <v>8538.28845</v>
      </c>
    </row>
    <row r="182" spans="1:8">
      <c r="A182">
        <f t="shared" si="2"/>
        <v>181</v>
      </c>
      <c r="B182" s="1">
        <v>58</v>
      </c>
      <c r="C182" t="s">
        <v>8</v>
      </c>
      <c r="D182">
        <v>28.594999999999999</v>
      </c>
      <c r="E182">
        <v>0</v>
      </c>
      <c r="F182" t="s">
        <v>9</v>
      </c>
      <c r="G182" t="s">
        <v>11</v>
      </c>
      <c r="H182" s="5">
        <v>11735.87905</v>
      </c>
    </row>
    <row r="183" spans="1:8">
      <c r="A183">
        <f t="shared" si="2"/>
        <v>182</v>
      </c>
      <c r="B183" s="1">
        <v>18</v>
      </c>
      <c r="C183" t="s">
        <v>5</v>
      </c>
      <c r="D183">
        <v>38.28</v>
      </c>
      <c r="E183">
        <v>0</v>
      </c>
      <c r="F183" t="s">
        <v>9</v>
      </c>
      <c r="G183" t="s">
        <v>10</v>
      </c>
      <c r="H183" s="5">
        <v>1631.8212000000001</v>
      </c>
    </row>
    <row r="184" spans="1:8">
      <c r="A184">
        <f t="shared" si="2"/>
        <v>183</v>
      </c>
      <c r="B184" s="1">
        <v>22</v>
      </c>
      <c r="C184" t="s">
        <v>8</v>
      </c>
      <c r="D184">
        <v>19.95</v>
      </c>
      <c r="E184">
        <v>3</v>
      </c>
      <c r="F184" t="s">
        <v>9</v>
      </c>
      <c r="G184" t="s">
        <v>12</v>
      </c>
      <c r="H184" s="5">
        <v>4005.4225000000001</v>
      </c>
    </row>
    <row r="185" spans="1:8">
      <c r="A185">
        <f t="shared" si="2"/>
        <v>184</v>
      </c>
      <c r="B185" s="1">
        <v>44</v>
      </c>
      <c r="C185" t="s">
        <v>5</v>
      </c>
      <c r="D185">
        <v>26.41</v>
      </c>
      <c r="E185">
        <v>0</v>
      </c>
      <c r="F185" t="s">
        <v>9</v>
      </c>
      <c r="G185" t="s">
        <v>11</v>
      </c>
      <c r="H185" s="5">
        <v>7419.4778999999999</v>
      </c>
    </row>
    <row r="186" spans="1:8">
      <c r="A186">
        <f t="shared" si="2"/>
        <v>185</v>
      </c>
      <c r="B186" s="1">
        <v>44</v>
      </c>
      <c r="C186" t="s">
        <v>8</v>
      </c>
      <c r="D186">
        <v>30.69</v>
      </c>
      <c r="E186">
        <v>2</v>
      </c>
      <c r="F186" t="s">
        <v>9</v>
      </c>
      <c r="G186" t="s">
        <v>10</v>
      </c>
      <c r="H186" s="5">
        <v>7731.4270999999999</v>
      </c>
    </row>
    <row r="187" spans="1:8">
      <c r="A187">
        <f t="shared" si="2"/>
        <v>186</v>
      </c>
      <c r="B187" s="1">
        <v>36</v>
      </c>
      <c r="C187" t="s">
        <v>8</v>
      </c>
      <c r="D187">
        <v>41.895000000000003</v>
      </c>
      <c r="E187">
        <v>3</v>
      </c>
      <c r="F187" t="s">
        <v>6</v>
      </c>
      <c r="G187" t="s">
        <v>12</v>
      </c>
      <c r="H187" s="5">
        <v>43753.337050000002</v>
      </c>
    </row>
    <row r="188" spans="1:8">
      <c r="A188">
        <f t="shared" si="2"/>
        <v>187</v>
      </c>
      <c r="B188" s="1">
        <v>26</v>
      </c>
      <c r="C188" t="s">
        <v>5</v>
      </c>
      <c r="D188">
        <v>29.92</v>
      </c>
      <c r="E188">
        <v>2</v>
      </c>
      <c r="F188" t="s">
        <v>9</v>
      </c>
      <c r="G188" t="s">
        <v>10</v>
      </c>
      <c r="H188" s="5">
        <v>3981.9767999999999</v>
      </c>
    </row>
    <row r="189" spans="1:8">
      <c r="A189">
        <f t="shared" si="2"/>
        <v>188</v>
      </c>
      <c r="B189" s="1">
        <v>30</v>
      </c>
      <c r="C189" t="s">
        <v>5</v>
      </c>
      <c r="D189">
        <v>30.9</v>
      </c>
      <c r="E189">
        <v>3</v>
      </c>
      <c r="F189" t="s">
        <v>9</v>
      </c>
      <c r="G189" t="s">
        <v>7</v>
      </c>
      <c r="H189" s="5">
        <v>5325.6509999999998</v>
      </c>
    </row>
    <row r="190" spans="1:8">
      <c r="A190">
        <f t="shared" si="2"/>
        <v>189</v>
      </c>
      <c r="B190" s="1">
        <v>41</v>
      </c>
      <c r="C190" t="s">
        <v>5</v>
      </c>
      <c r="D190">
        <v>32.200000000000003</v>
      </c>
      <c r="E190">
        <v>1</v>
      </c>
      <c r="F190" t="s">
        <v>9</v>
      </c>
      <c r="G190" t="s">
        <v>7</v>
      </c>
      <c r="H190" s="5">
        <v>6775.9610000000002</v>
      </c>
    </row>
    <row r="191" spans="1:8">
      <c r="A191">
        <f t="shared" si="2"/>
        <v>190</v>
      </c>
      <c r="B191" s="1">
        <v>29</v>
      </c>
      <c r="C191" t="s">
        <v>5</v>
      </c>
      <c r="D191">
        <v>32.11</v>
      </c>
      <c r="E191">
        <v>2</v>
      </c>
      <c r="F191" t="s">
        <v>9</v>
      </c>
      <c r="G191" t="s">
        <v>11</v>
      </c>
      <c r="H191" s="5">
        <v>4922.9159</v>
      </c>
    </row>
    <row r="192" spans="1:8">
      <c r="A192">
        <f t="shared" si="2"/>
        <v>191</v>
      </c>
      <c r="B192" s="1">
        <v>61</v>
      </c>
      <c r="C192" t="s">
        <v>8</v>
      </c>
      <c r="D192">
        <v>31.57</v>
      </c>
      <c r="E192">
        <v>0</v>
      </c>
      <c r="F192" t="s">
        <v>9</v>
      </c>
      <c r="G192" t="s">
        <v>10</v>
      </c>
      <c r="H192" s="5">
        <v>12557.605299999999</v>
      </c>
    </row>
    <row r="193" spans="1:8">
      <c r="A193">
        <f t="shared" si="2"/>
        <v>192</v>
      </c>
      <c r="B193" s="1">
        <v>36</v>
      </c>
      <c r="C193" t="s">
        <v>5</v>
      </c>
      <c r="D193">
        <v>26.2</v>
      </c>
      <c r="E193">
        <v>0</v>
      </c>
      <c r="F193" t="s">
        <v>9</v>
      </c>
      <c r="G193" t="s">
        <v>7</v>
      </c>
      <c r="H193" s="5">
        <v>4883.866</v>
      </c>
    </row>
    <row r="194" spans="1:8">
      <c r="A194">
        <f t="shared" si="2"/>
        <v>193</v>
      </c>
      <c r="B194" s="1">
        <v>25</v>
      </c>
      <c r="C194" t="s">
        <v>8</v>
      </c>
      <c r="D194">
        <v>25.74</v>
      </c>
      <c r="E194">
        <v>0</v>
      </c>
      <c r="F194" t="s">
        <v>9</v>
      </c>
      <c r="G194" t="s">
        <v>10</v>
      </c>
      <c r="H194" s="5">
        <v>2137.6536000000001</v>
      </c>
    </row>
    <row r="195" spans="1:8">
      <c r="A195">
        <f t="shared" si="2"/>
        <v>194</v>
      </c>
      <c r="B195" s="1">
        <v>56</v>
      </c>
      <c r="C195" t="s">
        <v>5</v>
      </c>
      <c r="D195">
        <v>26.6</v>
      </c>
      <c r="E195">
        <v>1</v>
      </c>
      <c r="F195" t="s">
        <v>9</v>
      </c>
      <c r="G195" t="s">
        <v>11</v>
      </c>
      <c r="H195" s="5">
        <v>12044.342000000001</v>
      </c>
    </row>
    <row r="196" spans="1:8">
      <c r="A196">
        <f t="shared" ref="A196:A259" si="3">A195+1</f>
        <v>195</v>
      </c>
      <c r="B196" s="1">
        <v>18</v>
      </c>
      <c r="C196" t="s">
        <v>8</v>
      </c>
      <c r="D196">
        <v>34.43</v>
      </c>
      <c r="E196">
        <v>0</v>
      </c>
      <c r="F196" t="s">
        <v>9</v>
      </c>
      <c r="G196" t="s">
        <v>10</v>
      </c>
      <c r="H196" s="5">
        <v>1137.4697000000001</v>
      </c>
    </row>
    <row r="197" spans="1:8">
      <c r="A197">
        <f t="shared" si="3"/>
        <v>196</v>
      </c>
      <c r="B197" s="1">
        <v>19</v>
      </c>
      <c r="C197" t="s">
        <v>8</v>
      </c>
      <c r="D197">
        <v>30.59</v>
      </c>
      <c r="E197">
        <v>0</v>
      </c>
      <c r="F197" t="s">
        <v>9</v>
      </c>
      <c r="G197" t="s">
        <v>11</v>
      </c>
      <c r="H197" s="5">
        <v>1639.5631000000001</v>
      </c>
    </row>
    <row r="198" spans="1:8">
      <c r="A198">
        <f t="shared" si="3"/>
        <v>197</v>
      </c>
      <c r="B198" s="1">
        <v>39</v>
      </c>
      <c r="C198" t="s">
        <v>5</v>
      </c>
      <c r="D198">
        <v>32.799999999999997</v>
      </c>
      <c r="E198">
        <v>0</v>
      </c>
      <c r="F198" t="s">
        <v>9</v>
      </c>
      <c r="G198" t="s">
        <v>7</v>
      </c>
      <c r="H198" s="5">
        <v>5649.7150000000001</v>
      </c>
    </row>
    <row r="199" spans="1:8">
      <c r="A199">
        <f t="shared" si="3"/>
        <v>198</v>
      </c>
      <c r="B199" s="1">
        <v>45</v>
      </c>
      <c r="C199" t="s">
        <v>5</v>
      </c>
      <c r="D199">
        <v>28.6</v>
      </c>
      <c r="E199">
        <v>2</v>
      </c>
      <c r="F199" t="s">
        <v>9</v>
      </c>
      <c r="G199" t="s">
        <v>10</v>
      </c>
      <c r="H199" s="5">
        <v>8516.8289999999997</v>
      </c>
    </row>
    <row r="200" spans="1:8">
      <c r="A200">
        <f t="shared" si="3"/>
        <v>199</v>
      </c>
      <c r="B200" s="1">
        <v>51</v>
      </c>
      <c r="C200" t="s">
        <v>5</v>
      </c>
      <c r="D200">
        <v>18.05</v>
      </c>
      <c r="E200">
        <v>0</v>
      </c>
      <c r="F200" t="s">
        <v>9</v>
      </c>
      <c r="G200" t="s">
        <v>11</v>
      </c>
      <c r="H200" s="5">
        <v>9644.2525000000005</v>
      </c>
    </row>
    <row r="201" spans="1:8">
      <c r="A201">
        <f t="shared" si="3"/>
        <v>200</v>
      </c>
      <c r="B201" s="1">
        <v>64</v>
      </c>
      <c r="C201" t="s">
        <v>5</v>
      </c>
      <c r="D201">
        <v>39.33</v>
      </c>
      <c r="E201">
        <v>0</v>
      </c>
      <c r="F201" t="s">
        <v>9</v>
      </c>
      <c r="G201" t="s">
        <v>12</v>
      </c>
      <c r="H201" s="5">
        <v>14901.5167</v>
      </c>
    </row>
    <row r="202" spans="1:8">
      <c r="A202">
        <f t="shared" si="3"/>
        <v>201</v>
      </c>
      <c r="B202" s="1">
        <v>19</v>
      </c>
      <c r="C202" t="s">
        <v>5</v>
      </c>
      <c r="D202">
        <v>32.11</v>
      </c>
      <c r="E202">
        <v>0</v>
      </c>
      <c r="F202" t="s">
        <v>9</v>
      </c>
      <c r="G202" t="s">
        <v>11</v>
      </c>
      <c r="H202" s="5">
        <v>2130.6759000000002</v>
      </c>
    </row>
    <row r="203" spans="1:8">
      <c r="A203">
        <f t="shared" si="3"/>
        <v>202</v>
      </c>
      <c r="B203" s="1">
        <v>48</v>
      </c>
      <c r="C203" t="s">
        <v>5</v>
      </c>
      <c r="D203">
        <v>32.229999999999997</v>
      </c>
      <c r="E203">
        <v>1</v>
      </c>
      <c r="F203" t="s">
        <v>9</v>
      </c>
      <c r="G203" t="s">
        <v>10</v>
      </c>
      <c r="H203" s="5">
        <v>8871.1517000000003</v>
      </c>
    </row>
    <row r="204" spans="1:8">
      <c r="A204">
        <f t="shared" si="3"/>
        <v>203</v>
      </c>
      <c r="B204" s="1">
        <v>60</v>
      </c>
      <c r="C204" t="s">
        <v>5</v>
      </c>
      <c r="D204">
        <v>24.035</v>
      </c>
      <c r="E204">
        <v>0</v>
      </c>
      <c r="F204" t="s">
        <v>9</v>
      </c>
      <c r="G204" t="s">
        <v>11</v>
      </c>
      <c r="H204" s="5">
        <v>13012.20865</v>
      </c>
    </row>
    <row r="205" spans="1:8">
      <c r="A205">
        <f t="shared" si="3"/>
        <v>204</v>
      </c>
      <c r="B205" s="1">
        <v>27</v>
      </c>
      <c r="C205" t="s">
        <v>5</v>
      </c>
      <c r="D205">
        <v>36.08</v>
      </c>
      <c r="E205">
        <v>0</v>
      </c>
      <c r="F205" t="s">
        <v>6</v>
      </c>
      <c r="G205" t="s">
        <v>10</v>
      </c>
      <c r="H205" s="5">
        <v>37133.898200000003</v>
      </c>
    </row>
    <row r="206" spans="1:8">
      <c r="A206">
        <f t="shared" si="3"/>
        <v>205</v>
      </c>
      <c r="B206" s="1">
        <v>46</v>
      </c>
      <c r="C206" t="s">
        <v>8</v>
      </c>
      <c r="D206">
        <v>22.3</v>
      </c>
      <c r="E206">
        <v>0</v>
      </c>
      <c r="F206" t="s">
        <v>9</v>
      </c>
      <c r="G206" t="s">
        <v>7</v>
      </c>
      <c r="H206" s="5">
        <v>7147.1049999999996</v>
      </c>
    </row>
    <row r="207" spans="1:8">
      <c r="A207">
        <f t="shared" si="3"/>
        <v>206</v>
      </c>
      <c r="B207" s="1">
        <v>28</v>
      </c>
      <c r="C207" t="s">
        <v>5</v>
      </c>
      <c r="D207">
        <v>28.88</v>
      </c>
      <c r="E207">
        <v>1</v>
      </c>
      <c r="F207" t="s">
        <v>9</v>
      </c>
      <c r="G207" t="s">
        <v>12</v>
      </c>
      <c r="H207" s="5">
        <v>4337.7352000000001</v>
      </c>
    </row>
    <row r="208" spans="1:8">
      <c r="A208">
        <f t="shared" si="3"/>
        <v>207</v>
      </c>
      <c r="B208" s="1">
        <v>59</v>
      </c>
      <c r="C208" t="s">
        <v>8</v>
      </c>
      <c r="D208">
        <v>26.4</v>
      </c>
      <c r="E208">
        <v>0</v>
      </c>
      <c r="F208" t="s">
        <v>9</v>
      </c>
      <c r="G208" t="s">
        <v>10</v>
      </c>
      <c r="H208" s="5">
        <v>11743.299000000001</v>
      </c>
    </row>
    <row r="209" spans="1:8">
      <c r="A209">
        <f t="shared" si="3"/>
        <v>208</v>
      </c>
      <c r="B209" s="1">
        <v>35</v>
      </c>
      <c r="C209" t="s">
        <v>8</v>
      </c>
      <c r="D209">
        <v>27.74</v>
      </c>
      <c r="E209">
        <v>2</v>
      </c>
      <c r="F209" t="s">
        <v>6</v>
      </c>
      <c r="G209" t="s">
        <v>12</v>
      </c>
      <c r="H209" s="5">
        <v>20984.0936</v>
      </c>
    </row>
    <row r="210" spans="1:8">
      <c r="A210">
        <f t="shared" si="3"/>
        <v>209</v>
      </c>
      <c r="B210" s="1">
        <v>63</v>
      </c>
      <c r="C210" t="s">
        <v>5</v>
      </c>
      <c r="D210">
        <v>31.8</v>
      </c>
      <c r="E210">
        <v>0</v>
      </c>
      <c r="F210" t="s">
        <v>9</v>
      </c>
      <c r="G210" t="s">
        <v>7</v>
      </c>
      <c r="H210" s="5">
        <v>13880.949000000001</v>
      </c>
    </row>
    <row r="211" spans="1:8">
      <c r="A211">
        <f t="shared" si="3"/>
        <v>210</v>
      </c>
      <c r="B211" s="1">
        <v>40</v>
      </c>
      <c r="C211" t="s">
        <v>8</v>
      </c>
      <c r="D211">
        <v>41.23</v>
      </c>
      <c r="E211">
        <v>1</v>
      </c>
      <c r="F211" t="s">
        <v>9</v>
      </c>
      <c r="G211" t="s">
        <v>12</v>
      </c>
      <c r="H211" s="5">
        <v>6610.1097</v>
      </c>
    </row>
    <row r="212" spans="1:8">
      <c r="A212">
        <f t="shared" si="3"/>
        <v>211</v>
      </c>
      <c r="B212" s="1">
        <v>20</v>
      </c>
      <c r="C212" t="s">
        <v>8</v>
      </c>
      <c r="D212">
        <v>33</v>
      </c>
      <c r="E212">
        <v>1</v>
      </c>
      <c r="F212" t="s">
        <v>9</v>
      </c>
      <c r="G212" t="s">
        <v>7</v>
      </c>
      <c r="H212" s="5">
        <v>1980.07</v>
      </c>
    </row>
    <row r="213" spans="1:8">
      <c r="A213">
        <f t="shared" si="3"/>
        <v>212</v>
      </c>
      <c r="B213" s="1">
        <v>40</v>
      </c>
      <c r="C213" t="s">
        <v>8</v>
      </c>
      <c r="D213">
        <v>30.875</v>
      </c>
      <c r="E213">
        <v>4</v>
      </c>
      <c r="F213" t="s">
        <v>9</v>
      </c>
      <c r="G213" t="s">
        <v>11</v>
      </c>
      <c r="H213" s="5">
        <v>8162.7162500000004</v>
      </c>
    </row>
    <row r="214" spans="1:8">
      <c r="A214">
        <f t="shared" si="3"/>
        <v>213</v>
      </c>
      <c r="B214" s="1">
        <v>24</v>
      </c>
      <c r="C214" t="s">
        <v>8</v>
      </c>
      <c r="D214">
        <v>28.5</v>
      </c>
      <c r="E214">
        <v>2</v>
      </c>
      <c r="F214" t="s">
        <v>9</v>
      </c>
      <c r="G214" t="s">
        <v>11</v>
      </c>
      <c r="H214" s="5">
        <v>3537.703</v>
      </c>
    </row>
    <row r="215" spans="1:8">
      <c r="A215">
        <f t="shared" si="3"/>
        <v>214</v>
      </c>
      <c r="B215" s="1">
        <v>34</v>
      </c>
      <c r="C215" t="s">
        <v>5</v>
      </c>
      <c r="D215">
        <v>26.73</v>
      </c>
      <c r="E215">
        <v>1</v>
      </c>
      <c r="F215" t="s">
        <v>9</v>
      </c>
      <c r="G215" t="s">
        <v>10</v>
      </c>
      <c r="H215" s="5">
        <v>5002.7826999999997</v>
      </c>
    </row>
    <row r="216" spans="1:8">
      <c r="A216">
        <f t="shared" si="3"/>
        <v>215</v>
      </c>
      <c r="B216" s="1">
        <v>45</v>
      </c>
      <c r="C216" t="s">
        <v>5</v>
      </c>
      <c r="D216">
        <v>30.9</v>
      </c>
      <c r="E216">
        <v>2</v>
      </c>
      <c r="F216" t="s">
        <v>9</v>
      </c>
      <c r="G216" t="s">
        <v>7</v>
      </c>
      <c r="H216" s="5">
        <v>8520.0259999999998</v>
      </c>
    </row>
    <row r="217" spans="1:8">
      <c r="A217">
        <f t="shared" si="3"/>
        <v>216</v>
      </c>
      <c r="B217" s="1">
        <v>41</v>
      </c>
      <c r="C217" t="s">
        <v>5</v>
      </c>
      <c r="D217">
        <v>37.1</v>
      </c>
      <c r="E217">
        <v>2</v>
      </c>
      <c r="F217" t="s">
        <v>9</v>
      </c>
      <c r="G217" t="s">
        <v>7</v>
      </c>
      <c r="H217" s="5">
        <v>7371.7719999999999</v>
      </c>
    </row>
    <row r="218" spans="1:8">
      <c r="A218">
        <f t="shared" si="3"/>
        <v>217</v>
      </c>
      <c r="B218" s="1">
        <v>53</v>
      </c>
      <c r="C218" t="s">
        <v>5</v>
      </c>
      <c r="D218">
        <v>26.6</v>
      </c>
      <c r="E218">
        <v>0</v>
      </c>
      <c r="F218" t="s">
        <v>9</v>
      </c>
      <c r="G218" t="s">
        <v>11</v>
      </c>
      <c r="H218" s="5">
        <v>10355.641</v>
      </c>
    </row>
    <row r="219" spans="1:8">
      <c r="A219">
        <f t="shared" si="3"/>
        <v>218</v>
      </c>
      <c r="B219" s="1">
        <v>27</v>
      </c>
      <c r="C219" t="s">
        <v>8</v>
      </c>
      <c r="D219">
        <v>23.1</v>
      </c>
      <c r="E219">
        <v>0</v>
      </c>
      <c r="F219" t="s">
        <v>9</v>
      </c>
      <c r="G219" t="s">
        <v>10</v>
      </c>
      <c r="H219" s="5">
        <v>2483.7359999999999</v>
      </c>
    </row>
    <row r="220" spans="1:8">
      <c r="A220">
        <f t="shared" si="3"/>
        <v>219</v>
      </c>
      <c r="B220" s="1">
        <v>26</v>
      </c>
      <c r="C220" t="s">
        <v>5</v>
      </c>
      <c r="D220">
        <v>29.92</v>
      </c>
      <c r="E220">
        <v>1</v>
      </c>
      <c r="F220" t="s">
        <v>9</v>
      </c>
      <c r="G220" t="s">
        <v>10</v>
      </c>
      <c r="H220" s="5">
        <v>3392.9767999999999</v>
      </c>
    </row>
    <row r="221" spans="1:8">
      <c r="A221">
        <f t="shared" si="3"/>
        <v>220</v>
      </c>
      <c r="B221" s="1">
        <v>24</v>
      </c>
      <c r="C221" t="s">
        <v>5</v>
      </c>
      <c r="D221">
        <v>23.21</v>
      </c>
      <c r="E221">
        <v>0</v>
      </c>
      <c r="F221" t="s">
        <v>9</v>
      </c>
      <c r="G221" t="s">
        <v>10</v>
      </c>
      <c r="H221" s="5">
        <v>25081.76784</v>
      </c>
    </row>
    <row r="222" spans="1:8">
      <c r="A222">
        <f t="shared" si="3"/>
        <v>221</v>
      </c>
      <c r="B222" s="1">
        <v>34</v>
      </c>
      <c r="C222" t="s">
        <v>5</v>
      </c>
      <c r="D222">
        <v>33.700000000000003</v>
      </c>
      <c r="E222">
        <v>1</v>
      </c>
      <c r="F222" t="s">
        <v>9</v>
      </c>
      <c r="G222" t="s">
        <v>7</v>
      </c>
      <c r="H222" s="5">
        <v>5012.4709999999995</v>
      </c>
    </row>
    <row r="223" spans="1:8">
      <c r="A223">
        <f t="shared" si="3"/>
        <v>222</v>
      </c>
      <c r="B223" s="1">
        <v>53</v>
      </c>
      <c r="C223" t="s">
        <v>5</v>
      </c>
      <c r="D223">
        <v>33.25</v>
      </c>
      <c r="E223">
        <v>0</v>
      </c>
      <c r="F223" t="s">
        <v>9</v>
      </c>
      <c r="G223" t="s">
        <v>12</v>
      </c>
      <c r="H223" s="5">
        <v>10564.8845</v>
      </c>
    </row>
    <row r="224" spans="1:8">
      <c r="A224">
        <f t="shared" si="3"/>
        <v>223</v>
      </c>
      <c r="B224" s="1">
        <v>32</v>
      </c>
      <c r="C224" t="s">
        <v>8</v>
      </c>
      <c r="D224">
        <v>30.8</v>
      </c>
      <c r="E224">
        <v>3</v>
      </c>
      <c r="F224" t="s">
        <v>9</v>
      </c>
      <c r="G224" t="s">
        <v>7</v>
      </c>
      <c r="H224" s="5">
        <v>5253.5240000000003</v>
      </c>
    </row>
    <row r="225" spans="1:8">
      <c r="A225">
        <f t="shared" si="3"/>
        <v>224</v>
      </c>
      <c r="B225" s="1">
        <v>19</v>
      </c>
      <c r="C225" t="s">
        <v>8</v>
      </c>
      <c r="D225">
        <v>34.799999999999997</v>
      </c>
      <c r="E225">
        <v>0</v>
      </c>
      <c r="F225" t="s">
        <v>6</v>
      </c>
      <c r="G225" t="s">
        <v>7</v>
      </c>
      <c r="H225" s="5">
        <v>34779.614999999998</v>
      </c>
    </row>
    <row r="226" spans="1:8">
      <c r="A226">
        <f t="shared" si="3"/>
        <v>225</v>
      </c>
      <c r="B226" s="1">
        <v>42</v>
      </c>
      <c r="C226" t="s">
        <v>8</v>
      </c>
      <c r="D226">
        <v>24.64</v>
      </c>
      <c r="E226">
        <v>0</v>
      </c>
      <c r="F226" t="s">
        <v>6</v>
      </c>
      <c r="G226" t="s">
        <v>10</v>
      </c>
      <c r="H226" s="5">
        <v>19515.5416</v>
      </c>
    </row>
    <row r="227" spans="1:8">
      <c r="A227">
        <f t="shared" si="3"/>
        <v>226</v>
      </c>
      <c r="B227" s="1">
        <v>55</v>
      </c>
      <c r="C227" t="s">
        <v>8</v>
      </c>
      <c r="D227">
        <v>33.880000000000003</v>
      </c>
      <c r="E227">
        <v>3</v>
      </c>
      <c r="F227" t="s">
        <v>9</v>
      </c>
      <c r="G227" t="s">
        <v>10</v>
      </c>
      <c r="H227" s="5">
        <v>11987.1682</v>
      </c>
    </row>
    <row r="228" spans="1:8">
      <c r="A228">
        <f t="shared" si="3"/>
        <v>227</v>
      </c>
      <c r="B228" s="1">
        <v>28</v>
      </c>
      <c r="C228" t="s">
        <v>8</v>
      </c>
      <c r="D228">
        <v>38.06</v>
      </c>
      <c r="E228">
        <v>0</v>
      </c>
      <c r="F228" t="s">
        <v>9</v>
      </c>
      <c r="G228" t="s">
        <v>10</v>
      </c>
      <c r="H228" s="5">
        <v>2689.4953999999998</v>
      </c>
    </row>
    <row r="229" spans="1:8">
      <c r="A229">
        <f t="shared" si="3"/>
        <v>228</v>
      </c>
      <c r="B229" s="1">
        <v>58</v>
      </c>
      <c r="C229" t="s">
        <v>5</v>
      </c>
      <c r="D229">
        <v>41.91</v>
      </c>
      <c r="E229">
        <v>0</v>
      </c>
      <c r="F229" t="s">
        <v>9</v>
      </c>
      <c r="G229" t="s">
        <v>10</v>
      </c>
      <c r="H229" s="5">
        <v>24227.337240000001</v>
      </c>
    </row>
    <row r="230" spans="1:8">
      <c r="A230">
        <f t="shared" si="3"/>
        <v>229</v>
      </c>
      <c r="B230" s="1">
        <v>41</v>
      </c>
      <c r="C230" t="s">
        <v>5</v>
      </c>
      <c r="D230">
        <v>31.635000000000002</v>
      </c>
      <c r="E230">
        <v>1</v>
      </c>
      <c r="F230" t="s">
        <v>9</v>
      </c>
      <c r="G230" t="s">
        <v>12</v>
      </c>
      <c r="H230" s="5">
        <v>7358.1756500000001</v>
      </c>
    </row>
    <row r="231" spans="1:8">
      <c r="A231">
        <f t="shared" si="3"/>
        <v>230</v>
      </c>
      <c r="B231" s="1">
        <v>47</v>
      </c>
      <c r="C231" t="s">
        <v>8</v>
      </c>
      <c r="D231">
        <v>25.46</v>
      </c>
      <c r="E231">
        <v>2</v>
      </c>
      <c r="F231" t="s">
        <v>9</v>
      </c>
      <c r="G231" t="s">
        <v>12</v>
      </c>
      <c r="H231" s="5">
        <v>9225.2564000000002</v>
      </c>
    </row>
    <row r="232" spans="1:8">
      <c r="A232">
        <f t="shared" si="3"/>
        <v>231</v>
      </c>
      <c r="B232" s="1">
        <v>42</v>
      </c>
      <c r="C232" t="s">
        <v>5</v>
      </c>
      <c r="D232">
        <v>36.195</v>
      </c>
      <c r="E232">
        <v>1</v>
      </c>
      <c r="F232" t="s">
        <v>9</v>
      </c>
      <c r="G232" t="s">
        <v>11</v>
      </c>
      <c r="H232" s="5">
        <v>7443.6430499999997</v>
      </c>
    </row>
    <row r="233" spans="1:8">
      <c r="A233">
        <f t="shared" si="3"/>
        <v>232</v>
      </c>
      <c r="B233" s="1">
        <v>59</v>
      </c>
      <c r="C233" t="s">
        <v>5</v>
      </c>
      <c r="D233">
        <v>27.83</v>
      </c>
      <c r="E233">
        <v>3</v>
      </c>
      <c r="F233" t="s">
        <v>9</v>
      </c>
      <c r="G233" t="s">
        <v>10</v>
      </c>
      <c r="H233" s="5">
        <v>14001.286700000001</v>
      </c>
    </row>
    <row r="234" spans="1:8">
      <c r="A234">
        <f t="shared" si="3"/>
        <v>233</v>
      </c>
      <c r="B234" s="1">
        <v>19</v>
      </c>
      <c r="C234" t="s">
        <v>5</v>
      </c>
      <c r="D234">
        <v>17.8</v>
      </c>
      <c r="E234">
        <v>0</v>
      </c>
      <c r="F234" t="s">
        <v>9</v>
      </c>
      <c r="G234" t="s">
        <v>7</v>
      </c>
      <c r="H234" s="5">
        <v>1727.7850000000001</v>
      </c>
    </row>
    <row r="235" spans="1:8">
      <c r="A235">
        <f t="shared" si="3"/>
        <v>234</v>
      </c>
      <c r="B235" s="1">
        <v>59</v>
      </c>
      <c r="C235" t="s">
        <v>8</v>
      </c>
      <c r="D235">
        <v>27.5</v>
      </c>
      <c r="E235">
        <v>1</v>
      </c>
      <c r="F235" t="s">
        <v>9</v>
      </c>
      <c r="G235" t="s">
        <v>7</v>
      </c>
      <c r="H235" s="5">
        <v>12333.828</v>
      </c>
    </row>
    <row r="236" spans="1:8">
      <c r="A236">
        <f t="shared" si="3"/>
        <v>235</v>
      </c>
      <c r="B236" s="1">
        <v>39</v>
      </c>
      <c r="C236" t="s">
        <v>8</v>
      </c>
      <c r="D236">
        <v>24.51</v>
      </c>
      <c r="E236">
        <v>2</v>
      </c>
      <c r="F236" t="s">
        <v>9</v>
      </c>
      <c r="G236" t="s">
        <v>11</v>
      </c>
      <c r="H236" s="5">
        <v>6710.1918999999998</v>
      </c>
    </row>
    <row r="237" spans="1:8">
      <c r="A237">
        <f t="shared" si="3"/>
        <v>236</v>
      </c>
      <c r="B237" s="1">
        <v>40</v>
      </c>
      <c r="C237" t="s">
        <v>5</v>
      </c>
      <c r="D237">
        <v>22.22</v>
      </c>
      <c r="E237">
        <v>2</v>
      </c>
      <c r="F237" t="s">
        <v>6</v>
      </c>
      <c r="G237" t="s">
        <v>10</v>
      </c>
      <c r="H237" s="5">
        <v>19444.265800000001</v>
      </c>
    </row>
    <row r="238" spans="1:8">
      <c r="A238">
        <f t="shared" si="3"/>
        <v>237</v>
      </c>
      <c r="B238" s="1">
        <v>18</v>
      </c>
      <c r="C238" t="s">
        <v>5</v>
      </c>
      <c r="D238">
        <v>26.73</v>
      </c>
      <c r="E238">
        <v>0</v>
      </c>
      <c r="F238" t="s">
        <v>9</v>
      </c>
      <c r="G238" t="s">
        <v>10</v>
      </c>
      <c r="H238" s="5">
        <v>1615.7666999999999</v>
      </c>
    </row>
    <row r="239" spans="1:8">
      <c r="A239">
        <f t="shared" si="3"/>
        <v>238</v>
      </c>
      <c r="B239" s="1">
        <v>31</v>
      </c>
      <c r="C239" t="s">
        <v>8</v>
      </c>
      <c r="D239">
        <v>38.39</v>
      </c>
      <c r="E239">
        <v>2</v>
      </c>
      <c r="F239" t="s">
        <v>9</v>
      </c>
      <c r="G239" t="s">
        <v>10</v>
      </c>
      <c r="H239" s="5">
        <v>4463.2051000000001</v>
      </c>
    </row>
    <row r="240" spans="1:8">
      <c r="A240">
        <f t="shared" si="3"/>
        <v>239</v>
      </c>
      <c r="B240" s="1">
        <v>19</v>
      </c>
      <c r="C240" t="s">
        <v>8</v>
      </c>
      <c r="D240">
        <v>29.07</v>
      </c>
      <c r="E240">
        <v>0</v>
      </c>
      <c r="F240" t="s">
        <v>6</v>
      </c>
      <c r="G240" t="s">
        <v>11</v>
      </c>
      <c r="H240" s="5">
        <v>17352.6803</v>
      </c>
    </row>
    <row r="241" spans="1:8">
      <c r="A241">
        <f t="shared" si="3"/>
        <v>240</v>
      </c>
      <c r="B241" s="1">
        <v>44</v>
      </c>
      <c r="C241" t="s">
        <v>8</v>
      </c>
      <c r="D241">
        <v>38.06</v>
      </c>
      <c r="E241">
        <v>1</v>
      </c>
      <c r="F241" t="s">
        <v>9</v>
      </c>
      <c r="G241" t="s">
        <v>10</v>
      </c>
      <c r="H241" s="5">
        <v>7152.6714000000002</v>
      </c>
    </row>
    <row r="242" spans="1:8">
      <c r="A242">
        <f t="shared" si="3"/>
        <v>241</v>
      </c>
      <c r="B242" s="1">
        <v>23</v>
      </c>
      <c r="C242" t="s">
        <v>5</v>
      </c>
      <c r="D242">
        <v>36.67</v>
      </c>
      <c r="E242">
        <v>2</v>
      </c>
      <c r="F242" t="s">
        <v>6</v>
      </c>
      <c r="G242" t="s">
        <v>12</v>
      </c>
      <c r="H242" s="5">
        <v>38511.628299999997</v>
      </c>
    </row>
    <row r="243" spans="1:8">
      <c r="A243">
        <f t="shared" si="3"/>
        <v>242</v>
      </c>
      <c r="B243" s="1">
        <v>33</v>
      </c>
      <c r="C243" t="s">
        <v>5</v>
      </c>
      <c r="D243">
        <v>22.135000000000002</v>
      </c>
      <c r="E243">
        <v>1</v>
      </c>
      <c r="F243" t="s">
        <v>9</v>
      </c>
      <c r="G243" t="s">
        <v>12</v>
      </c>
      <c r="H243" s="5">
        <v>5354.0746499999996</v>
      </c>
    </row>
    <row r="244" spans="1:8">
      <c r="A244">
        <f t="shared" si="3"/>
        <v>243</v>
      </c>
      <c r="B244" s="1">
        <v>55</v>
      </c>
      <c r="C244" t="s">
        <v>5</v>
      </c>
      <c r="D244">
        <v>26.8</v>
      </c>
      <c r="E244">
        <v>1</v>
      </c>
      <c r="F244" t="s">
        <v>9</v>
      </c>
      <c r="G244" t="s">
        <v>7</v>
      </c>
      <c r="H244" s="5">
        <v>35160.134570000002</v>
      </c>
    </row>
    <row r="245" spans="1:8">
      <c r="A245">
        <f t="shared" si="3"/>
        <v>244</v>
      </c>
      <c r="B245" s="1">
        <v>40</v>
      </c>
      <c r="C245" t="s">
        <v>8</v>
      </c>
      <c r="D245">
        <v>35.299999999999997</v>
      </c>
      <c r="E245">
        <v>3</v>
      </c>
      <c r="F245" t="s">
        <v>9</v>
      </c>
      <c r="G245" t="s">
        <v>7</v>
      </c>
      <c r="H245" s="5">
        <v>7196.8670000000002</v>
      </c>
    </row>
    <row r="246" spans="1:8">
      <c r="A246">
        <f t="shared" si="3"/>
        <v>245</v>
      </c>
      <c r="B246" s="1">
        <v>63</v>
      </c>
      <c r="C246" t="s">
        <v>5</v>
      </c>
      <c r="D246">
        <v>27.74</v>
      </c>
      <c r="E246">
        <v>0</v>
      </c>
      <c r="F246" t="s">
        <v>6</v>
      </c>
      <c r="G246" t="s">
        <v>12</v>
      </c>
      <c r="H246" s="5">
        <v>29523.1656</v>
      </c>
    </row>
    <row r="247" spans="1:8">
      <c r="A247">
        <f t="shared" si="3"/>
        <v>246</v>
      </c>
      <c r="B247" s="1">
        <v>54</v>
      </c>
      <c r="C247" t="s">
        <v>8</v>
      </c>
      <c r="D247">
        <v>30.02</v>
      </c>
      <c r="E247">
        <v>0</v>
      </c>
      <c r="F247" t="s">
        <v>9</v>
      </c>
      <c r="G247" t="s">
        <v>11</v>
      </c>
      <c r="H247" s="5">
        <v>24476.478510000001</v>
      </c>
    </row>
    <row r="248" spans="1:8">
      <c r="A248">
        <f t="shared" si="3"/>
        <v>247</v>
      </c>
      <c r="B248" s="1">
        <v>60</v>
      </c>
      <c r="C248" t="s">
        <v>5</v>
      </c>
      <c r="D248">
        <v>38.06</v>
      </c>
      <c r="E248">
        <v>0</v>
      </c>
      <c r="F248" t="s">
        <v>9</v>
      </c>
      <c r="G248" t="s">
        <v>10</v>
      </c>
      <c r="H248" s="5">
        <v>12648.7034</v>
      </c>
    </row>
    <row r="249" spans="1:8">
      <c r="A249">
        <f t="shared" si="3"/>
        <v>248</v>
      </c>
      <c r="B249" s="1">
        <v>24</v>
      </c>
      <c r="C249" t="s">
        <v>8</v>
      </c>
      <c r="D249">
        <v>35.86</v>
      </c>
      <c r="E249">
        <v>0</v>
      </c>
      <c r="F249" t="s">
        <v>9</v>
      </c>
      <c r="G249" t="s">
        <v>10</v>
      </c>
      <c r="H249" s="5">
        <v>1986.9333999999999</v>
      </c>
    </row>
    <row r="250" spans="1:8">
      <c r="A250">
        <f t="shared" si="3"/>
        <v>249</v>
      </c>
      <c r="B250" s="1">
        <v>19</v>
      </c>
      <c r="C250" t="s">
        <v>8</v>
      </c>
      <c r="D250">
        <v>20.9</v>
      </c>
      <c r="E250">
        <v>1</v>
      </c>
      <c r="F250" t="s">
        <v>9</v>
      </c>
      <c r="G250" t="s">
        <v>7</v>
      </c>
      <c r="H250" s="5">
        <v>1832.0940000000001</v>
      </c>
    </row>
    <row r="251" spans="1:8">
      <c r="A251">
        <f t="shared" si="3"/>
        <v>250</v>
      </c>
      <c r="B251" s="1">
        <v>29</v>
      </c>
      <c r="C251" t="s">
        <v>8</v>
      </c>
      <c r="D251">
        <v>28.975000000000001</v>
      </c>
      <c r="E251">
        <v>1</v>
      </c>
      <c r="F251" t="s">
        <v>9</v>
      </c>
      <c r="G251" t="s">
        <v>12</v>
      </c>
      <c r="H251" s="5">
        <v>4040.55825</v>
      </c>
    </row>
    <row r="252" spans="1:8">
      <c r="A252">
        <f t="shared" si="3"/>
        <v>251</v>
      </c>
      <c r="B252" s="1">
        <v>18</v>
      </c>
      <c r="C252" t="s">
        <v>8</v>
      </c>
      <c r="D252">
        <v>17.29</v>
      </c>
      <c r="E252">
        <v>2</v>
      </c>
      <c r="F252" t="s">
        <v>6</v>
      </c>
      <c r="G252" t="s">
        <v>12</v>
      </c>
      <c r="H252" s="5">
        <v>12829.455099999999</v>
      </c>
    </row>
    <row r="253" spans="1:8">
      <c r="A253">
        <f t="shared" si="3"/>
        <v>252</v>
      </c>
      <c r="B253" s="1">
        <v>63</v>
      </c>
      <c r="C253" t="s">
        <v>5</v>
      </c>
      <c r="D253">
        <v>32.200000000000003</v>
      </c>
      <c r="E253">
        <v>2</v>
      </c>
      <c r="F253" t="s">
        <v>6</v>
      </c>
      <c r="G253" t="s">
        <v>7</v>
      </c>
      <c r="H253" s="5">
        <v>47305.305</v>
      </c>
    </row>
    <row r="254" spans="1:8">
      <c r="A254">
        <f t="shared" si="3"/>
        <v>253</v>
      </c>
      <c r="B254" s="1">
        <v>54</v>
      </c>
      <c r="C254" t="s">
        <v>8</v>
      </c>
      <c r="D254">
        <v>34.21</v>
      </c>
      <c r="E254">
        <v>2</v>
      </c>
      <c r="F254" t="s">
        <v>6</v>
      </c>
      <c r="G254" t="s">
        <v>10</v>
      </c>
      <c r="H254" s="5">
        <v>44260.749900000003</v>
      </c>
    </row>
    <row r="255" spans="1:8">
      <c r="A255">
        <f t="shared" si="3"/>
        <v>254</v>
      </c>
      <c r="B255" s="1">
        <v>27</v>
      </c>
      <c r="C255" t="s">
        <v>8</v>
      </c>
      <c r="D255">
        <v>30.3</v>
      </c>
      <c r="E255">
        <v>3</v>
      </c>
      <c r="F255" t="s">
        <v>9</v>
      </c>
      <c r="G255" t="s">
        <v>7</v>
      </c>
      <c r="H255" s="5">
        <v>4260.7439999999997</v>
      </c>
    </row>
    <row r="256" spans="1:8">
      <c r="A256">
        <f t="shared" si="3"/>
        <v>255</v>
      </c>
      <c r="B256" s="1">
        <v>50</v>
      </c>
      <c r="C256" t="s">
        <v>8</v>
      </c>
      <c r="D256">
        <v>31.824999999999999</v>
      </c>
      <c r="E256">
        <v>0</v>
      </c>
      <c r="F256" t="s">
        <v>6</v>
      </c>
      <c r="G256" t="s">
        <v>12</v>
      </c>
      <c r="H256" s="5">
        <v>41097.161749999999</v>
      </c>
    </row>
    <row r="257" spans="1:8">
      <c r="A257">
        <f t="shared" si="3"/>
        <v>256</v>
      </c>
      <c r="B257" s="1">
        <v>55</v>
      </c>
      <c r="C257" t="s">
        <v>5</v>
      </c>
      <c r="D257">
        <v>25.364999999999998</v>
      </c>
      <c r="E257">
        <v>3</v>
      </c>
      <c r="F257" t="s">
        <v>9</v>
      </c>
      <c r="G257" t="s">
        <v>12</v>
      </c>
      <c r="H257" s="5">
        <v>13047.332350000001</v>
      </c>
    </row>
    <row r="258" spans="1:8">
      <c r="A258">
        <f t="shared" si="3"/>
        <v>257</v>
      </c>
      <c r="B258" s="1">
        <v>56</v>
      </c>
      <c r="C258" t="s">
        <v>8</v>
      </c>
      <c r="D258">
        <v>33.630000000000003</v>
      </c>
      <c r="E258">
        <v>0</v>
      </c>
      <c r="F258" t="s">
        <v>6</v>
      </c>
      <c r="G258" t="s">
        <v>11</v>
      </c>
      <c r="H258" s="5">
        <v>43921.183700000001</v>
      </c>
    </row>
    <row r="259" spans="1:8">
      <c r="A259">
        <f t="shared" si="3"/>
        <v>258</v>
      </c>
      <c r="B259" s="1">
        <v>38</v>
      </c>
      <c r="C259" t="s">
        <v>5</v>
      </c>
      <c r="D259">
        <v>40.15</v>
      </c>
      <c r="E259">
        <v>0</v>
      </c>
      <c r="F259" t="s">
        <v>9</v>
      </c>
      <c r="G259" t="s">
        <v>10</v>
      </c>
      <c r="H259" s="5">
        <v>5400.9804999999997</v>
      </c>
    </row>
    <row r="260" spans="1:8">
      <c r="A260">
        <f t="shared" ref="A260:A323" si="4">A259+1</f>
        <v>259</v>
      </c>
      <c r="B260" s="1">
        <v>51</v>
      </c>
      <c r="C260" t="s">
        <v>8</v>
      </c>
      <c r="D260">
        <v>24.414999999999999</v>
      </c>
      <c r="E260">
        <v>4</v>
      </c>
      <c r="F260" t="s">
        <v>9</v>
      </c>
      <c r="G260" t="s">
        <v>11</v>
      </c>
      <c r="H260" s="5">
        <v>11520.099850000001</v>
      </c>
    </row>
    <row r="261" spans="1:8">
      <c r="A261">
        <f t="shared" si="4"/>
        <v>260</v>
      </c>
      <c r="B261" s="1">
        <v>19</v>
      </c>
      <c r="C261" t="s">
        <v>8</v>
      </c>
      <c r="D261">
        <v>31.92</v>
      </c>
      <c r="E261">
        <v>0</v>
      </c>
      <c r="F261" t="s">
        <v>6</v>
      </c>
      <c r="G261" t="s">
        <v>11</v>
      </c>
      <c r="H261" s="5">
        <v>33750.291799999999</v>
      </c>
    </row>
    <row r="262" spans="1:8">
      <c r="A262">
        <f t="shared" si="4"/>
        <v>261</v>
      </c>
      <c r="B262" s="1">
        <v>58</v>
      </c>
      <c r="C262" t="s">
        <v>5</v>
      </c>
      <c r="D262">
        <v>25.2</v>
      </c>
      <c r="E262">
        <v>0</v>
      </c>
      <c r="F262" t="s">
        <v>9</v>
      </c>
      <c r="G262" t="s">
        <v>7</v>
      </c>
      <c r="H262" s="5">
        <v>11837.16</v>
      </c>
    </row>
    <row r="263" spans="1:8">
      <c r="A263">
        <f t="shared" si="4"/>
        <v>262</v>
      </c>
      <c r="B263" s="1">
        <v>20</v>
      </c>
      <c r="C263" t="s">
        <v>5</v>
      </c>
      <c r="D263">
        <v>26.84</v>
      </c>
      <c r="E263">
        <v>1</v>
      </c>
      <c r="F263" t="s">
        <v>6</v>
      </c>
      <c r="G263" t="s">
        <v>10</v>
      </c>
      <c r="H263" s="5">
        <v>17085.267599999999</v>
      </c>
    </row>
    <row r="264" spans="1:8">
      <c r="A264">
        <f t="shared" si="4"/>
        <v>263</v>
      </c>
      <c r="B264" s="1">
        <v>52</v>
      </c>
      <c r="C264" t="s">
        <v>8</v>
      </c>
      <c r="D264">
        <v>24.32</v>
      </c>
      <c r="E264">
        <v>3</v>
      </c>
      <c r="F264" t="s">
        <v>6</v>
      </c>
      <c r="G264" t="s">
        <v>12</v>
      </c>
      <c r="H264" s="5">
        <v>24869.836800000001</v>
      </c>
    </row>
    <row r="265" spans="1:8">
      <c r="A265">
        <f t="shared" si="4"/>
        <v>264</v>
      </c>
      <c r="B265" s="1">
        <v>19</v>
      </c>
      <c r="C265" t="s">
        <v>8</v>
      </c>
      <c r="D265">
        <v>36.954999999999998</v>
      </c>
      <c r="E265">
        <v>0</v>
      </c>
      <c r="F265" t="s">
        <v>6</v>
      </c>
      <c r="G265" t="s">
        <v>11</v>
      </c>
      <c r="H265" s="5">
        <v>36219.405449999998</v>
      </c>
    </row>
    <row r="266" spans="1:8">
      <c r="A266">
        <f t="shared" si="4"/>
        <v>265</v>
      </c>
      <c r="B266" s="1">
        <v>53</v>
      </c>
      <c r="C266" t="s">
        <v>5</v>
      </c>
      <c r="D266">
        <v>38.06</v>
      </c>
      <c r="E266">
        <v>3</v>
      </c>
      <c r="F266" t="s">
        <v>9</v>
      </c>
      <c r="G266" t="s">
        <v>10</v>
      </c>
      <c r="H266" s="5">
        <v>20462.997660000001</v>
      </c>
    </row>
    <row r="267" spans="1:8">
      <c r="A267">
        <f t="shared" si="4"/>
        <v>266</v>
      </c>
      <c r="B267" s="1">
        <v>46</v>
      </c>
      <c r="C267" t="s">
        <v>8</v>
      </c>
      <c r="D267">
        <v>42.35</v>
      </c>
      <c r="E267">
        <v>3</v>
      </c>
      <c r="F267" t="s">
        <v>6</v>
      </c>
      <c r="G267" t="s">
        <v>10</v>
      </c>
      <c r="H267" s="5">
        <v>46151.124499999998</v>
      </c>
    </row>
    <row r="268" spans="1:8">
      <c r="A268">
        <f t="shared" si="4"/>
        <v>267</v>
      </c>
      <c r="B268" s="1">
        <v>40</v>
      </c>
      <c r="C268" t="s">
        <v>8</v>
      </c>
      <c r="D268">
        <v>19.8</v>
      </c>
      <c r="E268">
        <v>1</v>
      </c>
      <c r="F268" t="s">
        <v>6</v>
      </c>
      <c r="G268" t="s">
        <v>10</v>
      </c>
      <c r="H268" s="5">
        <v>17179.522000000001</v>
      </c>
    </row>
    <row r="269" spans="1:8">
      <c r="A269">
        <f t="shared" si="4"/>
        <v>268</v>
      </c>
      <c r="B269" s="1">
        <v>59</v>
      </c>
      <c r="C269" t="s">
        <v>5</v>
      </c>
      <c r="D269">
        <v>32.395000000000003</v>
      </c>
      <c r="E269">
        <v>3</v>
      </c>
      <c r="F269" t="s">
        <v>9</v>
      </c>
      <c r="G269" t="s">
        <v>12</v>
      </c>
      <c r="H269" s="5">
        <v>14590.63205</v>
      </c>
    </row>
    <row r="270" spans="1:8">
      <c r="A270">
        <f t="shared" si="4"/>
        <v>269</v>
      </c>
      <c r="B270" s="1">
        <v>45</v>
      </c>
      <c r="C270" t="s">
        <v>8</v>
      </c>
      <c r="D270">
        <v>30.2</v>
      </c>
      <c r="E270">
        <v>1</v>
      </c>
      <c r="F270" t="s">
        <v>9</v>
      </c>
      <c r="G270" t="s">
        <v>7</v>
      </c>
      <c r="H270" s="5">
        <v>7441.0529999999999</v>
      </c>
    </row>
    <row r="271" spans="1:8">
      <c r="A271">
        <f t="shared" si="4"/>
        <v>270</v>
      </c>
      <c r="B271" s="1">
        <v>49</v>
      </c>
      <c r="C271" t="s">
        <v>8</v>
      </c>
      <c r="D271">
        <v>25.84</v>
      </c>
      <c r="E271">
        <v>1</v>
      </c>
      <c r="F271" t="s">
        <v>9</v>
      </c>
      <c r="G271" t="s">
        <v>12</v>
      </c>
      <c r="H271" s="5">
        <v>9282.4806000000008</v>
      </c>
    </row>
    <row r="272" spans="1:8">
      <c r="A272">
        <f t="shared" si="4"/>
        <v>271</v>
      </c>
      <c r="B272" s="1">
        <v>18</v>
      </c>
      <c r="C272" t="s">
        <v>8</v>
      </c>
      <c r="D272">
        <v>29.37</v>
      </c>
      <c r="E272">
        <v>1</v>
      </c>
      <c r="F272" t="s">
        <v>9</v>
      </c>
      <c r="G272" t="s">
        <v>10</v>
      </c>
      <c r="H272" s="5">
        <v>1719.4363000000001</v>
      </c>
    </row>
    <row r="273" spans="1:8">
      <c r="A273">
        <f t="shared" si="4"/>
        <v>272</v>
      </c>
      <c r="B273" s="1">
        <v>50</v>
      </c>
      <c r="C273" t="s">
        <v>8</v>
      </c>
      <c r="D273">
        <v>34.200000000000003</v>
      </c>
      <c r="E273">
        <v>2</v>
      </c>
      <c r="F273" t="s">
        <v>6</v>
      </c>
      <c r="G273" t="s">
        <v>7</v>
      </c>
      <c r="H273" s="5">
        <v>42856.838000000003</v>
      </c>
    </row>
    <row r="274" spans="1:8">
      <c r="A274">
        <f t="shared" si="4"/>
        <v>273</v>
      </c>
      <c r="B274" s="1">
        <v>41</v>
      </c>
      <c r="C274" t="s">
        <v>8</v>
      </c>
      <c r="D274">
        <v>37.049999999999997</v>
      </c>
      <c r="E274">
        <v>2</v>
      </c>
      <c r="F274" t="s">
        <v>9</v>
      </c>
      <c r="G274" t="s">
        <v>11</v>
      </c>
      <c r="H274" s="5">
        <v>7265.7025000000003</v>
      </c>
    </row>
    <row r="275" spans="1:8">
      <c r="A275">
        <f t="shared" si="4"/>
        <v>274</v>
      </c>
      <c r="B275" s="1">
        <v>50</v>
      </c>
      <c r="C275" t="s">
        <v>8</v>
      </c>
      <c r="D275">
        <v>27.454999999999998</v>
      </c>
      <c r="E275">
        <v>1</v>
      </c>
      <c r="F275" t="s">
        <v>9</v>
      </c>
      <c r="G275" t="s">
        <v>12</v>
      </c>
      <c r="H275" s="5">
        <v>9617.6624499999998</v>
      </c>
    </row>
    <row r="276" spans="1:8">
      <c r="A276">
        <f t="shared" si="4"/>
        <v>275</v>
      </c>
      <c r="B276" s="1">
        <v>25</v>
      </c>
      <c r="C276" t="s">
        <v>8</v>
      </c>
      <c r="D276">
        <v>27.55</v>
      </c>
      <c r="E276">
        <v>0</v>
      </c>
      <c r="F276" t="s">
        <v>9</v>
      </c>
      <c r="G276" t="s">
        <v>11</v>
      </c>
      <c r="H276" s="5">
        <v>2523.1695</v>
      </c>
    </row>
    <row r="277" spans="1:8">
      <c r="A277">
        <f t="shared" si="4"/>
        <v>276</v>
      </c>
      <c r="B277" s="1">
        <v>47</v>
      </c>
      <c r="C277" t="s">
        <v>5</v>
      </c>
      <c r="D277">
        <v>26.6</v>
      </c>
      <c r="E277">
        <v>2</v>
      </c>
      <c r="F277" t="s">
        <v>9</v>
      </c>
      <c r="G277" t="s">
        <v>12</v>
      </c>
      <c r="H277" s="5">
        <v>9715.8410000000003</v>
      </c>
    </row>
    <row r="278" spans="1:8">
      <c r="A278">
        <f t="shared" si="4"/>
        <v>277</v>
      </c>
      <c r="B278" s="1">
        <v>19</v>
      </c>
      <c r="C278" t="s">
        <v>8</v>
      </c>
      <c r="D278">
        <v>20.614999999999998</v>
      </c>
      <c r="E278">
        <v>2</v>
      </c>
      <c r="F278" t="s">
        <v>9</v>
      </c>
      <c r="G278" t="s">
        <v>11</v>
      </c>
      <c r="H278" s="5">
        <v>2803.69785</v>
      </c>
    </row>
    <row r="279" spans="1:8">
      <c r="A279">
        <f t="shared" si="4"/>
        <v>278</v>
      </c>
      <c r="B279" s="1">
        <v>22</v>
      </c>
      <c r="C279" t="s">
        <v>5</v>
      </c>
      <c r="D279">
        <v>24.3</v>
      </c>
      <c r="E279">
        <v>0</v>
      </c>
      <c r="F279" t="s">
        <v>9</v>
      </c>
      <c r="G279" t="s">
        <v>7</v>
      </c>
      <c r="H279" s="5">
        <v>2150.4690000000001</v>
      </c>
    </row>
    <row r="280" spans="1:8">
      <c r="A280">
        <f t="shared" si="4"/>
        <v>279</v>
      </c>
      <c r="B280" s="1">
        <v>59</v>
      </c>
      <c r="C280" t="s">
        <v>8</v>
      </c>
      <c r="D280">
        <v>31.79</v>
      </c>
      <c r="E280">
        <v>2</v>
      </c>
      <c r="F280" t="s">
        <v>9</v>
      </c>
      <c r="G280" t="s">
        <v>10</v>
      </c>
      <c r="H280" s="5">
        <v>12928.7911</v>
      </c>
    </row>
    <row r="281" spans="1:8">
      <c r="A281">
        <f t="shared" si="4"/>
        <v>280</v>
      </c>
      <c r="B281" s="1">
        <v>51</v>
      </c>
      <c r="C281" t="s">
        <v>5</v>
      </c>
      <c r="D281">
        <v>21.56</v>
      </c>
      <c r="E281">
        <v>1</v>
      </c>
      <c r="F281" t="s">
        <v>9</v>
      </c>
      <c r="G281" t="s">
        <v>10</v>
      </c>
      <c r="H281" s="5">
        <v>9855.1314000000002</v>
      </c>
    </row>
    <row r="282" spans="1:8">
      <c r="A282">
        <f t="shared" si="4"/>
        <v>281</v>
      </c>
      <c r="B282" s="1">
        <v>40</v>
      </c>
      <c r="C282" t="s">
        <v>5</v>
      </c>
      <c r="D282">
        <v>28.12</v>
      </c>
      <c r="E282">
        <v>1</v>
      </c>
      <c r="F282" t="s">
        <v>6</v>
      </c>
      <c r="G282" t="s">
        <v>12</v>
      </c>
      <c r="H282" s="5">
        <v>22331.566800000001</v>
      </c>
    </row>
    <row r="283" spans="1:8">
      <c r="A283">
        <f t="shared" si="4"/>
        <v>282</v>
      </c>
      <c r="B283" s="1">
        <v>54</v>
      </c>
      <c r="C283" t="s">
        <v>8</v>
      </c>
      <c r="D283">
        <v>40.564999999999998</v>
      </c>
      <c r="E283">
        <v>3</v>
      </c>
      <c r="F283" t="s">
        <v>6</v>
      </c>
      <c r="G283" t="s">
        <v>12</v>
      </c>
      <c r="H283" s="5">
        <v>48549.178350000002</v>
      </c>
    </row>
    <row r="284" spans="1:8">
      <c r="A284">
        <f t="shared" si="4"/>
        <v>283</v>
      </c>
      <c r="B284" s="1">
        <v>30</v>
      </c>
      <c r="C284" t="s">
        <v>8</v>
      </c>
      <c r="D284">
        <v>27.645</v>
      </c>
      <c r="E284">
        <v>1</v>
      </c>
      <c r="F284" t="s">
        <v>9</v>
      </c>
      <c r="G284" t="s">
        <v>12</v>
      </c>
      <c r="H284" s="5">
        <v>4237.12655</v>
      </c>
    </row>
    <row r="285" spans="1:8">
      <c r="A285">
        <f t="shared" si="4"/>
        <v>284</v>
      </c>
      <c r="B285" s="1">
        <v>55</v>
      </c>
      <c r="C285" t="s">
        <v>5</v>
      </c>
      <c r="D285">
        <v>32.395000000000003</v>
      </c>
      <c r="E285">
        <v>1</v>
      </c>
      <c r="F285" t="s">
        <v>9</v>
      </c>
      <c r="G285" t="s">
        <v>12</v>
      </c>
      <c r="H285" s="5">
        <v>11879.10405</v>
      </c>
    </row>
    <row r="286" spans="1:8">
      <c r="A286">
        <f t="shared" si="4"/>
        <v>285</v>
      </c>
      <c r="B286" s="1">
        <v>52</v>
      </c>
      <c r="C286" t="s">
        <v>5</v>
      </c>
      <c r="D286">
        <v>31.2</v>
      </c>
      <c r="E286">
        <v>0</v>
      </c>
      <c r="F286" t="s">
        <v>9</v>
      </c>
      <c r="G286" t="s">
        <v>7</v>
      </c>
      <c r="H286" s="5">
        <v>9625.92</v>
      </c>
    </row>
    <row r="287" spans="1:8">
      <c r="A287">
        <f t="shared" si="4"/>
        <v>286</v>
      </c>
      <c r="B287" s="1">
        <v>46</v>
      </c>
      <c r="C287" t="s">
        <v>8</v>
      </c>
      <c r="D287">
        <v>26.62</v>
      </c>
      <c r="E287">
        <v>1</v>
      </c>
      <c r="F287" t="s">
        <v>9</v>
      </c>
      <c r="G287" t="s">
        <v>10</v>
      </c>
      <c r="H287" s="5">
        <v>7742.1098000000002</v>
      </c>
    </row>
    <row r="288" spans="1:8">
      <c r="A288">
        <f t="shared" si="4"/>
        <v>287</v>
      </c>
      <c r="B288" s="1">
        <v>46</v>
      </c>
      <c r="C288" t="s">
        <v>5</v>
      </c>
      <c r="D288">
        <v>48.07</v>
      </c>
      <c r="E288">
        <v>2</v>
      </c>
      <c r="F288" t="s">
        <v>9</v>
      </c>
      <c r="G288" t="s">
        <v>12</v>
      </c>
      <c r="H288" s="5">
        <v>9432.9253000000008</v>
      </c>
    </row>
    <row r="289" spans="1:8">
      <c r="A289">
        <f t="shared" si="4"/>
        <v>288</v>
      </c>
      <c r="B289" s="1">
        <v>63</v>
      </c>
      <c r="C289" t="s">
        <v>5</v>
      </c>
      <c r="D289">
        <v>26.22</v>
      </c>
      <c r="E289">
        <v>0</v>
      </c>
      <c r="F289" t="s">
        <v>9</v>
      </c>
      <c r="G289" t="s">
        <v>11</v>
      </c>
      <c r="H289" s="5">
        <v>14256.192800000001</v>
      </c>
    </row>
    <row r="290" spans="1:8">
      <c r="A290">
        <f t="shared" si="4"/>
        <v>289</v>
      </c>
      <c r="B290" s="1">
        <v>59</v>
      </c>
      <c r="C290" t="s">
        <v>5</v>
      </c>
      <c r="D290">
        <v>36.765000000000001</v>
      </c>
      <c r="E290">
        <v>1</v>
      </c>
      <c r="F290" t="s">
        <v>6</v>
      </c>
      <c r="G290" t="s">
        <v>12</v>
      </c>
      <c r="H290" s="5">
        <v>47896.79135</v>
      </c>
    </row>
    <row r="291" spans="1:8">
      <c r="A291">
        <f t="shared" si="4"/>
        <v>290</v>
      </c>
      <c r="B291" s="1">
        <v>52</v>
      </c>
      <c r="C291" t="s">
        <v>8</v>
      </c>
      <c r="D291">
        <v>26.4</v>
      </c>
      <c r="E291">
        <v>3</v>
      </c>
      <c r="F291" t="s">
        <v>9</v>
      </c>
      <c r="G291" t="s">
        <v>10</v>
      </c>
      <c r="H291" s="5">
        <v>25992.821039999999</v>
      </c>
    </row>
    <row r="292" spans="1:8">
      <c r="A292">
        <f t="shared" si="4"/>
        <v>291</v>
      </c>
      <c r="B292" s="1">
        <v>28</v>
      </c>
      <c r="C292" t="s">
        <v>5</v>
      </c>
      <c r="D292">
        <v>33.4</v>
      </c>
      <c r="E292">
        <v>0</v>
      </c>
      <c r="F292" t="s">
        <v>9</v>
      </c>
      <c r="G292" t="s">
        <v>7</v>
      </c>
      <c r="H292" s="5">
        <v>3172.018</v>
      </c>
    </row>
    <row r="293" spans="1:8">
      <c r="A293">
        <f t="shared" si="4"/>
        <v>292</v>
      </c>
      <c r="B293" s="1">
        <v>29</v>
      </c>
      <c r="C293" t="s">
        <v>8</v>
      </c>
      <c r="D293">
        <v>29.64</v>
      </c>
      <c r="E293">
        <v>1</v>
      </c>
      <c r="F293" t="s">
        <v>9</v>
      </c>
      <c r="G293" t="s">
        <v>12</v>
      </c>
      <c r="H293" s="5">
        <v>20277.807509999999</v>
      </c>
    </row>
    <row r="294" spans="1:8">
      <c r="A294">
        <f t="shared" si="4"/>
        <v>293</v>
      </c>
      <c r="B294" s="1">
        <v>25</v>
      </c>
      <c r="C294" t="s">
        <v>8</v>
      </c>
      <c r="D294">
        <v>45.54</v>
      </c>
      <c r="E294">
        <v>2</v>
      </c>
      <c r="F294" t="s">
        <v>6</v>
      </c>
      <c r="G294" t="s">
        <v>10</v>
      </c>
      <c r="H294" s="5">
        <v>42112.2356</v>
      </c>
    </row>
    <row r="295" spans="1:8">
      <c r="A295">
        <f t="shared" si="4"/>
        <v>294</v>
      </c>
      <c r="B295" s="1">
        <v>22</v>
      </c>
      <c r="C295" t="s">
        <v>5</v>
      </c>
      <c r="D295">
        <v>28.82</v>
      </c>
      <c r="E295">
        <v>0</v>
      </c>
      <c r="F295" t="s">
        <v>9</v>
      </c>
      <c r="G295" t="s">
        <v>10</v>
      </c>
      <c r="H295" s="5">
        <v>2156.7518</v>
      </c>
    </row>
    <row r="296" spans="1:8">
      <c r="A296">
        <f t="shared" si="4"/>
        <v>295</v>
      </c>
      <c r="B296" s="1">
        <v>25</v>
      </c>
      <c r="C296" t="s">
        <v>8</v>
      </c>
      <c r="D296">
        <v>26.8</v>
      </c>
      <c r="E296">
        <v>3</v>
      </c>
      <c r="F296" t="s">
        <v>9</v>
      </c>
      <c r="G296" t="s">
        <v>7</v>
      </c>
      <c r="H296" s="5">
        <v>3906.127</v>
      </c>
    </row>
    <row r="297" spans="1:8">
      <c r="A297">
        <f t="shared" si="4"/>
        <v>296</v>
      </c>
      <c r="B297" s="1">
        <v>18</v>
      </c>
      <c r="C297" t="s">
        <v>8</v>
      </c>
      <c r="D297">
        <v>22.99</v>
      </c>
      <c r="E297">
        <v>0</v>
      </c>
      <c r="F297" t="s">
        <v>9</v>
      </c>
      <c r="G297" t="s">
        <v>12</v>
      </c>
      <c r="H297" s="5">
        <v>1704.5681</v>
      </c>
    </row>
    <row r="298" spans="1:8">
      <c r="A298">
        <f t="shared" si="4"/>
        <v>297</v>
      </c>
      <c r="B298" s="1">
        <v>19</v>
      </c>
      <c r="C298" t="s">
        <v>8</v>
      </c>
      <c r="D298">
        <v>27.7</v>
      </c>
      <c r="E298">
        <v>0</v>
      </c>
      <c r="F298" t="s">
        <v>6</v>
      </c>
      <c r="G298" t="s">
        <v>7</v>
      </c>
      <c r="H298" s="5">
        <v>16297.846</v>
      </c>
    </row>
    <row r="299" spans="1:8">
      <c r="A299">
        <f t="shared" si="4"/>
        <v>298</v>
      </c>
      <c r="B299" s="1">
        <v>47</v>
      </c>
      <c r="C299" t="s">
        <v>8</v>
      </c>
      <c r="D299">
        <v>25.41</v>
      </c>
      <c r="E299">
        <v>1</v>
      </c>
      <c r="F299" t="s">
        <v>6</v>
      </c>
      <c r="G299" t="s">
        <v>10</v>
      </c>
      <c r="H299" s="5">
        <v>21978.676899999999</v>
      </c>
    </row>
    <row r="300" spans="1:8">
      <c r="A300">
        <f t="shared" si="4"/>
        <v>299</v>
      </c>
      <c r="B300" s="1">
        <v>31</v>
      </c>
      <c r="C300" t="s">
        <v>8</v>
      </c>
      <c r="D300">
        <v>34.39</v>
      </c>
      <c r="E300">
        <v>3</v>
      </c>
      <c r="F300" t="s">
        <v>6</v>
      </c>
      <c r="G300" t="s">
        <v>11</v>
      </c>
      <c r="H300" s="5">
        <v>38746.355100000001</v>
      </c>
    </row>
    <row r="301" spans="1:8">
      <c r="A301">
        <f t="shared" si="4"/>
        <v>300</v>
      </c>
      <c r="B301" s="1">
        <v>48</v>
      </c>
      <c r="C301" t="s">
        <v>5</v>
      </c>
      <c r="D301">
        <v>28.88</v>
      </c>
      <c r="E301">
        <v>1</v>
      </c>
      <c r="F301" t="s">
        <v>9</v>
      </c>
      <c r="G301" t="s">
        <v>11</v>
      </c>
      <c r="H301" s="5">
        <v>9249.4951999999994</v>
      </c>
    </row>
    <row r="302" spans="1:8">
      <c r="A302">
        <f t="shared" si="4"/>
        <v>301</v>
      </c>
      <c r="B302" s="1">
        <v>36</v>
      </c>
      <c r="C302" t="s">
        <v>8</v>
      </c>
      <c r="D302">
        <v>27.55</v>
      </c>
      <c r="E302">
        <v>3</v>
      </c>
      <c r="F302" t="s">
        <v>9</v>
      </c>
      <c r="G302" t="s">
        <v>12</v>
      </c>
      <c r="H302" s="5">
        <v>6746.7425000000003</v>
      </c>
    </row>
    <row r="303" spans="1:8">
      <c r="A303">
        <f t="shared" si="4"/>
        <v>302</v>
      </c>
      <c r="B303" s="1">
        <v>53</v>
      </c>
      <c r="C303" t="s">
        <v>5</v>
      </c>
      <c r="D303">
        <v>22.61</v>
      </c>
      <c r="E303">
        <v>3</v>
      </c>
      <c r="F303" t="s">
        <v>6</v>
      </c>
      <c r="G303" t="s">
        <v>12</v>
      </c>
      <c r="H303" s="5">
        <v>24873.384900000001</v>
      </c>
    </row>
    <row r="304" spans="1:8">
      <c r="A304">
        <f t="shared" si="4"/>
        <v>303</v>
      </c>
      <c r="B304" s="1">
        <v>56</v>
      </c>
      <c r="C304" t="s">
        <v>5</v>
      </c>
      <c r="D304">
        <v>37.51</v>
      </c>
      <c r="E304">
        <v>2</v>
      </c>
      <c r="F304" t="s">
        <v>9</v>
      </c>
      <c r="G304" t="s">
        <v>10</v>
      </c>
      <c r="H304" s="5">
        <v>12265.5069</v>
      </c>
    </row>
    <row r="305" spans="1:8">
      <c r="A305">
        <f t="shared" si="4"/>
        <v>304</v>
      </c>
      <c r="B305" s="1">
        <v>28</v>
      </c>
      <c r="C305" t="s">
        <v>5</v>
      </c>
      <c r="D305">
        <v>33</v>
      </c>
      <c r="E305">
        <v>2</v>
      </c>
      <c r="F305" t="s">
        <v>9</v>
      </c>
      <c r="G305" t="s">
        <v>10</v>
      </c>
      <c r="H305" s="5">
        <v>4349.4620000000004</v>
      </c>
    </row>
    <row r="306" spans="1:8">
      <c r="A306">
        <f t="shared" si="4"/>
        <v>305</v>
      </c>
      <c r="B306" s="1">
        <v>57</v>
      </c>
      <c r="C306" t="s">
        <v>5</v>
      </c>
      <c r="D306">
        <v>38</v>
      </c>
      <c r="E306">
        <v>2</v>
      </c>
      <c r="F306" t="s">
        <v>9</v>
      </c>
      <c r="G306" t="s">
        <v>7</v>
      </c>
      <c r="H306" s="5">
        <v>12646.207</v>
      </c>
    </row>
    <row r="307" spans="1:8">
      <c r="A307">
        <f t="shared" si="4"/>
        <v>306</v>
      </c>
      <c r="B307" s="1">
        <v>29</v>
      </c>
      <c r="C307" t="s">
        <v>8</v>
      </c>
      <c r="D307">
        <v>33.344999999999999</v>
      </c>
      <c r="E307">
        <v>2</v>
      </c>
      <c r="F307" t="s">
        <v>9</v>
      </c>
      <c r="G307" t="s">
        <v>11</v>
      </c>
      <c r="H307" s="5">
        <v>19442.353500000001</v>
      </c>
    </row>
    <row r="308" spans="1:8">
      <c r="A308">
        <f t="shared" si="4"/>
        <v>307</v>
      </c>
      <c r="B308" s="1">
        <v>28</v>
      </c>
      <c r="C308" t="s">
        <v>5</v>
      </c>
      <c r="D308">
        <v>27.5</v>
      </c>
      <c r="E308">
        <v>2</v>
      </c>
      <c r="F308" t="s">
        <v>9</v>
      </c>
      <c r="G308" t="s">
        <v>7</v>
      </c>
      <c r="H308" s="5">
        <v>20177.671129999999</v>
      </c>
    </row>
    <row r="309" spans="1:8">
      <c r="A309">
        <f t="shared" si="4"/>
        <v>308</v>
      </c>
      <c r="B309" s="1">
        <v>30</v>
      </c>
      <c r="C309" t="s">
        <v>5</v>
      </c>
      <c r="D309">
        <v>33.33</v>
      </c>
      <c r="E309">
        <v>1</v>
      </c>
      <c r="F309" t="s">
        <v>9</v>
      </c>
      <c r="G309" t="s">
        <v>10</v>
      </c>
      <c r="H309" s="5">
        <v>4151.0286999999998</v>
      </c>
    </row>
    <row r="310" spans="1:8">
      <c r="A310">
        <f t="shared" si="4"/>
        <v>309</v>
      </c>
      <c r="B310" s="1">
        <v>58</v>
      </c>
      <c r="C310" t="s">
        <v>8</v>
      </c>
      <c r="D310">
        <v>34.865000000000002</v>
      </c>
      <c r="E310">
        <v>0</v>
      </c>
      <c r="F310" t="s">
        <v>9</v>
      </c>
      <c r="G310" t="s">
        <v>12</v>
      </c>
      <c r="H310" s="5">
        <v>11944.594349999999</v>
      </c>
    </row>
    <row r="311" spans="1:8">
      <c r="A311">
        <f t="shared" si="4"/>
        <v>310</v>
      </c>
      <c r="B311" s="1">
        <v>41</v>
      </c>
      <c r="C311" t="s">
        <v>5</v>
      </c>
      <c r="D311">
        <v>33.06</v>
      </c>
      <c r="E311">
        <v>2</v>
      </c>
      <c r="F311" t="s">
        <v>9</v>
      </c>
      <c r="G311" t="s">
        <v>11</v>
      </c>
      <c r="H311" s="5">
        <v>7749.1563999999998</v>
      </c>
    </row>
    <row r="312" spans="1:8">
      <c r="A312">
        <f t="shared" si="4"/>
        <v>311</v>
      </c>
      <c r="B312" s="1">
        <v>50</v>
      </c>
      <c r="C312" t="s">
        <v>8</v>
      </c>
      <c r="D312">
        <v>26.6</v>
      </c>
      <c r="E312">
        <v>0</v>
      </c>
      <c r="F312" t="s">
        <v>9</v>
      </c>
      <c r="G312" t="s">
        <v>7</v>
      </c>
      <c r="H312" s="5">
        <v>8444.4740000000002</v>
      </c>
    </row>
    <row r="313" spans="1:8">
      <c r="A313">
        <f t="shared" si="4"/>
        <v>312</v>
      </c>
      <c r="B313" s="1">
        <v>19</v>
      </c>
      <c r="C313" t="s">
        <v>5</v>
      </c>
      <c r="D313">
        <v>24.7</v>
      </c>
      <c r="E313">
        <v>0</v>
      </c>
      <c r="F313" t="s">
        <v>9</v>
      </c>
      <c r="G313" t="s">
        <v>7</v>
      </c>
      <c r="H313" s="5">
        <v>1737.376</v>
      </c>
    </row>
    <row r="314" spans="1:8">
      <c r="A314">
        <f t="shared" si="4"/>
        <v>313</v>
      </c>
      <c r="B314" s="1">
        <v>43</v>
      </c>
      <c r="C314" t="s">
        <v>8</v>
      </c>
      <c r="D314">
        <v>35.97</v>
      </c>
      <c r="E314">
        <v>3</v>
      </c>
      <c r="F314" t="s">
        <v>6</v>
      </c>
      <c r="G314" t="s">
        <v>10</v>
      </c>
      <c r="H314" s="5">
        <v>42124.515299999999</v>
      </c>
    </row>
    <row r="315" spans="1:8">
      <c r="A315">
        <f t="shared" si="4"/>
        <v>314</v>
      </c>
      <c r="B315" s="1">
        <v>49</v>
      </c>
      <c r="C315" t="s">
        <v>8</v>
      </c>
      <c r="D315">
        <v>35.86</v>
      </c>
      <c r="E315">
        <v>0</v>
      </c>
      <c r="F315" t="s">
        <v>9</v>
      </c>
      <c r="G315" t="s">
        <v>10</v>
      </c>
      <c r="H315" s="5">
        <v>8124.4084000000003</v>
      </c>
    </row>
    <row r="316" spans="1:8">
      <c r="A316">
        <f t="shared" si="4"/>
        <v>315</v>
      </c>
      <c r="B316" s="1">
        <v>27</v>
      </c>
      <c r="C316" t="s">
        <v>5</v>
      </c>
      <c r="D316">
        <v>31.4</v>
      </c>
      <c r="E316">
        <v>0</v>
      </c>
      <c r="F316" t="s">
        <v>6</v>
      </c>
      <c r="G316" t="s">
        <v>7</v>
      </c>
      <c r="H316" s="5">
        <v>34838.873</v>
      </c>
    </row>
    <row r="317" spans="1:8">
      <c r="A317">
        <f t="shared" si="4"/>
        <v>316</v>
      </c>
      <c r="B317" s="1">
        <v>52</v>
      </c>
      <c r="C317" t="s">
        <v>8</v>
      </c>
      <c r="D317">
        <v>33.25</v>
      </c>
      <c r="E317">
        <v>0</v>
      </c>
      <c r="F317" t="s">
        <v>9</v>
      </c>
      <c r="G317" t="s">
        <v>12</v>
      </c>
      <c r="H317" s="5">
        <v>9722.7695000000003</v>
      </c>
    </row>
    <row r="318" spans="1:8">
      <c r="A318">
        <f t="shared" si="4"/>
        <v>317</v>
      </c>
      <c r="B318" s="1">
        <v>50</v>
      </c>
      <c r="C318" t="s">
        <v>8</v>
      </c>
      <c r="D318">
        <v>32.204999999999998</v>
      </c>
      <c r="E318">
        <v>0</v>
      </c>
      <c r="F318" t="s">
        <v>9</v>
      </c>
      <c r="G318" t="s">
        <v>11</v>
      </c>
      <c r="H318" s="5">
        <v>8835.2649500000007</v>
      </c>
    </row>
    <row r="319" spans="1:8">
      <c r="A319">
        <f t="shared" si="4"/>
        <v>318</v>
      </c>
      <c r="B319" s="1">
        <v>54</v>
      </c>
      <c r="C319" t="s">
        <v>8</v>
      </c>
      <c r="D319">
        <v>32.774999999999999</v>
      </c>
      <c r="E319">
        <v>0</v>
      </c>
      <c r="F319" t="s">
        <v>9</v>
      </c>
      <c r="G319" t="s">
        <v>12</v>
      </c>
      <c r="H319" s="5">
        <v>10435.06525</v>
      </c>
    </row>
    <row r="320" spans="1:8">
      <c r="A320">
        <f t="shared" si="4"/>
        <v>319</v>
      </c>
      <c r="B320" s="1">
        <v>44</v>
      </c>
      <c r="C320" t="s">
        <v>5</v>
      </c>
      <c r="D320">
        <v>27.645</v>
      </c>
      <c r="E320">
        <v>0</v>
      </c>
      <c r="F320" t="s">
        <v>9</v>
      </c>
      <c r="G320" t="s">
        <v>11</v>
      </c>
      <c r="H320" s="5">
        <v>7421.1945500000002</v>
      </c>
    </row>
    <row r="321" spans="1:8">
      <c r="A321">
        <f t="shared" si="4"/>
        <v>320</v>
      </c>
      <c r="B321" s="1">
        <v>32</v>
      </c>
      <c r="C321" t="s">
        <v>8</v>
      </c>
      <c r="D321">
        <v>37.335000000000001</v>
      </c>
      <c r="E321">
        <v>1</v>
      </c>
      <c r="F321" t="s">
        <v>9</v>
      </c>
      <c r="G321" t="s">
        <v>12</v>
      </c>
      <c r="H321" s="5">
        <v>4667.6076499999999</v>
      </c>
    </row>
    <row r="322" spans="1:8">
      <c r="A322">
        <f t="shared" si="4"/>
        <v>321</v>
      </c>
      <c r="B322" s="1">
        <v>34</v>
      </c>
      <c r="C322" t="s">
        <v>8</v>
      </c>
      <c r="D322">
        <v>25.27</v>
      </c>
      <c r="E322">
        <v>1</v>
      </c>
      <c r="F322" t="s">
        <v>9</v>
      </c>
      <c r="G322" t="s">
        <v>11</v>
      </c>
      <c r="H322" s="5">
        <v>4894.7533000000003</v>
      </c>
    </row>
    <row r="323" spans="1:8">
      <c r="A323">
        <f t="shared" si="4"/>
        <v>322</v>
      </c>
      <c r="B323" s="1">
        <v>26</v>
      </c>
      <c r="C323" t="s">
        <v>5</v>
      </c>
      <c r="D323">
        <v>29.64</v>
      </c>
      <c r="E323">
        <v>4</v>
      </c>
      <c r="F323" t="s">
        <v>9</v>
      </c>
      <c r="G323" t="s">
        <v>12</v>
      </c>
      <c r="H323" s="5">
        <v>24671.663339999999</v>
      </c>
    </row>
    <row r="324" spans="1:8">
      <c r="A324">
        <f t="shared" ref="A324:A387" si="5">A323+1</f>
        <v>323</v>
      </c>
      <c r="B324" s="1">
        <v>34</v>
      </c>
      <c r="C324" t="s">
        <v>8</v>
      </c>
      <c r="D324">
        <v>30.8</v>
      </c>
      <c r="E324">
        <v>0</v>
      </c>
      <c r="F324" t="s">
        <v>6</v>
      </c>
      <c r="G324" t="s">
        <v>7</v>
      </c>
      <c r="H324" s="5">
        <v>35491.64</v>
      </c>
    </row>
    <row r="325" spans="1:8">
      <c r="A325">
        <f t="shared" si="5"/>
        <v>324</v>
      </c>
      <c r="B325" s="1">
        <v>57</v>
      </c>
      <c r="C325" t="s">
        <v>8</v>
      </c>
      <c r="D325">
        <v>40.945</v>
      </c>
      <c r="E325">
        <v>0</v>
      </c>
      <c r="F325" t="s">
        <v>9</v>
      </c>
      <c r="G325" t="s">
        <v>12</v>
      </c>
      <c r="H325" s="5">
        <v>11566.30055</v>
      </c>
    </row>
    <row r="326" spans="1:8">
      <c r="A326">
        <f t="shared" si="5"/>
        <v>325</v>
      </c>
      <c r="B326" s="1">
        <v>29</v>
      </c>
      <c r="C326" t="s">
        <v>8</v>
      </c>
      <c r="D326">
        <v>27.2</v>
      </c>
      <c r="E326">
        <v>0</v>
      </c>
      <c r="F326" t="s">
        <v>9</v>
      </c>
      <c r="G326" t="s">
        <v>7</v>
      </c>
      <c r="H326" s="5">
        <v>2866.0909999999999</v>
      </c>
    </row>
    <row r="327" spans="1:8">
      <c r="A327">
        <f t="shared" si="5"/>
        <v>326</v>
      </c>
      <c r="B327" s="1">
        <v>40</v>
      </c>
      <c r="C327" t="s">
        <v>8</v>
      </c>
      <c r="D327">
        <v>34.104999999999997</v>
      </c>
      <c r="E327">
        <v>1</v>
      </c>
      <c r="F327" t="s">
        <v>9</v>
      </c>
      <c r="G327" t="s">
        <v>12</v>
      </c>
      <c r="H327" s="5">
        <v>6600.2059499999996</v>
      </c>
    </row>
    <row r="328" spans="1:8">
      <c r="A328">
        <f t="shared" si="5"/>
        <v>327</v>
      </c>
      <c r="B328" s="1">
        <v>27</v>
      </c>
      <c r="C328" t="s">
        <v>5</v>
      </c>
      <c r="D328">
        <v>23.21</v>
      </c>
      <c r="E328">
        <v>1</v>
      </c>
      <c r="F328" t="s">
        <v>9</v>
      </c>
      <c r="G328" t="s">
        <v>10</v>
      </c>
      <c r="H328" s="5">
        <v>3561.8888999999999</v>
      </c>
    </row>
    <row r="329" spans="1:8">
      <c r="A329">
        <f t="shared" si="5"/>
        <v>328</v>
      </c>
      <c r="B329" s="1">
        <v>45</v>
      </c>
      <c r="C329" t="s">
        <v>8</v>
      </c>
      <c r="D329">
        <v>36.479999999999997</v>
      </c>
      <c r="E329">
        <v>2</v>
      </c>
      <c r="F329" t="s">
        <v>6</v>
      </c>
      <c r="G329" t="s">
        <v>11</v>
      </c>
      <c r="H329" s="5">
        <v>42760.502200000003</v>
      </c>
    </row>
    <row r="330" spans="1:8">
      <c r="A330">
        <f t="shared" si="5"/>
        <v>329</v>
      </c>
      <c r="B330" s="1">
        <v>64</v>
      </c>
      <c r="C330" t="s">
        <v>5</v>
      </c>
      <c r="D330">
        <v>33.799999999999997</v>
      </c>
      <c r="E330">
        <v>1</v>
      </c>
      <c r="F330" t="s">
        <v>6</v>
      </c>
      <c r="G330" t="s">
        <v>7</v>
      </c>
      <c r="H330" s="5">
        <v>47928.03</v>
      </c>
    </row>
    <row r="331" spans="1:8">
      <c r="A331">
        <f t="shared" si="5"/>
        <v>330</v>
      </c>
      <c r="B331" s="1">
        <v>52</v>
      </c>
      <c r="C331" t="s">
        <v>8</v>
      </c>
      <c r="D331">
        <v>36.700000000000003</v>
      </c>
      <c r="E331">
        <v>0</v>
      </c>
      <c r="F331" t="s">
        <v>9</v>
      </c>
      <c r="G331" t="s">
        <v>7</v>
      </c>
      <c r="H331" s="5">
        <v>9144.5650000000005</v>
      </c>
    </row>
    <row r="332" spans="1:8">
      <c r="A332">
        <f t="shared" si="5"/>
        <v>331</v>
      </c>
      <c r="B332" s="1">
        <v>61</v>
      </c>
      <c r="C332" t="s">
        <v>5</v>
      </c>
      <c r="D332">
        <v>36.384999999999998</v>
      </c>
      <c r="E332">
        <v>1</v>
      </c>
      <c r="F332" t="s">
        <v>6</v>
      </c>
      <c r="G332" t="s">
        <v>12</v>
      </c>
      <c r="H332" s="5">
        <v>48517.563150000002</v>
      </c>
    </row>
    <row r="333" spans="1:8">
      <c r="A333">
        <f t="shared" si="5"/>
        <v>332</v>
      </c>
      <c r="B333" s="1">
        <v>52</v>
      </c>
      <c r="C333" t="s">
        <v>8</v>
      </c>
      <c r="D333">
        <v>27.36</v>
      </c>
      <c r="E333">
        <v>0</v>
      </c>
      <c r="F333" t="s">
        <v>6</v>
      </c>
      <c r="G333" t="s">
        <v>11</v>
      </c>
      <c r="H333" s="5">
        <v>24393.6224</v>
      </c>
    </row>
    <row r="334" spans="1:8">
      <c r="A334">
        <f t="shared" si="5"/>
        <v>333</v>
      </c>
      <c r="B334" s="1">
        <v>61</v>
      </c>
      <c r="C334" t="s">
        <v>5</v>
      </c>
      <c r="D334">
        <v>31.16</v>
      </c>
      <c r="E334">
        <v>0</v>
      </c>
      <c r="F334" t="s">
        <v>9</v>
      </c>
      <c r="G334" t="s">
        <v>11</v>
      </c>
      <c r="H334" s="5">
        <v>13429.035400000001</v>
      </c>
    </row>
    <row r="335" spans="1:8">
      <c r="A335">
        <f t="shared" si="5"/>
        <v>334</v>
      </c>
      <c r="B335" s="1">
        <v>56</v>
      </c>
      <c r="C335" t="s">
        <v>5</v>
      </c>
      <c r="D335">
        <v>28.785</v>
      </c>
      <c r="E335">
        <v>0</v>
      </c>
      <c r="F335" t="s">
        <v>9</v>
      </c>
      <c r="G335" t="s">
        <v>12</v>
      </c>
      <c r="H335" s="5">
        <v>11658.379150000001</v>
      </c>
    </row>
    <row r="336" spans="1:8">
      <c r="A336">
        <f t="shared" si="5"/>
        <v>335</v>
      </c>
      <c r="B336" s="1">
        <v>43</v>
      </c>
      <c r="C336" t="s">
        <v>5</v>
      </c>
      <c r="D336">
        <v>35.72</v>
      </c>
      <c r="E336">
        <v>2</v>
      </c>
      <c r="F336" t="s">
        <v>9</v>
      </c>
      <c r="G336" t="s">
        <v>12</v>
      </c>
      <c r="H336" s="5">
        <v>19144.576519999999</v>
      </c>
    </row>
    <row r="337" spans="1:8">
      <c r="A337">
        <f t="shared" si="5"/>
        <v>336</v>
      </c>
      <c r="B337" s="1">
        <v>64</v>
      </c>
      <c r="C337" t="s">
        <v>8</v>
      </c>
      <c r="D337">
        <v>34.5</v>
      </c>
      <c r="E337">
        <v>0</v>
      </c>
      <c r="F337" t="s">
        <v>9</v>
      </c>
      <c r="G337" t="s">
        <v>7</v>
      </c>
      <c r="H337" s="5">
        <v>13822.803</v>
      </c>
    </row>
    <row r="338" spans="1:8">
      <c r="A338">
        <f t="shared" si="5"/>
        <v>337</v>
      </c>
      <c r="B338" s="1">
        <v>60</v>
      </c>
      <c r="C338" t="s">
        <v>8</v>
      </c>
      <c r="D338">
        <v>25.74</v>
      </c>
      <c r="E338">
        <v>0</v>
      </c>
      <c r="F338" t="s">
        <v>9</v>
      </c>
      <c r="G338" t="s">
        <v>10</v>
      </c>
      <c r="H338" s="5">
        <v>12142.578600000001</v>
      </c>
    </row>
    <row r="339" spans="1:8">
      <c r="A339">
        <f t="shared" si="5"/>
        <v>338</v>
      </c>
      <c r="B339" s="1">
        <v>62</v>
      </c>
      <c r="C339" t="s">
        <v>8</v>
      </c>
      <c r="D339">
        <v>27.55</v>
      </c>
      <c r="E339">
        <v>1</v>
      </c>
      <c r="F339" t="s">
        <v>9</v>
      </c>
      <c r="G339" t="s">
        <v>11</v>
      </c>
      <c r="H339" s="5">
        <v>13937.666499999999</v>
      </c>
    </row>
    <row r="340" spans="1:8">
      <c r="A340">
        <f t="shared" si="5"/>
        <v>339</v>
      </c>
      <c r="B340" s="1">
        <v>50</v>
      </c>
      <c r="C340" t="s">
        <v>8</v>
      </c>
      <c r="D340">
        <v>32.299999999999997</v>
      </c>
      <c r="E340">
        <v>1</v>
      </c>
      <c r="F340" t="s">
        <v>6</v>
      </c>
      <c r="G340" t="s">
        <v>12</v>
      </c>
      <c r="H340" s="5">
        <v>41919.097000000002</v>
      </c>
    </row>
    <row r="341" spans="1:8">
      <c r="A341">
        <f t="shared" si="5"/>
        <v>340</v>
      </c>
      <c r="B341" s="1">
        <v>46</v>
      </c>
      <c r="C341" t="s">
        <v>5</v>
      </c>
      <c r="D341">
        <v>27.72</v>
      </c>
      <c r="E341">
        <v>1</v>
      </c>
      <c r="F341" t="s">
        <v>9</v>
      </c>
      <c r="G341" t="s">
        <v>10</v>
      </c>
      <c r="H341" s="5">
        <v>8232.6388000000006</v>
      </c>
    </row>
    <row r="342" spans="1:8">
      <c r="A342">
        <f t="shared" si="5"/>
        <v>341</v>
      </c>
      <c r="B342" s="1">
        <v>24</v>
      </c>
      <c r="C342" t="s">
        <v>5</v>
      </c>
      <c r="D342">
        <v>27.6</v>
      </c>
      <c r="E342">
        <v>0</v>
      </c>
      <c r="F342" t="s">
        <v>9</v>
      </c>
      <c r="G342" t="s">
        <v>7</v>
      </c>
      <c r="H342" s="5">
        <v>18955.220170000001</v>
      </c>
    </row>
    <row r="343" spans="1:8">
      <c r="A343">
        <f t="shared" si="5"/>
        <v>342</v>
      </c>
      <c r="B343" s="1">
        <v>62</v>
      </c>
      <c r="C343" t="s">
        <v>8</v>
      </c>
      <c r="D343">
        <v>30.02</v>
      </c>
      <c r="E343">
        <v>0</v>
      </c>
      <c r="F343" t="s">
        <v>9</v>
      </c>
      <c r="G343" t="s">
        <v>11</v>
      </c>
      <c r="H343" s="5">
        <v>13352.0998</v>
      </c>
    </row>
    <row r="344" spans="1:8">
      <c r="A344">
        <f t="shared" si="5"/>
        <v>343</v>
      </c>
      <c r="B344" s="1">
        <v>60</v>
      </c>
      <c r="C344" t="s">
        <v>5</v>
      </c>
      <c r="D344">
        <v>27.55</v>
      </c>
      <c r="E344">
        <v>0</v>
      </c>
      <c r="F344" t="s">
        <v>9</v>
      </c>
      <c r="G344" t="s">
        <v>12</v>
      </c>
      <c r="H344" s="5">
        <v>13217.094499999999</v>
      </c>
    </row>
    <row r="345" spans="1:8">
      <c r="A345">
        <f t="shared" si="5"/>
        <v>344</v>
      </c>
      <c r="B345" s="1">
        <v>63</v>
      </c>
      <c r="C345" t="s">
        <v>8</v>
      </c>
      <c r="D345">
        <v>36.765000000000001</v>
      </c>
      <c r="E345">
        <v>0</v>
      </c>
      <c r="F345" t="s">
        <v>9</v>
      </c>
      <c r="G345" t="s">
        <v>12</v>
      </c>
      <c r="H345" s="5">
        <v>13981.850350000001</v>
      </c>
    </row>
    <row r="346" spans="1:8">
      <c r="A346">
        <f t="shared" si="5"/>
        <v>345</v>
      </c>
      <c r="B346" s="1">
        <v>49</v>
      </c>
      <c r="C346" t="s">
        <v>5</v>
      </c>
      <c r="D346">
        <v>41.47</v>
      </c>
      <c r="E346">
        <v>4</v>
      </c>
      <c r="F346" t="s">
        <v>9</v>
      </c>
      <c r="G346" t="s">
        <v>10</v>
      </c>
      <c r="H346" s="5">
        <v>10977.2063</v>
      </c>
    </row>
    <row r="347" spans="1:8">
      <c r="A347">
        <f t="shared" si="5"/>
        <v>346</v>
      </c>
      <c r="B347" s="1">
        <v>34</v>
      </c>
      <c r="C347" t="s">
        <v>5</v>
      </c>
      <c r="D347">
        <v>29.26</v>
      </c>
      <c r="E347">
        <v>3</v>
      </c>
      <c r="F347" t="s">
        <v>9</v>
      </c>
      <c r="G347" t="s">
        <v>10</v>
      </c>
      <c r="H347" s="5">
        <v>6184.2993999999999</v>
      </c>
    </row>
    <row r="348" spans="1:8">
      <c r="A348">
        <f t="shared" si="5"/>
        <v>347</v>
      </c>
      <c r="B348" s="1">
        <v>33</v>
      </c>
      <c r="C348" t="s">
        <v>8</v>
      </c>
      <c r="D348">
        <v>35.75</v>
      </c>
      <c r="E348">
        <v>2</v>
      </c>
      <c r="F348" t="s">
        <v>9</v>
      </c>
      <c r="G348" t="s">
        <v>10</v>
      </c>
      <c r="H348" s="5">
        <v>4889.9994999999999</v>
      </c>
    </row>
    <row r="349" spans="1:8">
      <c r="A349">
        <f t="shared" si="5"/>
        <v>348</v>
      </c>
      <c r="B349" s="1">
        <v>46</v>
      </c>
      <c r="C349" t="s">
        <v>8</v>
      </c>
      <c r="D349">
        <v>33.344999999999999</v>
      </c>
      <c r="E349">
        <v>1</v>
      </c>
      <c r="F349" t="s">
        <v>9</v>
      </c>
      <c r="G349" t="s">
        <v>12</v>
      </c>
      <c r="H349" s="5">
        <v>8334.4575499999992</v>
      </c>
    </row>
    <row r="350" spans="1:8">
      <c r="A350">
        <f t="shared" si="5"/>
        <v>349</v>
      </c>
      <c r="B350" s="1">
        <v>36</v>
      </c>
      <c r="C350" t="s">
        <v>5</v>
      </c>
      <c r="D350">
        <v>29.92</v>
      </c>
      <c r="E350">
        <v>1</v>
      </c>
      <c r="F350" t="s">
        <v>9</v>
      </c>
      <c r="G350" t="s">
        <v>10</v>
      </c>
      <c r="H350" s="5">
        <v>5478.0367999999999</v>
      </c>
    </row>
    <row r="351" spans="1:8">
      <c r="A351">
        <f t="shared" si="5"/>
        <v>350</v>
      </c>
      <c r="B351" s="1">
        <v>19</v>
      </c>
      <c r="C351" t="s">
        <v>8</v>
      </c>
      <c r="D351">
        <v>27.835000000000001</v>
      </c>
      <c r="E351">
        <v>0</v>
      </c>
      <c r="F351" t="s">
        <v>9</v>
      </c>
      <c r="G351" t="s">
        <v>11</v>
      </c>
      <c r="H351" s="5">
        <v>1635.7336499999999</v>
      </c>
    </row>
    <row r="352" spans="1:8">
      <c r="A352">
        <f t="shared" si="5"/>
        <v>351</v>
      </c>
      <c r="B352" s="1">
        <v>57</v>
      </c>
      <c r="C352" t="s">
        <v>5</v>
      </c>
      <c r="D352">
        <v>23.18</v>
      </c>
      <c r="E352">
        <v>0</v>
      </c>
      <c r="F352" t="s">
        <v>9</v>
      </c>
      <c r="G352" t="s">
        <v>11</v>
      </c>
      <c r="H352" s="5">
        <v>11830.6072</v>
      </c>
    </row>
    <row r="353" spans="1:8">
      <c r="A353">
        <f t="shared" si="5"/>
        <v>352</v>
      </c>
      <c r="B353" s="1">
        <v>50</v>
      </c>
      <c r="C353" t="s">
        <v>5</v>
      </c>
      <c r="D353">
        <v>25.6</v>
      </c>
      <c r="E353">
        <v>0</v>
      </c>
      <c r="F353" t="s">
        <v>9</v>
      </c>
      <c r="G353" t="s">
        <v>7</v>
      </c>
      <c r="H353" s="5">
        <v>8932.0840000000007</v>
      </c>
    </row>
    <row r="354" spans="1:8">
      <c r="A354">
        <f t="shared" si="5"/>
        <v>353</v>
      </c>
      <c r="B354" s="1">
        <v>30</v>
      </c>
      <c r="C354" t="s">
        <v>5</v>
      </c>
      <c r="D354">
        <v>27.7</v>
      </c>
      <c r="E354">
        <v>0</v>
      </c>
      <c r="F354" t="s">
        <v>9</v>
      </c>
      <c r="G354" t="s">
        <v>7</v>
      </c>
      <c r="H354" s="5">
        <v>3554.203</v>
      </c>
    </row>
    <row r="355" spans="1:8">
      <c r="A355">
        <f t="shared" si="5"/>
        <v>354</v>
      </c>
      <c r="B355" s="1">
        <v>33</v>
      </c>
      <c r="C355" t="s">
        <v>8</v>
      </c>
      <c r="D355">
        <v>35.244999999999997</v>
      </c>
      <c r="E355">
        <v>0</v>
      </c>
      <c r="F355" t="s">
        <v>9</v>
      </c>
      <c r="G355" t="s">
        <v>12</v>
      </c>
      <c r="H355" s="5">
        <v>12404.8791</v>
      </c>
    </row>
    <row r="356" spans="1:8">
      <c r="A356">
        <f t="shared" si="5"/>
        <v>355</v>
      </c>
      <c r="B356" s="1">
        <v>18</v>
      </c>
      <c r="C356" t="s">
        <v>5</v>
      </c>
      <c r="D356">
        <v>38.28</v>
      </c>
      <c r="E356">
        <v>0</v>
      </c>
      <c r="F356" t="s">
        <v>9</v>
      </c>
      <c r="G356" t="s">
        <v>10</v>
      </c>
      <c r="H356" s="5">
        <v>14133.03775</v>
      </c>
    </row>
    <row r="357" spans="1:8">
      <c r="A357">
        <f t="shared" si="5"/>
        <v>356</v>
      </c>
      <c r="B357" s="1">
        <v>46</v>
      </c>
      <c r="C357" t="s">
        <v>8</v>
      </c>
      <c r="D357">
        <v>27.6</v>
      </c>
      <c r="E357">
        <v>0</v>
      </c>
      <c r="F357" t="s">
        <v>9</v>
      </c>
      <c r="G357" t="s">
        <v>7</v>
      </c>
      <c r="H357" s="5">
        <v>24603.04837</v>
      </c>
    </row>
    <row r="358" spans="1:8">
      <c r="A358">
        <f t="shared" si="5"/>
        <v>357</v>
      </c>
      <c r="B358" s="1">
        <v>46</v>
      </c>
      <c r="C358" t="s">
        <v>8</v>
      </c>
      <c r="D358">
        <v>43.89</v>
      </c>
      <c r="E358">
        <v>3</v>
      </c>
      <c r="F358" t="s">
        <v>9</v>
      </c>
      <c r="G358" t="s">
        <v>10</v>
      </c>
      <c r="H358" s="5">
        <v>8944.1151000000009</v>
      </c>
    </row>
    <row r="359" spans="1:8">
      <c r="A359">
        <f t="shared" si="5"/>
        <v>358</v>
      </c>
      <c r="B359" s="1">
        <v>47</v>
      </c>
      <c r="C359" t="s">
        <v>8</v>
      </c>
      <c r="D359">
        <v>29.83</v>
      </c>
      <c r="E359">
        <v>3</v>
      </c>
      <c r="F359" t="s">
        <v>9</v>
      </c>
      <c r="G359" t="s">
        <v>11</v>
      </c>
      <c r="H359" s="5">
        <v>9620.3307000000004</v>
      </c>
    </row>
    <row r="360" spans="1:8">
      <c r="A360">
        <f t="shared" si="5"/>
        <v>359</v>
      </c>
      <c r="B360" s="1">
        <v>23</v>
      </c>
      <c r="C360" t="s">
        <v>8</v>
      </c>
      <c r="D360">
        <v>41.91</v>
      </c>
      <c r="E360">
        <v>0</v>
      </c>
      <c r="F360" t="s">
        <v>9</v>
      </c>
      <c r="G360" t="s">
        <v>10</v>
      </c>
      <c r="H360" s="5">
        <v>1837.2819</v>
      </c>
    </row>
    <row r="361" spans="1:8">
      <c r="A361">
        <f t="shared" si="5"/>
        <v>360</v>
      </c>
      <c r="B361" s="1">
        <v>18</v>
      </c>
      <c r="C361" t="s">
        <v>5</v>
      </c>
      <c r="D361">
        <v>20.79</v>
      </c>
      <c r="E361">
        <v>0</v>
      </c>
      <c r="F361" t="s">
        <v>9</v>
      </c>
      <c r="G361" t="s">
        <v>10</v>
      </c>
      <c r="H361" s="5">
        <v>1607.5101</v>
      </c>
    </row>
    <row r="362" spans="1:8">
      <c r="A362">
        <f t="shared" si="5"/>
        <v>361</v>
      </c>
      <c r="B362" s="1">
        <v>48</v>
      </c>
      <c r="C362" t="s">
        <v>5</v>
      </c>
      <c r="D362">
        <v>32.299999999999997</v>
      </c>
      <c r="E362">
        <v>2</v>
      </c>
      <c r="F362" t="s">
        <v>9</v>
      </c>
      <c r="G362" t="s">
        <v>12</v>
      </c>
      <c r="H362" s="5">
        <v>10043.249</v>
      </c>
    </row>
    <row r="363" spans="1:8">
      <c r="A363">
        <f t="shared" si="5"/>
        <v>362</v>
      </c>
      <c r="B363" s="1">
        <v>35</v>
      </c>
      <c r="C363" t="s">
        <v>8</v>
      </c>
      <c r="D363">
        <v>30.5</v>
      </c>
      <c r="E363">
        <v>1</v>
      </c>
      <c r="F363" t="s">
        <v>9</v>
      </c>
      <c r="G363" t="s">
        <v>7</v>
      </c>
      <c r="H363" s="5">
        <v>4751.07</v>
      </c>
    </row>
    <row r="364" spans="1:8">
      <c r="A364">
        <f t="shared" si="5"/>
        <v>363</v>
      </c>
      <c r="B364" s="1">
        <v>19</v>
      </c>
      <c r="C364" t="s">
        <v>5</v>
      </c>
      <c r="D364">
        <v>21.7</v>
      </c>
      <c r="E364">
        <v>0</v>
      </c>
      <c r="F364" t="s">
        <v>6</v>
      </c>
      <c r="G364" t="s">
        <v>7</v>
      </c>
      <c r="H364" s="5">
        <v>13844.505999999999</v>
      </c>
    </row>
    <row r="365" spans="1:8">
      <c r="A365">
        <f t="shared" si="5"/>
        <v>364</v>
      </c>
      <c r="B365" s="1">
        <v>21</v>
      </c>
      <c r="C365" t="s">
        <v>5</v>
      </c>
      <c r="D365">
        <v>26.4</v>
      </c>
      <c r="E365">
        <v>1</v>
      </c>
      <c r="F365" t="s">
        <v>9</v>
      </c>
      <c r="G365" t="s">
        <v>7</v>
      </c>
      <c r="H365" s="5">
        <v>2597.779</v>
      </c>
    </row>
    <row r="366" spans="1:8">
      <c r="A366">
        <f t="shared" si="5"/>
        <v>365</v>
      </c>
      <c r="B366" s="1">
        <v>21</v>
      </c>
      <c r="C366" t="s">
        <v>5</v>
      </c>
      <c r="D366">
        <v>21.89</v>
      </c>
      <c r="E366">
        <v>2</v>
      </c>
      <c r="F366" t="s">
        <v>9</v>
      </c>
      <c r="G366" t="s">
        <v>10</v>
      </c>
      <c r="H366" s="5">
        <v>3180.5101</v>
      </c>
    </row>
    <row r="367" spans="1:8">
      <c r="A367">
        <f t="shared" si="5"/>
        <v>366</v>
      </c>
      <c r="B367" s="1">
        <v>49</v>
      </c>
      <c r="C367" t="s">
        <v>5</v>
      </c>
      <c r="D367">
        <v>30.78</v>
      </c>
      <c r="E367">
        <v>1</v>
      </c>
      <c r="F367" t="s">
        <v>9</v>
      </c>
      <c r="G367" t="s">
        <v>12</v>
      </c>
      <c r="H367" s="5">
        <v>9778.3472000000002</v>
      </c>
    </row>
    <row r="368" spans="1:8">
      <c r="A368">
        <f t="shared" si="5"/>
        <v>367</v>
      </c>
      <c r="B368" s="1">
        <v>56</v>
      </c>
      <c r="C368" t="s">
        <v>5</v>
      </c>
      <c r="D368">
        <v>32.299999999999997</v>
      </c>
      <c r="E368">
        <v>3</v>
      </c>
      <c r="F368" t="s">
        <v>9</v>
      </c>
      <c r="G368" t="s">
        <v>12</v>
      </c>
      <c r="H368" s="5">
        <v>13430.264999999999</v>
      </c>
    </row>
    <row r="369" spans="1:8">
      <c r="A369">
        <f t="shared" si="5"/>
        <v>368</v>
      </c>
      <c r="B369" s="1">
        <v>42</v>
      </c>
      <c r="C369" t="s">
        <v>5</v>
      </c>
      <c r="D369">
        <v>24.984999999999999</v>
      </c>
      <c r="E369">
        <v>2</v>
      </c>
      <c r="F369" t="s">
        <v>9</v>
      </c>
      <c r="G369" t="s">
        <v>11</v>
      </c>
      <c r="H369" s="5">
        <v>8017.0611500000005</v>
      </c>
    </row>
    <row r="370" spans="1:8">
      <c r="A370">
        <f t="shared" si="5"/>
        <v>369</v>
      </c>
      <c r="B370" s="1">
        <v>44</v>
      </c>
      <c r="C370" t="s">
        <v>8</v>
      </c>
      <c r="D370">
        <v>32.015000000000001</v>
      </c>
      <c r="E370">
        <v>2</v>
      </c>
      <c r="F370" t="s">
        <v>9</v>
      </c>
      <c r="G370" t="s">
        <v>11</v>
      </c>
      <c r="H370" s="5">
        <v>8116.2688500000004</v>
      </c>
    </row>
    <row r="371" spans="1:8">
      <c r="A371">
        <f t="shared" si="5"/>
        <v>370</v>
      </c>
      <c r="B371" s="1">
        <v>18</v>
      </c>
      <c r="C371" t="s">
        <v>8</v>
      </c>
      <c r="D371">
        <v>30.4</v>
      </c>
      <c r="E371">
        <v>3</v>
      </c>
      <c r="F371" t="s">
        <v>9</v>
      </c>
      <c r="G371" t="s">
        <v>12</v>
      </c>
      <c r="H371" s="5">
        <v>3481.8679999999999</v>
      </c>
    </row>
    <row r="372" spans="1:8">
      <c r="A372">
        <f t="shared" si="5"/>
        <v>371</v>
      </c>
      <c r="B372" s="1">
        <v>61</v>
      </c>
      <c r="C372" t="s">
        <v>5</v>
      </c>
      <c r="D372">
        <v>21.09</v>
      </c>
      <c r="E372">
        <v>0</v>
      </c>
      <c r="F372" t="s">
        <v>9</v>
      </c>
      <c r="G372" t="s">
        <v>11</v>
      </c>
      <c r="H372" s="5">
        <v>13415.0381</v>
      </c>
    </row>
    <row r="373" spans="1:8">
      <c r="A373">
        <f t="shared" si="5"/>
        <v>372</v>
      </c>
      <c r="B373" s="1">
        <v>57</v>
      </c>
      <c r="C373" t="s">
        <v>5</v>
      </c>
      <c r="D373">
        <v>22.23</v>
      </c>
      <c r="E373">
        <v>0</v>
      </c>
      <c r="F373" t="s">
        <v>9</v>
      </c>
      <c r="G373" t="s">
        <v>12</v>
      </c>
      <c r="H373" s="5">
        <v>12029.286700000001</v>
      </c>
    </row>
    <row r="374" spans="1:8">
      <c r="A374">
        <f t="shared" si="5"/>
        <v>373</v>
      </c>
      <c r="B374" s="1">
        <v>42</v>
      </c>
      <c r="C374" t="s">
        <v>5</v>
      </c>
      <c r="D374">
        <v>33.155000000000001</v>
      </c>
      <c r="E374">
        <v>1</v>
      </c>
      <c r="F374" t="s">
        <v>9</v>
      </c>
      <c r="G374" t="s">
        <v>12</v>
      </c>
      <c r="H374" s="5">
        <v>7639.4174499999999</v>
      </c>
    </row>
    <row r="375" spans="1:8">
      <c r="A375">
        <f t="shared" si="5"/>
        <v>374</v>
      </c>
      <c r="B375" s="1">
        <v>26</v>
      </c>
      <c r="C375" t="s">
        <v>8</v>
      </c>
      <c r="D375">
        <v>32.9</v>
      </c>
      <c r="E375">
        <v>2</v>
      </c>
      <c r="F375" t="s">
        <v>6</v>
      </c>
      <c r="G375" t="s">
        <v>7</v>
      </c>
      <c r="H375" s="5">
        <v>36085.218999999997</v>
      </c>
    </row>
    <row r="376" spans="1:8">
      <c r="A376">
        <f t="shared" si="5"/>
        <v>375</v>
      </c>
      <c r="B376" s="1">
        <v>20</v>
      </c>
      <c r="C376" t="s">
        <v>8</v>
      </c>
      <c r="D376">
        <v>33.33</v>
      </c>
      <c r="E376">
        <v>0</v>
      </c>
      <c r="F376" t="s">
        <v>9</v>
      </c>
      <c r="G376" t="s">
        <v>10</v>
      </c>
      <c r="H376" s="5">
        <v>1391.5287000000001</v>
      </c>
    </row>
    <row r="377" spans="1:8">
      <c r="A377">
        <f t="shared" si="5"/>
        <v>376</v>
      </c>
      <c r="B377" s="1">
        <v>23</v>
      </c>
      <c r="C377" t="s">
        <v>5</v>
      </c>
      <c r="D377">
        <v>28.31</v>
      </c>
      <c r="E377">
        <v>0</v>
      </c>
      <c r="F377" t="s">
        <v>6</v>
      </c>
      <c r="G377" t="s">
        <v>11</v>
      </c>
      <c r="H377" s="5">
        <v>18033.9679</v>
      </c>
    </row>
    <row r="378" spans="1:8">
      <c r="A378">
        <f t="shared" si="5"/>
        <v>377</v>
      </c>
      <c r="B378" s="1">
        <v>39</v>
      </c>
      <c r="C378" t="s">
        <v>5</v>
      </c>
      <c r="D378">
        <v>24.89</v>
      </c>
      <c r="E378">
        <v>3</v>
      </c>
      <c r="F378" t="s">
        <v>6</v>
      </c>
      <c r="G378" t="s">
        <v>12</v>
      </c>
      <c r="H378" s="5">
        <v>21659.930100000001</v>
      </c>
    </row>
    <row r="379" spans="1:8">
      <c r="A379">
        <f t="shared" si="5"/>
        <v>378</v>
      </c>
      <c r="B379" s="1">
        <v>24</v>
      </c>
      <c r="C379" t="s">
        <v>8</v>
      </c>
      <c r="D379">
        <v>40.15</v>
      </c>
      <c r="E379">
        <v>0</v>
      </c>
      <c r="F379" t="s">
        <v>6</v>
      </c>
      <c r="G379" t="s">
        <v>10</v>
      </c>
      <c r="H379" s="5">
        <v>38126.246500000001</v>
      </c>
    </row>
    <row r="380" spans="1:8">
      <c r="A380">
        <f t="shared" si="5"/>
        <v>379</v>
      </c>
      <c r="B380" s="1">
        <v>64</v>
      </c>
      <c r="C380" t="s">
        <v>5</v>
      </c>
      <c r="D380">
        <v>30.114999999999998</v>
      </c>
      <c r="E380">
        <v>3</v>
      </c>
      <c r="F380" t="s">
        <v>9</v>
      </c>
      <c r="G380" t="s">
        <v>11</v>
      </c>
      <c r="H380" s="5">
        <v>16455.707849999999</v>
      </c>
    </row>
    <row r="381" spans="1:8">
      <c r="A381">
        <f t="shared" si="5"/>
        <v>380</v>
      </c>
      <c r="B381" s="1">
        <v>62</v>
      </c>
      <c r="C381" t="s">
        <v>8</v>
      </c>
      <c r="D381">
        <v>31.46</v>
      </c>
      <c r="E381">
        <v>1</v>
      </c>
      <c r="F381" t="s">
        <v>9</v>
      </c>
      <c r="G381" t="s">
        <v>10</v>
      </c>
      <c r="H381" s="5">
        <v>27000.98473</v>
      </c>
    </row>
    <row r="382" spans="1:8">
      <c r="A382">
        <f t="shared" si="5"/>
        <v>381</v>
      </c>
      <c r="B382" s="1">
        <v>27</v>
      </c>
      <c r="C382" t="s">
        <v>5</v>
      </c>
      <c r="D382">
        <v>17.954999999999998</v>
      </c>
      <c r="E382">
        <v>2</v>
      </c>
      <c r="F382" t="s">
        <v>6</v>
      </c>
      <c r="G382" t="s">
        <v>12</v>
      </c>
      <c r="H382" s="5">
        <v>15006.579449999999</v>
      </c>
    </row>
    <row r="383" spans="1:8">
      <c r="A383">
        <f t="shared" si="5"/>
        <v>382</v>
      </c>
      <c r="B383" s="1">
        <v>55</v>
      </c>
      <c r="C383" t="s">
        <v>8</v>
      </c>
      <c r="D383">
        <v>30.684999999999999</v>
      </c>
      <c r="E383">
        <v>0</v>
      </c>
      <c r="F383" t="s">
        <v>6</v>
      </c>
      <c r="G383" t="s">
        <v>12</v>
      </c>
      <c r="H383" s="5">
        <v>42303.692150000003</v>
      </c>
    </row>
    <row r="384" spans="1:8">
      <c r="A384">
        <f t="shared" si="5"/>
        <v>383</v>
      </c>
      <c r="B384" s="1">
        <v>55</v>
      </c>
      <c r="C384" t="s">
        <v>8</v>
      </c>
      <c r="D384">
        <v>33</v>
      </c>
      <c r="E384">
        <v>0</v>
      </c>
      <c r="F384" t="s">
        <v>9</v>
      </c>
      <c r="G384" t="s">
        <v>10</v>
      </c>
      <c r="H384" s="5">
        <v>20781.48892</v>
      </c>
    </row>
    <row r="385" spans="1:8">
      <c r="A385">
        <f t="shared" si="5"/>
        <v>384</v>
      </c>
      <c r="B385" s="1">
        <v>35</v>
      </c>
      <c r="C385" t="s">
        <v>5</v>
      </c>
      <c r="D385">
        <v>43.34</v>
      </c>
      <c r="E385">
        <v>2</v>
      </c>
      <c r="F385" t="s">
        <v>9</v>
      </c>
      <c r="G385" t="s">
        <v>10</v>
      </c>
      <c r="H385" s="5">
        <v>5846.9175999999998</v>
      </c>
    </row>
    <row r="386" spans="1:8">
      <c r="A386">
        <f t="shared" si="5"/>
        <v>385</v>
      </c>
      <c r="B386" s="1">
        <v>44</v>
      </c>
      <c r="C386" t="s">
        <v>8</v>
      </c>
      <c r="D386">
        <v>22.135000000000002</v>
      </c>
      <c r="E386">
        <v>2</v>
      </c>
      <c r="F386" t="s">
        <v>9</v>
      </c>
      <c r="G386" t="s">
        <v>12</v>
      </c>
      <c r="H386" s="5">
        <v>8302.5356499999998</v>
      </c>
    </row>
    <row r="387" spans="1:8">
      <c r="A387">
        <f t="shared" si="5"/>
        <v>386</v>
      </c>
      <c r="B387" s="1">
        <v>19</v>
      </c>
      <c r="C387" t="s">
        <v>8</v>
      </c>
      <c r="D387">
        <v>34.4</v>
      </c>
      <c r="E387">
        <v>0</v>
      </c>
      <c r="F387" t="s">
        <v>9</v>
      </c>
      <c r="G387" t="s">
        <v>7</v>
      </c>
      <c r="H387" s="5">
        <v>1261.8589999999999</v>
      </c>
    </row>
    <row r="388" spans="1:8">
      <c r="A388">
        <f t="shared" ref="A388:A451" si="6">A387+1</f>
        <v>387</v>
      </c>
      <c r="B388" s="1">
        <v>58</v>
      </c>
      <c r="C388" t="s">
        <v>5</v>
      </c>
      <c r="D388">
        <v>39.049999999999997</v>
      </c>
      <c r="E388">
        <v>0</v>
      </c>
      <c r="F388" t="s">
        <v>9</v>
      </c>
      <c r="G388" t="s">
        <v>10</v>
      </c>
      <c r="H388" s="5">
        <v>11856.4115</v>
      </c>
    </row>
    <row r="389" spans="1:8">
      <c r="A389">
        <f t="shared" si="6"/>
        <v>388</v>
      </c>
      <c r="B389" s="1">
        <v>50</v>
      </c>
      <c r="C389" t="s">
        <v>8</v>
      </c>
      <c r="D389">
        <v>25.364999999999998</v>
      </c>
      <c r="E389">
        <v>2</v>
      </c>
      <c r="F389" t="s">
        <v>9</v>
      </c>
      <c r="G389" t="s">
        <v>11</v>
      </c>
      <c r="H389" s="5">
        <v>30284.642940000002</v>
      </c>
    </row>
    <row r="390" spans="1:8">
      <c r="A390">
        <f t="shared" si="6"/>
        <v>389</v>
      </c>
      <c r="B390" s="1">
        <v>26</v>
      </c>
      <c r="C390" t="s">
        <v>5</v>
      </c>
      <c r="D390">
        <v>22.61</v>
      </c>
      <c r="E390">
        <v>0</v>
      </c>
      <c r="F390" t="s">
        <v>9</v>
      </c>
      <c r="G390" t="s">
        <v>11</v>
      </c>
      <c r="H390" s="5">
        <v>3176.8159000000001</v>
      </c>
    </row>
    <row r="391" spans="1:8">
      <c r="A391">
        <f t="shared" si="6"/>
        <v>390</v>
      </c>
      <c r="B391" s="1">
        <v>24</v>
      </c>
      <c r="C391" t="s">
        <v>5</v>
      </c>
      <c r="D391">
        <v>30.21</v>
      </c>
      <c r="E391">
        <v>3</v>
      </c>
      <c r="F391" t="s">
        <v>9</v>
      </c>
      <c r="G391" t="s">
        <v>11</v>
      </c>
      <c r="H391" s="5">
        <v>4618.0798999999997</v>
      </c>
    </row>
    <row r="392" spans="1:8">
      <c r="A392">
        <f t="shared" si="6"/>
        <v>391</v>
      </c>
      <c r="B392" s="1">
        <v>48</v>
      </c>
      <c r="C392" t="s">
        <v>8</v>
      </c>
      <c r="D392">
        <v>35.625</v>
      </c>
      <c r="E392">
        <v>4</v>
      </c>
      <c r="F392" t="s">
        <v>9</v>
      </c>
      <c r="G392" t="s">
        <v>12</v>
      </c>
      <c r="H392" s="5">
        <v>10736.87075</v>
      </c>
    </row>
    <row r="393" spans="1:8">
      <c r="A393">
        <f t="shared" si="6"/>
        <v>392</v>
      </c>
      <c r="B393" s="1">
        <v>19</v>
      </c>
      <c r="C393" t="s">
        <v>5</v>
      </c>
      <c r="D393">
        <v>37.43</v>
      </c>
      <c r="E393">
        <v>0</v>
      </c>
      <c r="F393" t="s">
        <v>9</v>
      </c>
      <c r="G393" t="s">
        <v>11</v>
      </c>
      <c r="H393" s="5">
        <v>2138.0707000000002</v>
      </c>
    </row>
    <row r="394" spans="1:8">
      <c r="A394">
        <f t="shared" si="6"/>
        <v>393</v>
      </c>
      <c r="B394" s="1">
        <v>48</v>
      </c>
      <c r="C394" t="s">
        <v>8</v>
      </c>
      <c r="D394">
        <v>31.445</v>
      </c>
      <c r="E394">
        <v>1</v>
      </c>
      <c r="F394" t="s">
        <v>9</v>
      </c>
      <c r="G394" t="s">
        <v>12</v>
      </c>
      <c r="H394" s="5">
        <v>8964.0605500000001</v>
      </c>
    </row>
    <row r="395" spans="1:8">
      <c r="A395">
        <f t="shared" si="6"/>
        <v>394</v>
      </c>
      <c r="B395" s="1">
        <v>49</v>
      </c>
      <c r="C395" t="s">
        <v>8</v>
      </c>
      <c r="D395">
        <v>31.35</v>
      </c>
      <c r="E395">
        <v>1</v>
      </c>
      <c r="F395" t="s">
        <v>9</v>
      </c>
      <c r="G395" t="s">
        <v>12</v>
      </c>
      <c r="H395" s="5">
        <v>9290.1394999999993</v>
      </c>
    </row>
    <row r="396" spans="1:8">
      <c r="A396">
        <f t="shared" si="6"/>
        <v>395</v>
      </c>
      <c r="B396" s="1">
        <v>46</v>
      </c>
      <c r="C396" t="s">
        <v>5</v>
      </c>
      <c r="D396">
        <v>32.299999999999997</v>
      </c>
      <c r="E396">
        <v>2</v>
      </c>
      <c r="F396" t="s">
        <v>9</v>
      </c>
      <c r="G396" t="s">
        <v>12</v>
      </c>
      <c r="H396" s="5">
        <v>9411.0049999999992</v>
      </c>
    </row>
    <row r="397" spans="1:8">
      <c r="A397">
        <f t="shared" si="6"/>
        <v>396</v>
      </c>
      <c r="B397" s="1">
        <v>46</v>
      </c>
      <c r="C397" t="s">
        <v>8</v>
      </c>
      <c r="D397">
        <v>19.855</v>
      </c>
      <c r="E397">
        <v>0</v>
      </c>
      <c r="F397" t="s">
        <v>9</v>
      </c>
      <c r="G397" t="s">
        <v>11</v>
      </c>
      <c r="H397" s="5">
        <v>7526.7064499999997</v>
      </c>
    </row>
    <row r="398" spans="1:8">
      <c r="A398">
        <f t="shared" si="6"/>
        <v>397</v>
      </c>
      <c r="B398" s="1">
        <v>43</v>
      </c>
      <c r="C398" t="s">
        <v>5</v>
      </c>
      <c r="D398">
        <v>34.4</v>
      </c>
      <c r="E398">
        <v>3</v>
      </c>
      <c r="F398" t="s">
        <v>9</v>
      </c>
      <c r="G398" t="s">
        <v>7</v>
      </c>
      <c r="H398" s="5">
        <v>8522.0030000000006</v>
      </c>
    </row>
    <row r="399" spans="1:8">
      <c r="A399">
        <f t="shared" si="6"/>
        <v>398</v>
      </c>
      <c r="B399" s="1">
        <v>21</v>
      </c>
      <c r="C399" t="s">
        <v>8</v>
      </c>
      <c r="D399">
        <v>31.02</v>
      </c>
      <c r="E399">
        <v>0</v>
      </c>
      <c r="F399" t="s">
        <v>9</v>
      </c>
      <c r="G399" t="s">
        <v>10</v>
      </c>
      <c r="H399" s="5">
        <v>16586.49771</v>
      </c>
    </row>
    <row r="400" spans="1:8">
      <c r="A400">
        <f t="shared" si="6"/>
        <v>399</v>
      </c>
      <c r="B400" s="1">
        <v>64</v>
      </c>
      <c r="C400" t="s">
        <v>8</v>
      </c>
      <c r="D400">
        <v>25.6</v>
      </c>
      <c r="E400">
        <v>2</v>
      </c>
      <c r="F400" t="s">
        <v>9</v>
      </c>
      <c r="G400" t="s">
        <v>7</v>
      </c>
      <c r="H400" s="5">
        <v>14988.432000000001</v>
      </c>
    </row>
    <row r="401" spans="1:8">
      <c r="A401">
        <f t="shared" si="6"/>
        <v>400</v>
      </c>
      <c r="B401" s="1">
        <v>18</v>
      </c>
      <c r="C401" t="s">
        <v>5</v>
      </c>
      <c r="D401">
        <v>38.17</v>
      </c>
      <c r="E401">
        <v>0</v>
      </c>
      <c r="F401" t="s">
        <v>9</v>
      </c>
      <c r="G401" t="s">
        <v>10</v>
      </c>
      <c r="H401" s="5">
        <v>1631.6683</v>
      </c>
    </row>
    <row r="402" spans="1:8">
      <c r="A402">
        <f t="shared" si="6"/>
        <v>401</v>
      </c>
      <c r="B402" s="1">
        <v>51</v>
      </c>
      <c r="C402" t="s">
        <v>5</v>
      </c>
      <c r="D402">
        <v>20.6</v>
      </c>
      <c r="E402">
        <v>0</v>
      </c>
      <c r="F402" t="s">
        <v>9</v>
      </c>
      <c r="G402" t="s">
        <v>7</v>
      </c>
      <c r="H402" s="5">
        <v>9264.7970000000005</v>
      </c>
    </row>
    <row r="403" spans="1:8">
      <c r="A403">
        <f t="shared" si="6"/>
        <v>402</v>
      </c>
      <c r="B403" s="1">
        <v>47</v>
      </c>
      <c r="C403" t="s">
        <v>8</v>
      </c>
      <c r="D403">
        <v>47.52</v>
      </c>
      <c r="E403">
        <v>1</v>
      </c>
      <c r="F403" t="s">
        <v>9</v>
      </c>
      <c r="G403" t="s">
        <v>10</v>
      </c>
      <c r="H403" s="5">
        <v>8083.9197999999997</v>
      </c>
    </row>
    <row r="404" spans="1:8">
      <c r="A404">
        <f t="shared" si="6"/>
        <v>403</v>
      </c>
      <c r="B404" s="1">
        <v>64</v>
      </c>
      <c r="C404" t="s">
        <v>5</v>
      </c>
      <c r="D404">
        <v>32.965000000000003</v>
      </c>
      <c r="E404">
        <v>0</v>
      </c>
      <c r="F404" t="s">
        <v>9</v>
      </c>
      <c r="G404" t="s">
        <v>11</v>
      </c>
      <c r="H404" s="5">
        <v>14692.66935</v>
      </c>
    </row>
    <row r="405" spans="1:8">
      <c r="A405">
        <f t="shared" si="6"/>
        <v>404</v>
      </c>
      <c r="B405" s="1">
        <v>49</v>
      </c>
      <c r="C405" t="s">
        <v>8</v>
      </c>
      <c r="D405">
        <v>32.299999999999997</v>
      </c>
      <c r="E405">
        <v>3</v>
      </c>
      <c r="F405" t="s">
        <v>9</v>
      </c>
      <c r="G405" t="s">
        <v>11</v>
      </c>
      <c r="H405" s="5">
        <v>10269.459999999999</v>
      </c>
    </row>
    <row r="406" spans="1:8">
      <c r="A406">
        <f t="shared" si="6"/>
        <v>405</v>
      </c>
      <c r="B406" s="1">
        <v>31</v>
      </c>
      <c r="C406" t="s">
        <v>8</v>
      </c>
      <c r="D406">
        <v>20.399999999999999</v>
      </c>
      <c r="E406">
        <v>0</v>
      </c>
      <c r="F406" t="s">
        <v>9</v>
      </c>
      <c r="G406" t="s">
        <v>7</v>
      </c>
      <c r="H406" s="5">
        <v>3260.1990000000001</v>
      </c>
    </row>
    <row r="407" spans="1:8">
      <c r="A407">
        <f t="shared" si="6"/>
        <v>406</v>
      </c>
      <c r="B407" s="1">
        <v>52</v>
      </c>
      <c r="C407" t="s">
        <v>5</v>
      </c>
      <c r="D407">
        <v>38.380000000000003</v>
      </c>
      <c r="E407">
        <v>2</v>
      </c>
      <c r="F407" t="s">
        <v>9</v>
      </c>
      <c r="G407" t="s">
        <v>12</v>
      </c>
      <c r="H407" s="5">
        <v>11396.9002</v>
      </c>
    </row>
    <row r="408" spans="1:8">
      <c r="A408">
        <f t="shared" si="6"/>
        <v>407</v>
      </c>
      <c r="B408" s="1">
        <v>33</v>
      </c>
      <c r="C408" t="s">
        <v>5</v>
      </c>
      <c r="D408">
        <v>24.31</v>
      </c>
      <c r="E408">
        <v>0</v>
      </c>
      <c r="F408" t="s">
        <v>9</v>
      </c>
      <c r="G408" t="s">
        <v>10</v>
      </c>
      <c r="H408" s="5">
        <v>4185.0978999999998</v>
      </c>
    </row>
    <row r="409" spans="1:8">
      <c r="A409">
        <f t="shared" si="6"/>
        <v>408</v>
      </c>
      <c r="B409" s="1">
        <v>47</v>
      </c>
      <c r="C409" t="s">
        <v>5</v>
      </c>
      <c r="D409">
        <v>23.6</v>
      </c>
      <c r="E409">
        <v>1</v>
      </c>
      <c r="F409" t="s">
        <v>9</v>
      </c>
      <c r="G409" t="s">
        <v>7</v>
      </c>
      <c r="H409" s="5">
        <v>8539.6710000000003</v>
      </c>
    </row>
    <row r="410" spans="1:8">
      <c r="A410">
        <f t="shared" si="6"/>
        <v>409</v>
      </c>
      <c r="B410" s="1">
        <v>38</v>
      </c>
      <c r="C410" t="s">
        <v>8</v>
      </c>
      <c r="D410">
        <v>21.12</v>
      </c>
      <c r="E410">
        <v>3</v>
      </c>
      <c r="F410" t="s">
        <v>9</v>
      </c>
      <c r="G410" t="s">
        <v>10</v>
      </c>
      <c r="H410" s="5">
        <v>6652.5288</v>
      </c>
    </row>
    <row r="411" spans="1:8">
      <c r="A411">
        <f t="shared" si="6"/>
        <v>410</v>
      </c>
      <c r="B411" s="1">
        <v>32</v>
      </c>
      <c r="C411" t="s">
        <v>8</v>
      </c>
      <c r="D411">
        <v>30.03</v>
      </c>
      <c r="E411">
        <v>1</v>
      </c>
      <c r="F411" t="s">
        <v>9</v>
      </c>
      <c r="G411" t="s">
        <v>10</v>
      </c>
      <c r="H411" s="5">
        <v>4074.4537</v>
      </c>
    </row>
    <row r="412" spans="1:8">
      <c r="A412">
        <f t="shared" si="6"/>
        <v>411</v>
      </c>
      <c r="B412" s="1">
        <v>19</v>
      </c>
      <c r="C412" t="s">
        <v>8</v>
      </c>
      <c r="D412">
        <v>17.48</v>
      </c>
      <c r="E412">
        <v>0</v>
      </c>
      <c r="F412" t="s">
        <v>9</v>
      </c>
      <c r="G412" t="s">
        <v>11</v>
      </c>
      <c r="H412" s="5">
        <v>1621.3402000000001</v>
      </c>
    </row>
    <row r="413" spans="1:8">
      <c r="A413">
        <f t="shared" si="6"/>
        <v>412</v>
      </c>
      <c r="B413" s="1">
        <v>44</v>
      </c>
      <c r="C413" t="s">
        <v>5</v>
      </c>
      <c r="D413">
        <v>20.234999999999999</v>
      </c>
      <c r="E413">
        <v>1</v>
      </c>
      <c r="F413" t="s">
        <v>6</v>
      </c>
      <c r="G413" t="s">
        <v>12</v>
      </c>
      <c r="H413" s="5">
        <v>19594.809649999999</v>
      </c>
    </row>
    <row r="414" spans="1:8">
      <c r="A414">
        <f t="shared" si="6"/>
        <v>413</v>
      </c>
      <c r="B414" s="1">
        <v>26</v>
      </c>
      <c r="C414" t="s">
        <v>5</v>
      </c>
      <c r="D414">
        <v>17.195</v>
      </c>
      <c r="E414">
        <v>2</v>
      </c>
      <c r="F414" t="s">
        <v>6</v>
      </c>
      <c r="G414" t="s">
        <v>12</v>
      </c>
      <c r="H414" s="5">
        <v>14455.644050000001</v>
      </c>
    </row>
    <row r="415" spans="1:8">
      <c r="A415">
        <f t="shared" si="6"/>
        <v>414</v>
      </c>
      <c r="B415" s="1">
        <v>25</v>
      </c>
      <c r="C415" t="s">
        <v>8</v>
      </c>
      <c r="D415">
        <v>23.9</v>
      </c>
      <c r="E415">
        <v>5</v>
      </c>
      <c r="F415" t="s">
        <v>9</v>
      </c>
      <c r="G415" t="s">
        <v>7</v>
      </c>
      <c r="H415" s="5">
        <v>5080.0959999999995</v>
      </c>
    </row>
    <row r="416" spans="1:8">
      <c r="A416">
        <f t="shared" si="6"/>
        <v>415</v>
      </c>
      <c r="B416" s="1">
        <v>19</v>
      </c>
      <c r="C416" t="s">
        <v>5</v>
      </c>
      <c r="D416">
        <v>35.15</v>
      </c>
      <c r="E416">
        <v>0</v>
      </c>
      <c r="F416" t="s">
        <v>9</v>
      </c>
      <c r="G416" t="s">
        <v>11</v>
      </c>
      <c r="H416" s="5">
        <v>2134.9014999999999</v>
      </c>
    </row>
    <row r="417" spans="1:8">
      <c r="A417">
        <f t="shared" si="6"/>
        <v>416</v>
      </c>
      <c r="B417" s="1">
        <v>43</v>
      </c>
      <c r="C417" t="s">
        <v>5</v>
      </c>
      <c r="D417">
        <v>35.64</v>
      </c>
      <c r="E417">
        <v>1</v>
      </c>
      <c r="F417" t="s">
        <v>9</v>
      </c>
      <c r="G417" t="s">
        <v>10</v>
      </c>
      <c r="H417" s="5">
        <v>7345.7266</v>
      </c>
    </row>
    <row r="418" spans="1:8">
      <c r="A418">
        <f t="shared" si="6"/>
        <v>417</v>
      </c>
      <c r="B418" s="1">
        <v>52</v>
      </c>
      <c r="C418" t="s">
        <v>8</v>
      </c>
      <c r="D418">
        <v>34.1</v>
      </c>
      <c r="E418">
        <v>0</v>
      </c>
      <c r="F418" t="s">
        <v>9</v>
      </c>
      <c r="G418" t="s">
        <v>10</v>
      </c>
      <c r="H418" s="5">
        <v>9140.9509999999991</v>
      </c>
    </row>
    <row r="419" spans="1:8">
      <c r="A419">
        <f t="shared" si="6"/>
        <v>418</v>
      </c>
      <c r="B419" s="1">
        <v>36</v>
      </c>
      <c r="C419" t="s">
        <v>5</v>
      </c>
      <c r="D419">
        <v>22.6</v>
      </c>
      <c r="E419">
        <v>2</v>
      </c>
      <c r="F419" t="s">
        <v>6</v>
      </c>
      <c r="G419" t="s">
        <v>7</v>
      </c>
      <c r="H419" s="5">
        <v>18608.261999999999</v>
      </c>
    </row>
    <row r="420" spans="1:8">
      <c r="A420">
        <f t="shared" si="6"/>
        <v>419</v>
      </c>
      <c r="B420" s="1">
        <v>64</v>
      </c>
      <c r="C420" t="s">
        <v>8</v>
      </c>
      <c r="D420">
        <v>39.159999999999997</v>
      </c>
      <c r="E420">
        <v>1</v>
      </c>
      <c r="F420" t="s">
        <v>9</v>
      </c>
      <c r="G420" t="s">
        <v>10</v>
      </c>
      <c r="H420" s="5">
        <v>14418.2804</v>
      </c>
    </row>
    <row r="421" spans="1:8">
      <c r="A421">
        <f t="shared" si="6"/>
        <v>420</v>
      </c>
      <c r="B421" s="1">
        <v>63</v>
      </c>
      <c r="C421" t="s">
        <v>5</v>
      </c>
      <c r="D421">
        <v>26.98</v>
      </c>
      <c r="E421">
        <v>0</v>
      </c>
      <c r="F421" t="s">
        <v>6</v>
      </c>
      <c r="G421" t="s">
        <v>11</v>
      </c>
      <c r="H421" s="5">
        <v>28950.4692</v>
      </c>
    </row>
    <row r="422" spans="1:8">
      <c r="A422">
        <f t="shared" si="6"/>
        <v>421</v>
      </c>
      <c r="B422" s="1">
        <v>64</v>
      </c>
      <c r="C422" t="s">
        <v>8</v>
      </c>
      <c r="D422">
        <v>33.880000000000003</v>
      </c>
      <c r="E422">
        <v>0</v>
      </c>
      <c r="F422" t="s">
        <v>6</v>
      </c>
      <c r="G422" t="s">
        <v>10</v>
      </c>
      <c r="H422" s="5">
        <v>46889.261200000001</v>
      </c>
    </row>
    <row r="423" spans="1:8">
      <c r="A423">
        <f t="shared" si="6"/>
        <v>422</v>
      </c>
      <c r="B423" s="1">
        <v>61</v>
      </c>
      <c r="C423" t="s">
        <v>8</v>
      </c>
      <c r="D423">
        <v>35.86</v>
      </c>
      <c r="E423">
        <v>0</v>
      </c>
      <c r="F423" t="s">
        <v>6</v>
      </c>
      <c r="G423" t="s">
        <v>10</v>
      </c>
      <c r="H423" s="5">
        <v>46599.108399999997</v>
      </c>
    </row>
    <row r="424" spans="1:8">
      <c r="A424">
        <f t="shared" si="6"/>
        <v>423</v>
      </c>
      <c r="B424" s="1">
        <v>40</v>
      </c>
      <c r="C424" t="s">
        <v>8</v>
      </c>
      <c r="D424">
        <v>32.774999999999999</v>
      </c>
      <c r="E424">
        <v>1</v>
      </c>
      <c r="F424" t="s">
        <v>6</v>
      </c>
      <c r="G424" t="s">
        <v>12</v>
      </c>
      <c r="H424" s="5">
        <v>39125.332249999999</v>
      </c>
    </row>
    <row r="425" spans="1:8">
      <c r="A425">
        <f t="shared" si="6"/>
        <v>424</v>
      </c>
      <c r="B425" s="1">
        <v>25</v>
      </c>
      <c r="C425" t="s">
        <v>8</v>
      </c>
      <c r="D425">
        <v>30.59</v>
      </c>
      <c r="E425">
        <v>0</v>
      </c>
      <c r="F425" t="s">
        <v>9</v>
      </c>
      <c r="G425" t="s">
        <v>12</v>
      </c>
      <c r="H425" s="5">
        <v>2727.3951000000002</v>
      </c>
    </row>
    <row r="426" spans="1:8">
      <c r="A426">
        <f t="shared" si="6"/>
        <v>425</v>
      </c>
      <c r="B426" s="1">
        <v>48</v>
      </c>
      <c r="C426" t="s">
        <v>8</v>
      </c>
      <c r="D426">
        <v>30.2</v>
      </c>
      <c r="E426">
        <v>2</v>
      </c>
      <c r="F426" t="s">
        <v>9</v>
      </c>
      <c r="G426" t="s">
        <v>7</v>
      </c>
      <c r="H426" s="5">
        <v>8968.33</v>
      </c>
    </row>
    <row r="427" spans="1:8">
      <c r="A427">
        <f t="shared" si="6"/>
        <v>426</v>
      </c>
      <c r="B427" s="1">
        <v>45</v>
      </c>
      <c r="C427" t="s">
        <v>8</v>
      </c>
      <c r="D427">
        <v>24.31</v>
      </c>
      <c r="E427">
        <v>5</v>
      </c>
      <c r="F427" t="s">
        <v>9</v>
      </c>
      <c r="G427" t="s">
        <v>10</v>
      </c>
      <c r="H427" s="5">
        <v>9788.8659000000007</v>
      </c>
    </row>
    <row r="428" spans="1:8">
      <c r="A428">
        <f t="shared" si="6"/>
        <v>427</v>
      </c>
      <c r="B428" s="1">
        <v>38</v>
      </c>
      <c r="C428" t="s">
        <v>5</v>
      </c>
      <c r="D428">
        <v>27.265000000000001</v>
      </c>
      <c r="E428">
        <v>1</v>
      </c>
      <c r="F428" t="s">
        <v>9</v>
      </c>
      <c r="G428" t="s">
        <v>12</v>
      </c>
      <c r="H428" s="5">
        <v>6555.07035</v>
      </c>
    </row>
    <row r="429" spans="1:8">
      <c r="A429">
        <f t="shared" si="6"/>
        <v>428</v>
      </c>
      <c r="B429" s="1">
        <v>18</v>
      </c>
      <c r="C429" t="s">
        <v>5</v>
      </c>
      <c r="D429">
        <v>29.164999999999999</v>
      </c>
      <c r="E429">
        <v>0</v>
      </c>
      <c r="F429" t="s">
        <v>9</v>
      </c>
      <c r="G429" t="s">
        <v>12</v>
      </c>
      <c r="H429" s="5">
        <v>7323.7348190000002</v>
      </c>
    </row>
    <row r="430" spans="1:8">
      <c r="A430">
        <f t="shared" si="6"/>
        <v>429</v>
      </c>
      <c r="B430" s="1">
        <v>21</v>
      </c>
      <c r="C430" t="s">
        <v>5</v>
      </c>
      <c r="D430">
        <v>16.815000000000001</v>
      </c>
      <c r="E430">
        <v>1</v>
      </c>
      <c r="F430" t="s">
        <v>9</v>
      </c>
      <c r="G430" t="s">
        <v>12</v>
      </c>
      <c r="H430" s="5">
        <v>3167.4558499999998</v>
      </c>
    </row>
    <row r="431" spans="1:8">
      <c r="A431">
        <f t="shared" si="6"/>
        <v>430</v>
      </c>
      <c r="B431" s="1">
        <v>27</v>
      </c>
      <c r="C431" t="s">
        <v>5</v>
      </c>
      <c r="D431">
        <v>30.4</v>
      </c>
      <c r="E431">
        <v>3</v>
      </c>
      <c r="F431" t="s">
        <v>9</v>
      </c>
      <c r="G431" t="s">
        <v>11</v>
      </c>
      <c r="H431" s="5">
        <v>18804.752400000001</v>
      </c>
    </row>
    <row r="432" spans="1:8">
      <c r="A432">
        <f t="shared" si="6"/>
        <v>431</v>
      </c>
      <c r="B432" s="1">
        <v>19</v>
      </c>
      <c r="C432" t="s">
        <v>8</v>
      </c>
      <c r="D432">
        <v>33.1</v>
      </c>
      <c r="E432">
        <v>0</v>
      </c>
      <c r="F432" t="s">
        <v>9</v>
      </c>
      <c r="G432" t="s">
        <v>7</v>
      </c>
      <c r="H432" s="5">
        <v>23082.955330000001</v>
      </c>
    </row>
    <row r="433" spans="1:8">
      <c r="A433">
        <f t="shared" si="6"/>
        <v>432</v>
      </c>
      <c r="B433" s="1">
        <v>29</v>
      </c>
      <c r="C433" t="s">
        <v>5</v>
      </c>
      <c r="D433">
        <v>20.234999999999999</v>
      </c>
      <c r="E433">
        <v>2</v>
      </c>
      <c r="F433" t="s">
        <v>9</v>
      </c>
      <c r="G433" t="s">
        <v>11</v>
      </c>
      <c r="H433" s="5">
        <v>4906.4096499999996</v>
      </c>
    </row>
    <row r="434" spans="1:8">
      <c r="A434">
        <f t="shared" si="6"/>
        <v>433</v>
      </c>
      <c r="B434" s="1">
        <v>42</v>
      </c>
      <c r="C434" t="s">
        <v>8</v>
      </c>
      <c r="D434">
        <v>26.9</v>
      </c>
      <c r="E434">
        <v>0</v>
      </c>
      <c r="F434" t="s">
        <v>9</v>
      </c>
      <c r="G434" t="s">
        <v>7</v>
      </c>
      <c r="H434" s="5">
        <v>5969.723</v>
      </c>
    </row>
    <row r="435" spans="1:8">
      <c r="A435">
        <f t="shared" si="6"/>
        <v>434</v>
      </c>
      <c r="B435" s="1">
        <v>60</v>
      </c>
      <c r="C435" t="s">
        <v>5</v>
      </c>
      <c r="D435">
        <v>30.5</v>
      </c>
      <c r="E435">
        <v>0</v>
      </c>
      <c r="F435" t="s">
        <v>9</v>
      </c>
      <c r="G435" t="s">
        <v>7</v>
      </c>
      <c r="H435" s="5">
        <v>12638.195</v>
      </c>
    </row>
    <row r="436" spans="1:8">
      <c r="A436">
        <f t="shared" si="6"/>
        <v>435</v>
      </c>
      <c r="B436" s="1">
        <v>31</v>
      </c>
      <c r="C436" t="s">
        <v>8</v>
      </c>
      <c r="D436">
        <v>28.594999999999999</v>
      </c>
      <c r="E436">
        <v>1</v>
      </c>
      <c r="F436" t="s">
        <v>9</v>
      </c>
      <c r="G436" t="s">
        <v>11</v>
      </c>
      <c r="H436" s="5">
        <v>4243.5900499999998</v>
      </c>
    </row>
    <row r="437" spans="1:8">
      <c r="A437">
        <f t="shared" si="6"/>
        <v>436</v>
      </c>
      <c r="B437" s="1">
        <v>60</v>
      </c>
      <c r="C437" t="s">
        <v>8</v>
      </c>
      <c r="D437">
        <v>33.11</v>
      </c>
      <c r="E437">
        <v>3</v>
      </c>
      <c r="F437" t="s">
        <v>9</v>
      </c>
      <c r="G437" t="s">
        <v>10</v>
      </c>
      <c r="H437" s="5">
        <v>13919.822899999999</v>
      </c>
    </row>
    <row r="438" spans="1:8">
      <c r="A438">
        <f t="shared" si="6"/>
        <v>437</v>
      </c>
      <c r="B438" s="1">
        <v>22</v>
      </c>
      <c r="C438" t="s">
        <v>8</v>
      </c>
      <c r="D438">
        <v>31.73</v>
      </c>
      <c r="E438">
        <v>0</v>
      </c>
      <c r="F438" t="s">
        <v>9</v>
      </c>
      <c r="G438" t="s">
        <v>12</v>
      </c>
      <c r="H438" s="5">
        <v>2254.7966999999999</v>
      </c>
    </row>
    <row r="439" spans="1:8">
      <c r="A439">
        <f t="shared" si="6"/>
        <v>438</v>
      </c>
      <c r="B439" s="1">
        <v>35</v>
      </c>
      <c r="C439" t="s">
        <v>8</v>
      </c>
      <c r="D439">
        <v>28.9</v>
      </c>
      <c r="E439">
        <v>3</v>
      </c>
      <c r="F439" t="s">
        <v>9</v>
      </c>
      <c r="G439" t="s">
        <v>7</v>
      </c>
      <c r="H439" s="5">
        <v>5926.8459999999995</v>
      </c>
    </row>
    <row r="440" spans="1:8">
      <c r="A440">
        <f t="shared" si="6"/>
        <v>439</v>
      </c>
      <c r="B440" s="1">
        <v>52</v>
      </c>
      <c r="C440" t="s">
        <v>5</v>
      </c>
      <c r="D440">
        <v>46.75</v>
      </c>
      <c r="E440">
        <v>5</v>
      </c>
      <c r="F440" t="s">
        <v>9</v>
      </c>
      <c r="G440" t="s">
        <v>10</v>
      </c>
      <c r="H440" s="5">
        <v>12592.5345</v>
      </c>
    </row>
    <row r="441" spans="1:8">
      <c r="A441">
        <f t="shared" si="6"/>
        <v>440</v>
      </c>
      <c r="B441" s="1">
        <v>26</v>
      </c>
      <c r="C441" t="s">
        <v>8</v>
      </c>
      <c r="D441">
        <v>29.45</v>
      </c>
      <c r="E441">
        <v>0</v>
      </c>
      <c r="F441" t="s">
        <v>9</v>
      </c>
      <c r="G441" t="s">
        <v>12</v>
      </c>
      <c r="H441" s="5">
        <v>2897.3235</v>
      </c>
    </row>
    <row r="442" spans="1:8">
      <c r="A442">
        <f t="shared" si="6"/>
        <v>441</v>
      </c>
      <c r="B442" s="1">
        <v>31</v>
      </c>
      <c r="C442" t="s">
        <v>5</v>
      </c>
      <c r="D442">
        <v>32.68</v>
      </c>
      <c r="E442">
        <v>1</v>
      </c>
      <c r="F442" t="s">
        <v>9</v>
      </c>
      <c r="G442" t="s">
        <v>11</v>
      </c>
      <c r="H442" s="5">
        <v>4738.2682000000004</v>
      </c>
    </row>
    <row r="443" spans="1:8">
      <c r="A443">
        <f t="shared" si="6"/>
        <v>442</v>
      </c>
      <c r="B443" s="1">
        <v>33</v>
      </c>
      <c r="C443" t="s">
        <v>5</v>
      </c>
      <c r="D443">
        <v>33.5</v>
      </c>
      <c r="E443">
        <v>0</v>
      </c>
      <c r="F443" t="s">
        <v>6</v>
      </c>
      <c r="G443" t="s">
        <v>7</v>
      </c>
      <c r="H443" s="5">
        <v>37079.372000000003</v>
      </c>
    </row>
    <row r="444" spans="1:8">
      <c r="A444">
        <f t="shared" si="6"/>
        <v>443</v>
      </c>
      <c r="B444" s="1">
        <v>18</v>
      </c>
      <c r="C444" t="s">
        <v>8</v>
      </c>
      <c r="D444">
        <v>43.01</v>
      </c>
      <c r="E444">
        <v>0</v>
      </c>
      <c r="F444" t="s">
        <v>9</v>
      </c>
      <c r="G444" t="s">
        <v>10</v>
      </c>
      <c r="H444" s="5">
        <v>1149.3959</v>
      </c>
    </row>
    <row r="445" spans="1:8">
      <c r="A445">
        <f t="shared" si="6"/>
        <v>444</v>
      </c>
      <c r="B445" s="1">
        <v>59</v>
      </c>
      <c r="C445" t="s">
        <v>5</v>
      </c>
      <c r="D445">
        <v>36.520000000000003</v>
      </c>
      <c r="E445">
        <v>1</v>
      </c>
      <c r="F445" t="s">
        <v>9</v>
      </c>
      <c r="G445" t="s">
        <v>10</v>
      </c>
      <c r="H445" s="5">
        <v>28287.897659999999</v>
      </c>
    </row>
    <row r="446" spans="1:8">
      <c r="A446">
        <f t="shared" si="6"/>
        <v>445</v>
      </c>
      <c r="B446" s="1">
        <v>56</v>
      </c>
      <c r="C446" t="s">
        <v>8</v>
      </c>
      <c r="D446">
        <v>26.695</v>
      </c>
      <c r="E446">
        <v>1</v>
      </c>
      <c r="F446" t="s">
        <v>6</v>
      </c>
      <c r="G446" t="s">
        <v>11</v>
      </c>
      <c r="H446" s="5">
        <v>26109.32905</v>
      </c>
    </row>
    <row r="447" spans="1:8">
      <c r="A447">
        <f t="shared" si="6"/>
        <v>446</v>
      </c>
      <c r="B447" s="1">
        <v>45</v>
      </c>
      <c r="C447" t="s">
        <v>5</v>
      </c>
      <c r="D447">
        <v>33.1</v>
      </c>
      <c r="E447">
        <v>0</v>
      </c>
      <c r="F447" t="s">
        <v>9</v>
      </c>
      <c r="G447" t="s">
        <v>7</v>
      </c>
      <c r="H447" s="5">
        <v>7345.0839999999998</v>
      </c>
    </row>
    <row r="448" spans="1:8">
      <c r="A448">
        <f t="shared" si="6"/>
        <v>447</v>
      </c>
      <c r="B448" s="1">
        <v>60</v>
      </c>
      <c r="C448" t="s">
        <v>8</v>
      </c>
      <c r="D448">
        <v>29.64</v>
      </c>
      <c r="E448">
        <v>0</v>
      </c>
      <c r="F448" t="s">
        <v>9</v>
      </c>
      <c r="G448" t="s">
        <v>12</v>
      </c>
      <c r="H448" s="5">
        <v>12730.999599999999</v>
      </c>
    </row>
    <row r="449" spans="1:8">
      <c r="A449">
        <f t="shared" si="6"/>
        <v>448</v>
      </c>
      <c r="B449" s="1">
        <v>56</v>
      </c>
      <c r="C449" t="s">
        <v>5</v>
      </c>
      <c r="D449">
        <v>25.65</v>
      </c>
      <c r="E449">
        <v>0</v>
      </c>
      <c r="F449" t="s">
        <v>9</v>
      </c>
      <c r="G449" t="s">
        <v>11</v>
      </c>
      <c r="H449" s="5">
        <v>11454.021500000001</v>
      </c>
    </row>
    <row r="450" spans="1:8">
      <c r="A450">
        <f t="shared" si="6"/>
        <v>449</v>
      </c>
      <c r="B450" s="1">
        <v>40</v>
      </c>
      <c r="C450" t="s">
        <v>5</v>
      </c>
      <c r="D450">
        <v>29.6</v>
      </c>
      <c r="E450">
        <v>0</v>
      </c>
      <c r="F450" t="s">
        <v>9</v>
      </c>
      <c r="G450" t="s">
        <v>7</v>
      </c>
      <c r="H450" s="5">
        <v>5910.9440000000004</v>
      </c>
    </row>
    <row r="451" spans="1:8">
      <c r="A451">
        <f t="shared" si="6"/>
        <v>450</v>
      </c>
      <c r="B451" s="1">
        <v>35</v>
      </c>
      <c r="C451" t="s">
        <v>8</v>
      </c>
      <c r="D451">
        <v>38.6</v>
      </c>
      <c r="E451">
        <v>1</v>
      </c>
      <c r="F451" t="s">
        <v>9</v>
      </c>
      <c r="G451" t="s">
        <v>7</v>
      </c>
      <c r="H451" s="5">
        <v>4762.3289999999997</v>
      </c>
    </row>
    <row r="452" spans="1:8">
      <c r="A452">
        <f t="shared" ref="A452:A515" si="7">A451+1</f>
        <v>451</v>
      </c>
      <c r="B452" s="1">
        <v>39</v>
      </c>
      <c r="C452" t="s">
        <v>8</v>
      </c>
      <c r="D452">
        <v>29.6</v>
      </c>
      <c r="E452">
        <v>4</v>
      </c>
      <c r="F452" t="s">
        <v>9</v>
      </c>
      <c r="G452" t="s">
        <v>7</v>
      </c>
      <c r="H452" s="5">
        <v>7512.2669999999998</v>
      </c>
    </row>
    <row r="453" spans="1:8">
      <c r="A453">
        <f t="shared" si="7"/>
        <v>452</v>
      </c>
      <c r="B453" s="1">
        <v>30</v>
      </c>
      <c r="C453" t="s">
        <v>8</v>
      </c>
      <c r="D453">
        <v>24.13</v>
      </c>
      <c r="E453">
        <v>1</v>
      </c>
      <c r="F453" t="s">
        <v>9</v>
      </c>
      <c r="G453" t="s">
        <v>11</v>
      </c>
      <c r="H453" s="5">
        <v>4032.2406999999998</v>
      </c>
    </row>
    <row r="454" spans="1:8">
      <c r="A454">
        <f t="shared" si="7"/>
        <v>453</v>
      </c>
      <c r="B454" s="1">
        <v>24</v>
      </c>
      <c r="C454" t="s">
        <v>8</v>
      </c>
      <c r="D454">
        <v>23.4</v>
      </c>
      <c r="E454">
        <v>0</v>
      </c>
      <c r="F454" t="s">
        <v>9</v>
      </c>
      <c r="G454" t="s">
        <v>7</v>
      </c>
      <c r="H454" s="5">
        <v>1969.614</v>
      </c>
    </row>
    <row r="455" spans="1:8">
      <c r="A455">
        <f t="shared" si="7"/>
        <v>454</v>
      </c>
      <c r="B455" s="1">
        <v>20</v>
      </c>
      <c r="C455" t="s">
        <v>8</v>
      </c>
      <c r="D455">
        <v>29.734999999999999</v>
      </c>
      <c r="E455">
        <v>0</v>
      </c>
      <c r="F455" t="s">
        <v>9</v>
      </c>
      <c r="G455" t="s">
        <v>11</v>
      </c>
      <c r="H455" s="5">
        <v>1769.5316499999999</v>
      </c>
    </row>
    <row r="456" spans="1:8">
      <c r="A456">
        <f t="shared" si="7"/>
        <v>455</v>
      </c>
      <c r="B456" s="1">
        <v>32</v>
      </c>
      <c r="C456" t="s">
        <v>8</v>
      </c>
      <c r="D456">
        <v>46.53</v>
      </c>
      <c r="E456">
        <v>2</v>
      </c>
      <c r="F456" t="s">
        <v>9</v>
      </c>
      <c r="G456" t="s">
        <v>10</v>
      </c>
      <c r="H456" s="5">
        <v>4686.3887000000004</v>
      </c>
    </row>
    <row r="457" spans="1:8">
      <c r="A457">
        <f t="shared" si="7"/>
        <v>456</v>
      </c>
      <c r="B457" s="1">
        <v>59</v>
      </c>
      <c r="C457" t="s">
        <v>8</v>
      </c>
      <c r="D457">
        <v>37.4</v>
      </c>
      <c r="E457">
        <v>0</v>
      </c>
      <c r="F457" t="s">
        <v>9</v>
      </c>
      <c r="G457" t="s">
        <v>7</v>
      </c>
      <c r="H457" s="5">
        <v>21797.000400000001</v>
      </c>
    </row>
    <row r="458" spans="1:8">
      <c r="A458">
        <f t="shared" si="7"/>
        <v>457</v>
      </c>
      <c r="B458" s="1">
        <v>55</v>
      </c>
      <c r="C458" t="s">
        <v>5</v>
      </c>
      <c r="D458">
        <v>30.14</v>
      </c>
      <c r="E458">
        <v>2</v>
      </c>
      <c r="F458" t="s">
        <v>9</v>
      </c>
      <c r="G458" t="s">
        <v>10</v>
      </c>
      <c r="H458" s="5">
        <v>11881.9696</v>
      </c>
    </row>
    <row r="459" spans="1:8">
      <c r="A459">
        <f t="shared" si="7"/>
        <v>458</v>
      </c>
      <c r="B459" s="1">
        <v>57</v>
      </c>
      <c r="C459" t="s">
        <v>5</v>
      </c>
      <c r="D459">
        <v>30.495000000000001</v>
      </c>
      <c r="E459">
        <v>0</v>
      </c>
      <c r="F459" t="s">
        <v>9</v>
      </c>
      <c r="G459" t="s">
        <v>11</v>
      </c>
      <c r="H459" s="5">
        <v>11840.77505</v>
      </c>
    </row>
    <row r="460" spans="1:8">
      <c r="A460">
        <f t="shared" si="7"/>
        <v>459</v>
      </c>
      <c r="B460" s="1">
        <v>56</v>
      </c>
      <c r="C460" t="s">
        <v>8</v>
      </c>
      <c r="D460">
        <v>39.6</v>
      </c>
      <c r="E460">
        <v>0</v>
      </c>
      <c r="F460" t="s">
        <v>9</v>
      </c>
      <c r="G460" t="s">
        <v>7</v>
      </c>
      <c r="H460" s="5">
        <v>10601.412</v>
      </c>
    </row>
    <row r="461" spans="1:8">
      <c r="A461">
        <f t="shared" si="7"/>
        <v>460</v>
      </c>
      <c r="B461" s="1">
        <v>40</v>
      </c>
      <c r="C461" t="s">
        <v>5</v>
      </c>
      <c r="D461">
        <v>33</v>
      </c>
      <c r="E461">
        <v>3</v>
      </c>
      <c r="F461" t="s">
        <v>9</v>
      </c>
      <c r="G461" t="s">
        <v>10</v>
      </c>
      <c r="H461" s="5">
        <v>7682.67</v>
      </c>
    </row>
    <row r="462" spans="1:8">
      <c r="A462">
        <f t="shared" si="7"/>
        <v>461</v>
      </c>
      <c r="B462" s="1">
        <v>49</v>
      </c>
      <c r="C462" t="s">
        <v>5</v>
      </c>
      <c r="D462">
        <v>36.630000000000003</v>
      </c>
      <c r="E462">
        <v>3</v>
      </c>
      <c r="F462" t="s">
        <v>9</v>
      </c>
      <c r="G462" t="s">
        <v>10</v>
      </c>
      <c r="H462" s="5">
        <v>10381.4787</v>
      </c>
    </row>
    <row r="463" spans="1:8">
      <c r="A463">
        <f t="shared" si="7"/>
        <v>462</v>
      </c>
      <c r="B463" s="1">
        <v>42</v>
      </c>
      <c r="C463" t="s">
        <v>8</v>
      </c>
      <c r="D463">
        <v>30</v>
      </c>
      <c r="E463">
        <v>0</v>
      </c>
      <c r="F463" t="s">
        <v>6</v>
      </c>
      <c r="G463" t="s">
        <v>7</v>
      </c>
      <c r="H463" s="5">
        <v>22144.031999999999</v>
      </c>
    </row>
    <row r="464" spans="1:8">
      <c r="A464">
        <f t="shared" si="7"/>
        <v>463</v>
      </c>
      <c r="B464" s="1">
        <v>62</v>
      </c>
      <c r="C464" t="s">
        <v>5</v>
      </c>
      <c r="D464">
        <v>38.094999999999999</v>
      </c>
      <c r="E464">
        <v>2</v>
      </c>
      <c r="F464" t="s">
        <v>9</v>
      </c>
      <c r="G464" t="s">
        <v>12</v>
      </c>
      <c r="H464" s="5">
        <v>15230.324049999999</v>
      </c>
    </row>
    <row r="465" spans="1:8">
      <c r="A465">
        <f t="shared" si="7"/>
        <v>464</v>
      </c>
      <c r="B465" s="1">
        <v>56</v>
      </c>
      <c r="C465" t="s">
        <v>8</v>
      </c>
      <c r="D465">
        <v>25.934999999999999</v>
      </c>
      <c r="E465">
        <v>0</v>
      </c>
      <c r="F465" t="s">
        <v>9</v>
      </c>
      <c r="G465" t="s">
        <v>12</v>
      </c>
      <c r="H465" s="5">
        <v>11165.417649999999</v>
      </c>
    </row>
    <row r="466" spans="1:8">
      <c r="A466">
        <f t="shared" si="7"/>
        <v>465</v>
      </c>
      <c r="B466" s="1">
        <v>19</v>
      </c>
      <c r="C466" t="s">
        <v>8</v>
      </c>
      <c r="D466">
        <v>25.175000000000001</v>
      </c>
      <c r="E466">
        <v>0</v>
      </c>
      <c r="F466" t="s">
        <v>9</v>
      </c>
      <c r="G466" t="s">
        <v>11</v>
      </c>
      <c r="H466" s="5">
        <v>1632.0362500000001</v>
      </c>
    </row>
    <row r="467" spans="1:8">
      <c r="A467">
        <f t="shared" si="7"/>
        <v>466</v>
      </c>
      <c r="B467" s="1">
        <v>30</v>
      </c>
      <c r="C467" t="s">
        <v>5</v>
      </c>
      <c r="D467">
        <v>28.38</v>
      </c>
      <c r="E467">
        <v>1</v>
      </c>
      <c r="F467" t="s">
        <v>6</v>
      </c>
      <c r="G467" t="s">
        <v>10</v>
      </c>
      <c r="H467" s="5">
        <v>19521.968199999999</v>
      </c>
    </row>
    <row r="468" spans="1:8">
      <c r="A468">
        <f t="shared" si="7"/>
        <v>467</v>
      </c>
      <c r="B468" s="1">
        <v>60</v>
      </c>
      <c r="C468" t="s">
        <v>5</v>
      </c>
      <c r="D468">
        <v>28.7</v>
      </c>
      <c r="E468">
        <v>1</v>
      </c>
      <c r="F468" t="s">
        <v>9</v>
      </c>
      <c r="G468" t="s">
        <v>7</v>
      </c>
      <c r="H468" s="5">
        <v>13224.692999999999</v>
      </c>
    </row>
    <row r="469" spans="1:8">
      <c r="A469">
        <f t="shared" si="7"/>
        <v>468</v>
      </c>
      <c r="B469" s="1">
        <v>56</v>
      </c>
      <c r="C469" t="s">
        <v>5</v>
      </c>
      <c r="D469">
        <v>33.82</v>
      </c>
      <c r="E469">
        <v>2</v>
      </c>
      <c r="F469" t="s">
        <v>9</v>
      </c>
      <c r="G469" t="s">
        <v>11</v>
      </c>
      <c r="H469" s="5">
        <v>12643.3778</v>
      </c>
    </row>
    <row r="470" spans="1:8">
      <c r="A470">
        <f t="shared" si="7"/>
        <v>469</v>
      </c>
      <c r="B470" s="1">
        <v>28</v>
      </c>
      <c r="C470" t="s">
        <v>5</v>
      </c>
      <c r="D470">
        <v>24.32</v>
      </c>
      <c r="E470">
        <v>1</v>
      </c>
      <c r="F470" t="s">
        <v>9</v>
      </c>
      <c r="G470" t="s">
        <v>12</v>
      </c>
      <c r="H470" s="5">
        <v>23288.928400000001</v>
      </c>
    </row>
    <row r="471" spans="1:8">
      <c r="A471">
        <f t="shared" si="7"/>
        <v>470</v>
      </c>
      <c r="B471" s="1">
        <v>18</v>
      </c>
      <c r="C471" t="s">
        <v>5</v>
      </c>
      <c r="D471">
        <v>24.09</v>
      </c>
      <c r="E471">
        <v>1</v>
      </c>
      <c r="F471" t="s">
        <v>9</v>
      </c>
      <c r="G471" t="s">
        <v>10</v>
      </c>
      <c r="H471" s="5">
        <v>2201.0971</v>
      </c>
    </row>
    <row r="472" spans="1:8">
      <c r="A472">
        <f t="shared" si="7"/>
        <v>471</v>
      </c>
      <c r="B472" s="1">
        <v>27</v>
      </c>
      <c r="C472" t="s">
        <v>8</v>
      </c>
      <c r="D472">
        <v>32.67</v>
      </c>
      <c r="E472">
        <v>0</v>
      </c>
      <c r="F472" t="s">
        <v>9</v>
      </c>
      <c r="G472" t="s">
        <v>10</v>
      </c>
      <c r="H472" s="5">
        <v>2497.0383000000002</v>
      </c>
    </row>
    <row r="473" spans="1:8">
      <c r="A473">
        <f t="shared" si="7"/>
        <v>472</v>
      </c>
      <c r="B473" s="1">
        <v>18</v>
      </c>
      <c r="C473" t="s">
        <v>5</v>
      </c>
      <c r="D473">
        <v>30.114999999999998</v>
      </c>
      <c r="E473">
        <v>0</v>
      </c>
      <c r="F473" t="s">
        <v>9</v>
      </c>
      <c r="G473" t="s">
        <v>12</v>
      </c>
      <c r="H473" s="5">
        <v>2203.4718499999999</v>
      </c>
    </row>
    <row r="474" spans="1:8">
      <c r="A474">
        <f t="shared" si="7"/>
        <v>473</v>
      </c>
      <c r="B474" s="1">
        <v>19</v>
      </c>
      <c r="C474" t="s">
        <v>5</v>
      </c>
      <c r="D474">
        <v>29.8</v>
      </c>
      <c r="E474">
        <v>0</v>
      </c>
      <c r="F474" t="s">
        <v>9</v>
      </c>
      <c r="G474" t="s">
        <v>7</v>
      </c>
      <c r="H474" s="5">
        <v>1744.4649999999999</v>
      </c>
    </row>
    <row r="475" spans="1:8">
      <c r="A475">
        <f t="shared" si="7"/>
        <v>474</v>
      </c>
      <c r="B475" s="1">
        <v>47</v>
      </c>
      <c r="C475" t="s">
        <v>5</v>
      </c>
      <c r="D475">
        <v>33.344999999999999</v>
      </c>
      <c r="E475">
        <v>0</v>
      </c>
      <c r="F475" t="s">
        <v>9</v>
      </c>
      <c r="G475" t="s">
        <v>12</v>
      </c>
      <c r="H475" s="5">
        <v>20878.78443</v>
      </c>
    </row>
    <row r="476" spans="1:8">
      <c r="A476">
        <f t="shared" si="7"/>
        <v>475</v>
      </c>
      <c r="B476" s="1">
        <v>54</v>
      </c>
      <c r="C476" t="s">
        <v>8</v>
      </c>
      <c r="D476">
        <v>25.1</v>
      </c>
      <c r="E476">
        <v>3</v>
      </c>
      <c r="F476" t="s">
        <v>6</v>
      </c>
      <c r="G476" t="s">
        <v>7</v>
      </c>
      <c r="H476" s="5">
        <v>25382.296999999999</v>
      </c>
    </row>
    <row r="477" spans="1:8">
      <c r="A477">
        <f t="shared" si="7"/>
        <v>476</v>
      </c>
      <c r="B477" s="1">
        <v>61</v>
      </c>
      <c r="C477" t="s">
        <v>8</v>
      </c>
      <c r="D477">
        <v>28.31</v>
      </c>
      <c r="E477">
        <v>1</v>
      </c>
      <c r="F477" t="s">
        <v>6</v>
      </c>
      <c r="G477" t="s">
        <v>11</v>
      </c>
      <c r="H477" s="5">
        <v>28868.6639</v>
      </c>
    </row>
    <row r="478" spans="1:8">
      <c r="A478">
        <f t="shared" si="7"/>
        <v>477</v>
      </c>
      <c r="B478" s="1">
        <v>24</v>
      </c>
      <c r="C478" t="s">
        <v>8</v>
      </c>
      <c r="D478">
        <v>28.5</v>
      </c>
      <c r="E478">
        <v>0</v>
      </c>
      <c r="F478" t="s">
        <v>6</v>
      </c>
      <c r="G478" t="s">
        <v>12</v>
      </c>
      <c r="H478" s="5">
        <v>35147.528480000001</v>
      </c>
    </row>
    <row r="479" spans="1:8">
      <c r="A479">
        <f t="shared" si="7"/>
        <v>478</v>
      </c>
      <c r="B479" s="1">
        <v>25</v>
      </c>
      <c r="C479" t="s">
        <v>8</v>
      </c>
      <c r="D479">
        <v>35.625</v>
      </c>
      <c r="E479">
        <v>0</v>
      </c>
      <c r="F479" t="s">
        <v>9</v>
      </c>
      <c r="G479" t="s">
        <v>11</v>
      </c>
      <c r="H479" s="5">
        <v>2534.3937500000002</v>
      </c>
    </row>
    <row r="480" spans="1:8">
      <c r="A480">
        <f t="shared" si="7"/>
        <v>479</v>
      </c>
      <c r="B480" s="1">
        <v>21</v>
      </c>
      <c r="C480" t="s">
        <v>8</v>
      </c>
      <c r="D480">
        <v>36.85</v>
      </c>
      <c r="E480">
        <v>0</v>
      </c>
      <c r="F480" t="s">
        <v>9</v>
      </c>
      <c r="G480" t="s">
        <v>10</v>
      </c>
      <c r="H480" s="5">
        <v>1534.3045</v>
      </c>
    </row>
    <row r="481" spans="1:8">
      <c r="A481">
        <f t="shared" si="7"/>
        <v>480</v>
      </c>
      <c r="B481" s="1">
        <v>23</v>
      </c>
      <c r="C481" t="s">
        <v>8</v>
      </c>
      <c r="D481">
        <v>32.56</v>
      </c>
      <c r="E481">
        <v>0</v>
      </c>
      <c r="F481" t="s">
        <v>9</v>
      </c>
      <c r="G481" t="s">
        <v>10</v>
      </c>
      <c r="H481" s="5">
        <v>1824.2854</v>
      </c>
    </row>
    <row r="482" spans="1:8">
      <c r="A482">
        <f t="shared" si="7"/>
        <v>481</v>
      </c>
      <c r="B482" s="1">
        <v>63</v>
      </c>
      <c r="C482" t="s">
        <v>8</v>
      </c>
      <c r="D482">
        <v>41.325000000000003</v>
      </c>
      <c r="E482">
        <v>3</v>
      </c>
      <c r="F482" t="s">
        <v>9</v>
      </c>
      <c r="G482" t="s">
        <v>11</v>
      </c>
      <c r="H482" s="5">
        <v>15555.188749999999</v>
      </c>
    </row>
    <row r="483" spans="1:8">
      <c r="A483">
        <f t="shared" si="7"/>
        <v>482</v>
      </c>
      <c r="B483" s="1">
        <v>49</v>
      </c>
      <c r="C483" t="s">
        <v>8</v>
      </c>
      <c r="D483">
        <v>37.51</v>
      </c>
      <c r="E483">
        <v>2</v>
      </c>
      <c r="F483" t="s">
        <v>9</v>
      </c>
      <c r="G483" t="s">
        <v>10</v>
      </c>
      <c r="H483" s="5">
        <v>9304.7019</v>
      </c>
    </row>
    <row r="484" spans="1:8">
      <c r="A484">
        <f t="shared" si="7"/>
        <v>483</v>
      </c>
      <c r="B484" s="1">
        <v>18</v>
      </c>
      <c r="C484" t="s">
        <v>5</v>
      </c>
      <c r="D484">
        <v>31.35</v>
      </c>
      <c r="E484">
        <v>0</v>
      </c>
      <c r="F484" t="s">
        <v>9</v>
      </c>
      <c r="G484" t="s">
        <v>10</v>
      </c>
      <c r="H484" s="5">
        <v>1622.1885</v>
      </c>
    </row>
    <row r="485" spans="1:8">
      <c r="A485">
        <f t="shared" si="7"/>
        <v>484</v>
      </c>
      <c r="B485" s="1">
        <v>51</v>
      </c>
      <c r="C485" t="s">
        <v>5</v>
      </c>
      <c r="D485">
        <v>39.5</v>
      </c>
      <c r="E485">
        <v>1</v>
      </c>
      <c r="F485" t="s">
        <v>9</v>
      </c>
      <c r="G485" t="s">
        <v>7</v>
      </c>
      <c r="H485" s="5">
        <v>9880.0679999999993</v>
      </c>
    </row>
    <row r="486" spans="1:8">
      <c r="A486">
        <f t="shared" si="7"/>
        <v>485</v>
      </c>
      <c r="B486" s="1">
        <v>48</v>
      </c>
      <c r="C486" t="s">
        <v>8</v>
      </c>
      <c r="D486">
        <v>34.299999999999997</v>
      </c>
      <c r="E486">
        <v>3</v>
      </c>
      <c r="F486" t="s">
        <v>9</v>
      </c>
      <c r="G486" t="s">
        <v>7</v>
      </c>
      <c r="H486" s="5">
        <v>9563.0290000000005</v>
      </c>
    </row>
    <row r="487" spans="1:8">
      <c r="A487">
        <f t="shared" si="7"/>
        <v>486</v>
      </c>
      <c r="B487" s="1">
        <v>31</v>
      </c>
      <c r="C487" t="s">
        <v>5</v>
      </c>
      <c r="D487">
        <v>31.065000000000001</v>
      </c>
      <c r="E487">
        <v>0</v>
      </c>
      <c r="F487" t="s">
        <v>9</v>
      </c>
      <c r="G487" t="s">
        <v>12</v>
      </c>
      <c r="H487" s="5">
        <v>4347.0233500000004</v>
      </c>
    </row>
    <row r="488" spans="1:8">
      <c r="A488">
        <f t="shared" si="7"/>
        <v>487</v>
      </c>
      <c r="B488" s="1">
        <v>54</v>
      </c>
      <c r="C488" t="s">
        <v>5</v>
      </c>
      <c r="D488">
        <v>21.47</v>
      </c>
      <c r="E488">
        <v>3</v>
      </c>
      <c r="F488" t="s">
        <v>9</v>
      </c>
      <c r="G488" t="s">
        <v>11</v>
      </c>
      <c r="H488" s="5">
        <v>12475.3513</v>
      </c>
    </row>
    <row r="489" spans="1:8">
      <c r="A489">
        <f t="shared" si="7"/>
        <v>488</v>
      </c>
      <c r="B489" s="1">
        <v>19</v>
      </c>
      <c r="C489" t="s">
        <v>8</v>
      </c>
      <c r="D489">
        <v>28.7</v>
      </c>
      <c r="E489">
        <v>0</v>
      </c>
      <c r="F489" t="s">
        <v>9</v>
      </c>
      <c r="G489" t="s">
        <v>7</v>
      </c>
      <c r="H489" s="5">
        <v>1253.9359999999999</v>
      </c>
    </row>
    <row r="490" spans="1:8">
      <c r="A490">
        <f t="shared" si="7"/>
        <v>489</v>
      </c>
      <c r="B490" s="1">
        <v>44</v>
      </c>
      <c r="C490" t="s">
        <v>5</v>
      </c>
      <c r="D490">
        <v>38.06</v>
      </c>
      <c r="E490">
        <v>0</v>
      </c>
      <c r="F490" t="s">
        <v>6</v>
      </c>
      <c r="G490" t="s">
        <v>10</v>
      </c>
      <c r="H490" s="5">
        <v>48885.135609999998</v>
      </c>
    </row>
    <row r="491" spans="1:8">
      <c r="A491">
        <f t="shared" si="7"/>
        <v>490</v>
      </c>
      <c r="B491" s="1">
        <v>53</v>
      </c>
      <c r="C491" t="s">
        <v>8</v>
      </c>
      <c r="D491">
        <v>31.16</v>
      </c>
      <c r="E491">
        <v>1</v>
      </c>
      <c r="F491" t="s">
        <v>9</v>
      </c>
      <c r="G491" t="s">
        <v>11</v>
      </c>
      <c r="H491" s="5">
        <v>10461.9794</v>
      </c>
    </row>
    <row r="492" spans="1:8">
      <c r="A492">
        <f t="shared" si="7"/>
        <v>491</v>
      </c>
      <c r="B492" s="1">
        <v>19</v>
      </c>
      <c r="C492" t="s">
        <v>5</v>
      </c>
      <c r="D492">
        <v>32.9</v>
      </c>
      <c r="E492">
        <v>0</v>
      </c>
      <c r="F492" t="s">
        <v>9</v>
      </c>
      <c r="G492" t="s">
        <v>7</v>
      </c>
      <c r="H492" s="5">
        <v>1748.7739999999999</v>
      </c>
    </row>
    <row r="493" spans="1:8">
      <c r="A493">
        <f t="shared" si="7"/>
        <v>492</v>
      </c>
      <c r="B493" s="1">
        <v>61</v>
      </c>
      <c r="C493" t="s">
        <v>5</v>
      </c>
      <c r="D493">
        <v>25.08</v>
      </c>
      <c r="E493">
        <v>0</v>
      </c>
      <c r="F493" t="s">
        <v>9</v>
      </c>
      <c r="G493" t="s">
        <v>10</v>
      </c>
      <c r="H493" s="5">
        <v>24513.091260000001</v>
      </c>
    </row>
    <row r="494" spans="1:8">
      <c r="A494">
        <f t="shared" si="7"/>
        <v>493</v>
      </c>
      <c r="B494" s="1">
        <v>18</v>
      </c>
      <c r="C494" t="s">
        <v>5</v>
      </c>
      <c r="D494">
        <v>25.08</v>
      </c>
      <c r="E494">
        <v>0</v>
      </c>
      <c r="F494" t="s">
        <v>9</v>
      </c>
      <c r="G494" t="s">
        <v>12</v>
      </c>
      <c r="H494" s="5">
        <v>2196.4731999999999</v>
      </c>
    </row>
    <row r="495" spans="1:8">
      <c r="A495">
        <f t="shared" si="7"/>
        <v>494</v>
      </c>
      <c r="B495" s="1">
        <v>61</v>
      </c>
      <c r="C495" t="s">
        <v>8</v>
      </c>
      <c r="D495">
        <v>43.4</v>
      </c>
      <c r="E495">
        <v>0</v>
      </c>
      <c r="F495" t="s">
        <v>9</v>
      </c>
      <c r="G495" t="s">
        <v>7</v>
      </c>
      <c r="H495" s="5">
        <v>12574.049000000001</v>
      </c>
    </row>
    <row r="496" spans="1:8">
      <c r="A496">
        <f t="shared" si="7"/>
        <v>495</v>
      </c>
      <c r="B496" s="1">
        <v>21</v>
      </c>
      <c r="C496" t="s">
        <v>8</v>
      </c>
      <c r="D496">
        <v>25.7</v>
      </c>
      <c r="E496">
        <v>4</v>
      </c>
      <c r="F496" t="s">
        <v>6</v>
      </c>
      <c r="G496" t="s">
        <v>7</v>
      </c>
      <c r="H496" s="5">
        <v>17942.106</v>
      </c>
    </row>
    <row r="497" spans="1:8">
      <c r="A497">
        <f t="shared" si="7"/>
        <v>496</v>
      </c>
      <c r="B497" s="1">
        <v>20</v>
      </c>
      <c r="C497" t="s">
        <v>8</v>
      </c>
      <c r="D497">
        <v>27.93</v>
      </c>
      <c r="E497">
        <v>0</v>
      </c>
      <c r="F497" t="s">
        <v>9</v>
      </c>
      <c r="G497" t="s">
        <v>12</v>
      </c>
      <c r="H497" s="5">
        <v>1967.0227</v>
      </c>
    </row>
    <row r="498" spans="1:8">
      <c r="A498">
        <f t="shared" si="7"/>
        <v>497</v>
      </c>
      <c r="B498" s="1">
        <v>31</v>
      </c>
      <c r="C498" t="s">
        <v>5</v>
      </c>
      <c r="D498">
        <v>23.6</v>
      </c>
      <c r="E498">
        <v>2</v>
      </c>
      <c r="F498" t="s">
        <v>9</v>
      </c>
      <c r="G498" t="s">
        <v>7</v>
      </c>
      <c r="H498" s="5">
        <v>4931.6469999999999</v>
      </c>
    </row>
    <row r="499" spans="1:8">
      <c r="A499">
        <f t="shared" si="7"/>
        <v>498</v>
      </c>
      <c r="B499" s="1">
        <v>45</v>
      </c>
      <c r="C499" t="s">
        <v>8</v>
      </c>
      <c r="D499">
        <v>28.7</v>
      </c>
      <c r="E499">
        <v>2</v>
      </c>
      <c r="F499" t="s">
        <v>9</v>
      </c>
      <c r="G499" t="s">
        <v>7</v>
      </c>
      <c r="H499" s="5">
        <v>8027.9679999999998</v>
      </c>
    </row>
    <row r="500" spans="1:8">
      <c r="A500">
        <f t="shared" si="7"/>
        <v>499</v>
      </c>
      <c r="B500" s="1">
        <v>44</v>
      </c>
      <c r="C500" t="s">
        <v>5</v>
      </c>
      <c r="D500">
        <v>23.98</v>
      </c>
      <c r="E500">
        <v>2</v>
      </c>
      <c r="F500" t="s">
        <v>9</v>
      </c>
      <c r="G500" t="s">
        <v>10</v>
      </c>
      <c r="H500" s="5">
        <v>8211.1002000000008</v>
      </c>
    </row>
    <row r="501" spans="1:8">
      <c r="A501">
        <f t="shared" si="7"/>
        <v>500</v>
      </c>
      <c r="B501" s="1">
        <v>62</v>
      </c>
      <c r="C501" t="s">
        <v>5</v>
      </c>
      <c r="D501">
        <v>39.200000000000003</v>
      </c>
      <c r="E501">
        <v>0</v>
      </c>
      <c r="F501" t="s">
        <v>9</v>
      </c>
      <c r="G501" t="s">
        <v>7</v>
      </c>
      <c r="H501" s="5">
        <v>13470.86</v>
      </c>
    </row>
    <row r="502" spans="1:8">
      <c r="A502">
        <f t="shared" si="7"/>
        <v>501</v>
      </c>
      <c r="B502" s="1">
        <v>29</v>
      </c>
      <c r="C502" t="s">
        <v>8</v>
      </c>
      <c r="D502">
        <v>34.4</v>
      </c>
      <c r="E502">
        <v>0</v>
      </c>
      <c r="F502" t="s">
        <v>6</v>
      </c>
      <c r="G502" t="s">
        <v>7</v>
      </c>
      <c r="H502" s="5">
        <v>36197.699000000001</v>
      </c>
    </row>
    <row r="503" spans="1:8">
      <c r="A503">
        <f t="shared" si="7"/>
        <v>502</v>
      </c>
      <c r="B503" s="1">
        <v>43</v>
      </c>
      <c r="C503" t="s">
        <v>8</v>
      </c>
      <c r="D503">
        <v>26.03</v>
      </c>
      <c r="E503">
        <v>0</v>
      </c>
      <c r="F503" t="s">
        <v>9</v>
      </c>
      <c r="G503" t="s">
        <v>12</v>
      </c>
      <c r="H503" s="5">
        <v>6837.3687</v>
      </c>
    </row>
    <row r="504" spans="1:8">
      <c r="A504">
        <f t="shared" si="7"/>
        <v>503</v>
      </c>
      <c r="B504" s="1">
        <v>51</v>
      </c>
      <c r="C504" t="s">
        <v>8</v>
      </c>
      <c r="D504">
        <v>23.21</v>
      </c>
      <c r="E504">
        <v>1</v>
      </c>
      <c r="F504" t="s">
        <v>6</v>
      </c>
      <c r="G504" t="s">
        <v>10</v>
      </c>
      <c r="H504" s="5">
        <v>22218.1149</v>
      </c>
    </row>
    <row r="505" spans="1:8">
      <c r="A505">
        <f t="shared" si="7"/>
        <v>504</v>
      </c>
      <c r="B505" s="1">
        <v>19</v>
      </c>
      <c r="C505" t="s">
        <v>8</v>
      </c>
      <c r="D505">
        <v>30.25</v>
      </c>
      <c r="E505">
        <v>0</v>
      </c>
      <c r="F505" t="s">
        <v>6</v>
      </c>
      <c r="G505" t="s">
        <v>10</v>
      </c>
      <c r="H505" s="5">
        <v>32548.340499999998</v>
      </c>
    </row>
    <row r="506" spans="1:8">
      <c r="A506">
        <f t="shared" si="7"/>
        <v>505</v>
      </c>
      <c r="B506" s="1">
        <v>38</v>
      </c>
      <c r="C506" t="s">
        <v>5</v>
      </c>
      <c r="D506">
        <v>28.93</v>
      </c>
      <c r="E506">
        <v>1</v>
      </c>
      <c r="F506" t="s">
        <v>9</v>
      </c>
      <c r="G506" t="s">
        <v>10</v>
      </c>
      <c r="H506" s="5">
        <v>5974.3846999999996</v>
      </c>
    </row>
    <row r="507" spans="1:8">
      <c r="A507">
        <f t="shared" si="7"/>
        <v>506</v>
      </c>
      <c r="B507" s="1">
        <v>37</v>
      </c>
      <c r="C507" t="s">
        <v>8</v>
      </c>
      <c r="D507">
        <v>30.875</v>
      </c>
      <c r="E507">
        <v>3</v>
      </c>
      <c r="F507" t="s">
        <v>9</v>
      </c>
      <c r="G507" t="s">
        <v>11</v>
      </c>
      <c r="H507" s="5">
        <v>6796.8632500000003</v>
      </c>
    </row>
    <row r="508" spans="1:8">
      <c r="A508">
        <f t="shared" si="7"/>
        <v>507</v>
      </c>
      <c r="B508" s="1">
        <v>22</v>
      </c>
      <c r="C508" t="s">
        <v>8</v>
      </c>
      <c r="D508">
        <v>31.35</v>
      </c>
      <c r="E508">
        <v>1</v>
      </c>
      <c r="F508" t="s">
        <v>9</v>
      </c>
      <c r="G508" t="s">
        <v>11</v>
      </c>
      <c r="H508" s="5">
        <v>2643.2685000000001</v>
      </c>
    </row>
    <row r="509" spans="1:8">
      <c r="A509">
        <f t="shared" si="7"/>
        <v>508</v>
      </c>
      <c r="B509" s="1">
        <v>21</v>
      </c>
      <c r="C509" t="s">
        <v>8</v>
      </c>
      <c r="D509">
        <v>23.75</v>
      </c>
      <c r="E509">
        <v>2</v>
      </c>
      <c r="F509" t="s">
        <v>9</v>
      </c>
      <c r="G509" t="s">
        <v>11</v>
      </c>
      <c r="H509" s="5">
        <v>3077.0954999999999</v>
      </c>
    </row>
    <row r="510" spans="1:8">
      <c r="A510">
        <f t="shared" si="7"/>
        <v>509</v>
      </c>
      <c r="B510" s="1">
        <v>24</v>
      </c>
      <c r="C510" t="s">
        <v>5</v>
      </c>
      <c r="D510">
        <v>25.27</v>
      </c>
      <c r="E510">
        <v>0</v>
      </c>
      <c r="F510" t="s">
        <v>9</v>
      </c>
      <c r="G510" t="s">
        <v>12</v>
      </c>
      <c r="H510" s="5">
        <v>3044.2132999999999</v>
      </c>
    </row>
    <row r="511" spans="1:8">
      <c r="A511">
        <f t="shared" si="7"/>
        <v>510</v>
      </c>
      <c r="B511" s="1">
        <v>57</v>
      </c>
      <c r="C511" t="s">
        <v>5</v>
      </c>
      <c r="D511">
        <v>28.7</v>
      </c>
      <c r="E511">
        <v>0</v>
      </c>
      <c r="F511" t="s">
        <v>9</v>
      </c>
      <c r="G511" t="s">
        <v>7</v>
      </c>
      <c r="H511" s="5">
        <v>11455.28</v>
      </c>
    </row>
    <row r="512" spans="1:8">
      <c r="A512">
        <f t="shared" si="7"/>
        <v>511</v>
      </c>
      <c r="B512" s="1">
        <v>56</v>
      </c>
      <c r="C512" t="s">
        <v>8</v>
      </c>
      <c r="D512">
        <v>32.11</v>
      </c>
      <c r="E512">
        <v>1</v>
      </c>
      <c r="F512" t="s">
        <v>9</v>
      </c>
      <c r="G512" t="s">
        <v>12</v>
      </c>
      <c r="H512" s="5">
        <v>11763.000899999999</v>
      </c>
    </row>
    <row r="513" spans="1:8">
      <c r="A513">
        <f t="shared" si="7"/>
        <v>512</v>
      </c>
      <c r="B513" s="1">
        <v>27</v>
      </c>
      <c r="C513" t="s">
        <v>8</v>
      </c>
      <c r="D513">
        <v>33.659999999999997</v>
      </c>
      <c r="E513">
        <v>0</v>
      </c>
      <c r="F513" t="s">
        <v>9</v>
      </c>
      <c r="G513" t="s">
        <v>10</v>
      </c>
      <c r="H513" s="5">
        <v>2498.4144000000001</v>
      </c>
    </row>
    <row r="514" spans="1:8">
      <c r="A514">
        <f t="shared" si="7"/>
        <v>513</v>
      </c>
      <c r="B514" s="1">
        <v>51</v>
      </c>
      <c r="C514" t="s">
        <v>8</v>
      </c>
      <c r="D514">
        <v>22.42</v>
      </c>
      <c r="E514">
        <v>0</v>
      </c>
      <c r="F514" t="s">
        <v>9</v>
      </c>
      <c r="G514" t="s">
        <v>12</v>
      </c>
      <c r="H514" s="5">
        <v>9361.3268000000007</v>
      </c>
    </row>
    <row r="515" spans="1:8">
      <c r="A515">
        <f t="shared" si="7"/>
        <v>514</v>
      </c>
      <c r="B515" s="1">
        <v>19</v>
      </c>
      <c r="C515" t="s">
        <v>8</v>
      </c>
      <c r="D515">
        <v>30.4</v>
      </c>
      <c r="E515">
        <v>0</v>
      </c>
      <c r="F515" t="s">
        <v>9</v>
      </c>
      <c r="G515" t="s">
        <v>7</v>
      </c>
      <c r="H515" s="5">
        <v>1256.299</v>
      </c>
    </row>
    <row r="516" spans="1:8">
      <c r="A516">
        <f t="shared" ref="A516:A579" si="8">A515+1</f>
        <v>515</v>
      </c>
      <c r="B516" s="1">
        <v>39</v>
      </c>
      <c r="C516" t="s">
        <v>8</v>
      </c>
      <c r="D516">
        <v>28.3</v>
      </c>
      <c r="E516">
        <v>1</v>
      </c>
      <c r="F516" t="s">
        <v>6</v>
      </c>
      <c r="G516" t="s">
        <v>7</v>
      </c>
      <c r="H516" s="5">
        <v>21082.16</v>
      </c>
    </row>
    <row r="517" spans="1:8">
      <c r="A517">
        <f t="shared" si="8"/>
        <v>516</v>
      </c>
      <c r="B517" s="1">
        <v>58</v>
      </c>
      <c r="C517" t="s">
        <v>8</v>
      </c>
      <c r="D517">
        <v>35.700000000000003</v>
      </c>
      <c r="E517">
        <v>0</v>
      </c>
      <c r="F517" t="s">
        <v>9</v>
      </c>
      <c r="G517" t="s">
        <v>7</v>
      </c>
      <c r="H517" s="5">
        <v>11362.754999999999</v>
      </c>
    </row>
    <row r="518" spans="1:8">
      <c r="A518">
        <f t="shared" si="8"/>
        <v>517</v>
      </c>
      <c r="B518" s="1">
        <v>20</v>
      </c>
      <c r="C518" t="s">
        <v>8</v>
      </c>
      <c r="D518">
        <v>35.31</v>
      </c>
      <c r="E518">
        <v>1</v>
      </c>
      <c r="F518" t="s">
        <v>9</v>
      </c>
      <c r="G518" t="s">
        <v>10</v>
      </c>
      <c r="H518" s="5">
        <v>27724.28875</v>
      </c>
    </row>
    <row r="519" spans="1:8">
      <c r="A519">
        <f t="shared" si="8"/>
        <v>518</v>
      </c>
      <c r="B519" s="1">
        <v>45</v>
      </c>
      <c r="C519" t="s">
        <v>8</v>
      </c>
      <c r="D519">
        <v>30.495000000000001</v>
      </c>
      <c r="E519">
        <v>2</v>
      </c>
      <c r="F519" t="s">
        <v>9</v>
      </c>
      <c r="G519" t="s">
        <v>11</v>
      </c>
      <c r="H519" s="5">
        <v>8413.4630500000003</v>
      </c>
    </row>
    <row r="520" spans="1:8">
      <c r="A520">
        <f t="shared" si="8"/>
        <v>519</v>
      </c>
      <c r="B520" s="1">
        <v>35</v>
      </c>
      <c r="C520" t="s">
        <v>5</v>
      </c>
      <c r="D520">
        <v>31</v>
      </c>
      <c r="E520">
        <v>1</v>
      </c>
      <c r="F520" t="s">
        <v>9</v>
      </c>
      <c r="G520" t="s">
        <v>7</v>
      </c>
      <c r="H520" s="5">
        <v>5240.7650000000003</v>
      </c>
    </row>
    <row r="521" spans="1:8">
      <c r="A521">
        <f t="shared" si="8"/>
        <v>520</v>
      </c>
      <c r="B521" s="1">
        <v>31</v>
      </c>
      <c r="C521" t="s">
        <v>8</v>
      </c>
      <c r="D521">
        <v>30.875</v>
      </c>
      <c r="E521">
        <v>0</v>
      </c>
      <c r="F521" t="s">
        <v>9</v>
      </c>
      <c r="G521" t="s">
        <v>12</v>
      </c>
      <c r="H521" s="5">
        <v>3857.7592500000001</v>
      </c>
    </row>
    <row r="522" spans="1:8">
      <c r="A522">
        <f t="shared" si="8"/>
        <v>521</v>
      </c>
      <c r="B522" s="1">
        <v>50</v>
      </c>
      <c r="C522" t="s">
        <v>5</v>
      </c>
      <c r="D522">
        <v>27.36</v>
      </c>
      <c r="E522">
        <v>0</v>
      </c>
      <c r="F522" t="s">
        <v>9</v>
      </c>
      <c r="G522" t="s">
        <v>12</v>
      </c>
      <c r="H522" s="5">
        <v>25656.575260000001</v>
      </c>
    </row>
    <row r="523" spans="1:8">
      <c r="A523">
        <f t="shared" si="8"/>
        <v>522</v>
      </c>
      <c r="B523" s="1">
        <v>32</v>
      </c>
      <c r="C523" t="s">
        <v>5</v>
      </c>
      <c r="D523">
        <v>44.22</v>
      </c>
      <c r="E523">
        <v>0</v>
      </c>
      <c r="F523" t="s">
        <v>9</v>
      </c>
      <c r="G523" t="s">
        <v>10</v>
      </c>
      <c r="H523" s="5">
        <v>3994.1777999999999</v>
      </c>
    </row>
    <row r="524" spans="1:8">
      <c r="A524">
        <f t="shared" si="8"/>
        <v>523</v>
      </c>
      <c r="B524" s="1">
        <v>51</v>
      </c>
      <c r="C524" t="s">
        <v>5</v>
      </c>
      <c r="D524">
        <v>33.914999999999999</v>
      </c>
      <c r="E524">
        <v>0</v>
      </c>
      <c r="F524" t="s">
        <v>9</v>
      </c>
      <c r="G524" t="s">
        <v>12</v>
      </c>
      <c r="H524" s="5">
        <v>9866.3048500000004</v>
      </c>
    </row>
    <row r="525" spans="1:8">
      <c r="A525">
        <f t="shared" si="8"/>
        <v>524</v>
      </c>
      <c r="B525" s="1">
        <v>38</v>
      </c>
      <c r="C525" t="s">
        <v>5</v>
      </c>
      <c r="D525">
        <v>37.729999999999997</v>
      </c>
      <c r="E525">
        <v>0</v>
      </c>
      <c r="F525" t="s">
        <v>9</v>
      </c>
      <c r="G525" t="s">
        <v>10</v>
      </c>
      <c r="H525" s="5">
        <v>5397.6166999999996</v>
      </c>
    </row>
    <row r="526" spans="1:8">
      <c r="A526">
        <f t="shared" si="8"/>
        <v>525</v>
      </c>
      <c r="B526" s="1">
        <v>42</v>
      </c>
      <c r="C526" t="s">
        <v>8</v>
      </c>
      <c r="D526">
        <v>26.07</v>
      </c>
      <c r="E526">
        <v>1</v>
      </c>
      <c r="F526" t="s">
        <v>6</v>
      </c>
      <c r="G526" t="s">
        <v>10</v>
      </c>
      <c r="H526" s="5">
        <v>38245.593269999998</v>
      </c>
    </row>
    <row r="527" spans="1:8">
      <c r="A527">
        <f t="shared" si="8"/>
        <v>526</v>
      </c>
      <c r="B527" s="1">
        <v>18</v>
      </c>
      <c r="C527" t="s">
        <v>5</v>
      </c>
      <c r="D527">
        <v>33.880000000000003</v>
      </c>
      <c r="E527">
        <v>0</v>
      </c>
      <c r="F527" t="s">
        <v>9</v>
      </c>
      <c r="G527" t="s">
        <v>10</v>
      </c>
      <c r="H527" s="5">
        <v>11482.63485</v>
      </c>
    </row>
    <row r="528" spans="1:8">
      <c r="A528">
        <f t="shared" si="8"/>
        <v>527</v>
      </c>
      <c r="B528" s="1">
        <v>19</v>
      </c>
      <c r="C528" t="s">
        <v>5</v>
      </c>
      <c r="D528">
        <v>30.59</v>
      </c>
      <c r="E528">
        <v>2</v>
      </c>
      <c r="F528" t="s">
        <v>9</v>
      </c>
      <c r="G528" t="s">
        <v>11</v>
      </c>
      <c r="H528" s="5">
        <v>24059.680189999999</v>
      </c>
    </row>
    <row r="529" spans="1:8">
      <c r="A529">
        <f t="shared" si="8"/>
        <v>528</v>
      </c>
      <c r="B529" s="1">
        <v>51</v>
      </c>
      <c r="C529" t="s">
        <v>5</v>
      </c>
      <c r="D529">
        <v>25.8</v>
      </c>
      <c r="E529">
        <v>1</v>
      </c>
      <c r="F529" t="s">
        <v>9</v>
      </c>
      <c r="G529" t="s">
        <v>7</v>
      </c>
      <c r="H529" s="5">
        <v>9861.0249999999996</v>
      </c>
    </row>
    <row r="530" spans="1:8">
      <c r="A530">
        <f t="shared" si="8"/>
        <v>529</v>
      </c>
      <c r="B530" s="1">
        <v>46</v>
      </c>
      <c r="C530" t="s">
        <v>8</v>
      </c>
      <c r="D530">
        <v>39.424999999999997</v>
      </c>
      <c r="E530">
        <v>1</v>
      </c>
      <c r="F530" t="s">
        <v>9</v>
      </c>
      <c r="G530" t="s">
        <v>12</v>
      </c>
      <c r="H530" s="5">
        <v>8342.9087500000005</v>
      </c>
    </row>
    <row r="531" spans="1:8">
      <c r="A531">
        <f t="shared" si="8"/>
        <v>530</v>
      </c>
      <c r="B531" s="1">
        <v>18</v>
      </c>
      <c r="C531" t="s">
        <v>8</v>
      </c>
      <c r="D531">
        <v>25.46</v>
      </c>
      <c r="E531">
        <v>0</v>
      </c>
      <c r="F531" t="s">
        <v>9</v>
      </c>
      <c r="G531" t="s">
        <v>12</v>
      </c>
      <c r="H531" s="5">
        <v>1708.0014000000001</v>
      </c>
    </row>
    <row r="532" spans="1:8">
      <c r="A532">
        <f t="shared" si="8"/>
        <v>531</v>
      </c>
      <c r="B532" s="1">
        <v>57</v>
      </c>
      <c r="C532" t="s">
        <v>8</v>
      </c>
      <c r="D532">
        <v>42.13</v>
      </c>
      <c r="E532">
        <v>1</v>
      </c>
      <c r="F532" t="s">
        <v>6</v>
      </c>
      <c r="G532" t="s">
        <v>10</v>
      </c>
      <c r="H532" s="5">
        <v>48675.517699999997</v>
      </c>
    </row>
    <row r="533" spans="1:8">
      <c r="A533">
        <f t="shared" si="8"/>
        <v>532</v>
      </c>
      <c r="B533" s="1">
        <v>62</v>
      </c>
      <c r="C533" t="s">
        <v>5</v>
      </c>
      <c r="D533">
        <v>31.73</v>
      </c>
      <c r="E533">
        <v>0</v>
      </c>
      <c r="F533" t="s">
        <v>9</v>
      </c>
      <c r="G533" t="s">
        <v>12</v>
      </c>
      <c r="H533" s="5">
        <v>14043.476699999999</v>
      </c>
    </row>
    <row r="534" spans="1:8">
      <c r="A534">
        <f t="shared" si="8"/>
        <v>533</v>
      </c>
      <c r="B534" s="1">
        <v>59</v>
      </c>
      <c r="C534" t="s">
        <v>8</v>
      </c>
      <c r="D534">
        <v>29.7</v>
      </c>
      <c r="E534">
        <v>2</v>
      </c>
      <c r="F534" t="s">
        <v>9</v>
      </c>
      <c r="G534" t="s">
        <v>10</v>
      </c>
      <c r="H534" s="5">
        <v>12925.886</v>
      </c>
    </row>
    <row r="535" spans="1:8">
      <c r="A535">
        <f t="shared" si="8"/>
        <v>534</v>
      </c>
      <c r="B535" s="1">
        <v>37</v>
      </c>
      <c r="C535" t="s">
        <v>8</v>
      </c>
      <c r="D535">
        <v>36.19</v>
      </c>
      <c r="E535">
        <v>0</v>
      </c>
      <c r="F535" t="s">
        <v>9</v>
      </c>
      <c r="G535" t="s">
        <v>10</v>
      </c>
      <c r="H535" s="5">
        <v>19214.705529999999</v>
      </c>
    </row>
    <row r="536" spans="1:8">
      <c r="A536">
        <f t="shared" si="8"/>
        <v>535</v>
      </c>
      <c r="B536" s="1">
        <v>64</v>
      </c>
      <c r="C536" t="s">
        <v>8</v>
      </c>
      <c r="D536">
        <v>40.479999999999997</v>
      </c>
      <c r="E536">
        <v>0</v>
      </c>
      <c r="F536" t="s">
        <v>9</v>
      </c>
      <c r="G536" t="s">
        <v>10</v>
      </c>
      <c r="H536" s="5">
        <v>13831.1152</v>
      </c>
    </row>
    <row r="537" spans="1:8">
      <c r="A537">
        <f t="shared" si="8"/>
        <v>536</v>
      </c>
      <c r="B537" s="1">
        <v>38</v>
      </c>
      <c r="C537" t="s">
        <v>8</v>
      </c>
      <c r="D537">
        <v>28.024999999999999</v>
      </c>
      <c r="E537">
        <v>1</v>
      </c>
      <c r="F537" t="s">
        <v>9</v>
      </c>
      <c r="G537" t="s">
        <v>12</v>
      </c>
      <c r="H537" s="5">
        <v>6067.1267500000004</v>
      </c>
    </row>
    <row r="538" spans="1:8">
      <c r="A538">
        <f t="shared" si="8"/>
        <v>537</v>
      </c>
      <c r="B538" s="1">
        <v>33</v>
      </c>
      <c r="C538" t="s">
        <v>5</v>
      </c>
      <c r="D538">
        <v>38.9</v>
      </c>
      <c r="E538">
        <v>3</v>
      </c>
      <c r="F538" t="s">
        <v>9</v>
      </c>
      <c r="G538" t="s">
        <v>7</v>
      </c>
      <c r="H538" s="5">
        <v>5972.3779999999997</v>
      </c>
    </row>
    <row r="539" spans="1:8">
      <c r="A539">
        <f t="shared" si="8"/>
        <v>538</v>
      </c>
      <c r="B539" s="1">
        <v>46</v>
      </c>
      <c r="C539" t="s">
        <v>5</v>
      </c>
      <c r="D539">
        <v>30.2</v>
      </c>
      <c r="E539">
        <v>2</v>
      </c>
      <c r="F539" t="s">
        <v>9</v>
      </c>
      <c r="G539" t="s">
        <v>7</v>
      </c>
      <c r="H539" s="5">
        <v>8825.0859999999993</v>
      </c>
    </row>
    <row r="540" spans="1:8">
      <c r="A540">
        <f t="shared" si="8"/>
        <v>539</v>
      </c>
      <c r="B540" s="1">
        <v>46</v>
      </c>
      <c r="C540" t="s">
        <v>5</v>
      </c>
      <c r="D540">
        <v>28.05</v>
      </c>
      <c r="E540">
        <v>1</v>
      </c>
      <c r="F540" t="s">
        <v>9</v>
      </c>
      <c r="G540" t="s">
        <v>10</v>
      </c>
      <c r="H540" s="5">
        <v>8233.0974999999999</v>
      </c>
    </row>
    <row r="541" spans="1:8">
      <c r="A541">
        <f t="shared" si="8"/>
        <v>540</v>
      </c>
      <c r="B541" s="1">
        <v>53</v>
      </c>
      <c r="C541" t="s">
        <v>8</v>
      </c>
      <c r="D541">
        <v>31.35</v>
      </c>
      <c r="E541">
        <v>0</v>
      </c>
      <c r="F541" t="s">
        <v>9</v>
      </c>
      <c r="G541" t="s">
        <v>10</v>
      </c>
      <c r="H541" s="5">
        <v>27346.04207</v>
      </c>
    </row>
    <row r="542" spans="1:8">
      <c r="A542">
        <f t="shared" si="8"/>
        <v>541</v>
      </c>
      <c r="B542" s="1">
        <v>34</v>
      </c>
      <c r="C542" t="s">
        <v>5</v>
      </c>
      <c r="D542">
        <v>38</v>
      </c>
      <c r="E542">
        <v>3</v>
      </c>
      <c r="F542" t="s">
        <v>9</v>
      </c>
      <c r="G542" t="s">
        <v>7</v>
      </c>
      <c r="H542" s="5">
        <v>6196.4480000000003</v>
      </c>
    </row>
    <row r="543" spans="1:8">
      <c r="A543">
        <f t="shared" si="8"/>
        <v>542</v>
      </c>
      <c r="B543" s="1">
        <v>20</v>
      </c>
      <c r="C543" t="s">
        <v>5</v>
      </c>
      <c r="D543">
        <v>31.79</v>
      </c>
      <c r="E543">
        <v>2</v>
      </c>
      <c r="F543" t="s">
        <v>9</v>
      </c>
      <c r="G543" t="s">
        <v>10</v>
      </c>
      <c r="H543" s="5">
        <v>3056.3881000000001</v>
      </c>
    </row>
    <row r="544" spans="1:8">
      <c r="A544">
        <f t="shared" si="8"/>
        <v>543</v>
      </c>
      <c r="B544" s="1">
        <v>63</v>
      </c>
      <c r="C544" t="s">
        <v>5</v>
      </c>
      <c r="D544">
        <v>36.299999999999997</v>
      </c>
      <c r="E544">
        <v>0</v>
      </c>
      <c r="F544" t="s">
        <v>9</v>
      </c>
      <c r="G544" t="s">
        <v>10</v>
      </c>
      <c r="H544" s="5">
        <v>13887.204</v>
      </c>
    </row>
    <row r="545" spans="1:8">
      <c r="A545">
        <f t="shared" si="8"/>
        <v>544</v>
      </c>
      <c r="B545" s="1">
        <v>54</v>
      </c>
      <c r="C545" t="s">
        <v>5</v>
      </c>
      <c r="D545">
        <v>47.41</v>
      </c>
      <c r="E545">
        <v>0</v>
      </c>
      <c r="F545" t="s">
        <v>6</v>
      </c>
      <c r="G545" t="s">
        <v>10</v>
      </c>
      <c r="H545" s="5">
        <v>63770.428010000003</v>
      </c>
    </row>
    <row r="546" spans="1:8">
      <c r="A546">
        <f t="shared" si="8"/>
        <v>545</v>
      </c>
      <c r="B546" s="1">
        <v>54</v>
      </c>
      <c r="C546" t="s">
        <v>8</v>
      </c>
      <c r="D546">
        <v>30.21</v>
      </c>
      <c r="E546">
        <v>0</v>
      </c>
      <c r="F546" t="s">
        <v>9</v>
      </c>
      <c r="G546" t="s">
        <v>11</v>
      </c>
      <c r="H546" s="5">
        <v>10231.499900000001</v>
      </c>
    </row>
    <row r="547" spans="1:8">
      <c r="A547">
        <f t="shared" si="8"/>
        <v>546</v>
      </c>
      <c r="B547" s="1">
        <v>49</v>
      </c>
      <c r="C547" t="s">
        <v>8</v>
      </c>
      <c r="D547">
        <v>25.84</v>
      </c>
      <c r="E547">
        <v>2</v>
      </c>
      <c r="F547" t="s">
        <v>6</v>
      </c>
      <c r="G547" t="s">
        <v>11</v>
      </c>
      <c r="H547" s="5">
        <v>23807.240600000001</v>
      </c>
    </row>
    <row r="548" spans="1:8">
      <c r="A548">
        <f t="shared" si="8"/>
        <v>547</v>
      </c>
      <c r="B548" s="1">
        <v>28</v>
      </c>
      <c r="C548" t="s">
        <v>8</v>
      </c>
      <c r="D548">
        <v>35.435000000000002</v>
      </c>
      <c r="E548">
        <v>0</v>
      </c>
      <c r="F548" t="s">
        <v>9</v>
      </c>
      <c r="G548" t="s">
        <v>12</v>
      </c>
      <c r="H548" s="5">
        <v>3268.84665</v>
      </c>
    </row>
    <row r="549" spans="1:8">
      <c r="A549">
        <f t="shared" si="8"/>
        <v>548</v>
      </c>
      <c r="B549" s="1">
        <v>54</v>
      </c>
      <c r="C549" t="s">
        <v>5</v>
      </c>
      <c r="D549">
        <v>46.7</v>
      </c>
      <c r="E549">
        <v>2</v>
      </c>
      <c r="F549" t="s">
        <v>9</v>
      </c>
      <c r="G549" t="s">
        <v>7</v>
      </c>
      <c r="H549" s="5">
        <v>11538.421</v>
      </c>
    </row>
    <row r="550" spans="1:8">
      <c r="A550">
        <f t="shared" si="8"/>
        <v>549</v>
      </c>
      <c r="B550" s="1">
        <v>25</v>
      </c>
      <c r="C550" t="s">
        <v>5</v>
      </c>
      <c r="D550">
        <v>28.594999999999999</v>
      </c>
      <c r="E550">
        <v>0</v>
      </c>
      <c r="F550" t="s">
        <v>9</v>
      </c>
      <c r="G550" t="s">
        <v>12</v>
      </c>
      <c r="H550" s="5">
        <v>3213.6220499999999</v>
      </c>
    </row>
    <row r="551" spans="1:8">
      <c r="A551">
        <f t="shared" si="8"/>
        <v>550</v>
      </c>
      <c r="B551" s="1">
        <v>43</v>
      </c>
      <c r="C551" t="s">
        <v>5</v>
      </c>
      <c r="D551">
        <v>46.2</v>
      </c>
      <c r="E551">
        <v>0</v>
      </c>
      <c r="F551" t="s">
        <v>6</v>
      </c>
      <c r="G551" t="s">
        <v>10</v>
      </c>
      <c r="H551" s="5">
        <v>45863.205000000002</v>
      </c>
    </row>
    <row r="552" spans="1:8">
      <c r="A552">
        <f t="shared" si="8"/>
        <v>551</v>
      </c>
      <c r="B552" s="1">
        <v>63</v>
      </c>
      <c r="C552" t="s">
        <v>8</v>
      </c>
      <c r="D552">
        <v>30.8</v>
      </c>
      <c r="E552">
        <v>0</v>
      </c>
      <c r="F552" t="s">
        <v>9</v>
      </c>
      <c r="G552" t="s">
        <v>7</v>
      </c>
      <c r="H552" s="5">
        <v>13390.558999999999</v>
      </c>
    </row>
    <row r="553" spans="1:8">
      <c r="A553">
        <f t="shared" si="8"/>
        <v>552</v>
      </c>
      <c r="B553" s="1">
        <v>32</v>
      </c>
      <c r="C553" t="s">
        <v>5</v>
      </c>
      <c r="D553">
        <v>28.93</v>
      </c>
      <c r="E553">
        <v>0</v>
      </c>
      <c r="F553" t="s">
        <v>9</v>
      </c>
      <c r="G553" t="s">
        <v>10</v>
      </c>
      <c r="H553" s="5">
        <v>3972.9247</v>
      </c>
    </row>
    <row r="554" spans="1:8">
      <c r="A554">
        <f t="shared" si="8"/>
        <v>553</v>
      </c>
      <c r="B554" s="1">
        <v>62</v>
      </c>
      <c r="C554" t="s">
        <v>8</v>
      </c>
      <c r="D554">
        <v>21.4</v>
      </c>
      <c r="E554">
        <v>0</v>
      </c>
      <c r="F554" t="s">
        <v>9</v>
      </c>
      <c r="G554" t="s">
        <v>7</v>
      </c>
      <c r="H554" s="5">
        <v>12957.118</v>
      </c>
    </row>
    <row r="555" spans="1:8">
      <c r="A555">
        <f t="shared" si="8"/>
        <v>554</v>
      </c>
      <c r="B555" s="1">
        <v>52</v>
      </c>
      <c r="C555" t="s">
        <v>5</v>
      </c>
      <c r="D555">
        <v>31.73</v>
      </c>
      <c r="E555">
        <v>2</v>
      </c>
      <c r="F555" t="s">
        <v>9</v>
      </c>
      <c r="G555" t="s">
        <v>11</v>
      </c>
      <c r="H555" s="5">
        <v>11187.6567</v>
      </c>
    </row>
    <row r="556" spans="1:8">
      <c r="A556">
        <f t="shared" si="8"/>
        <v>555</v>
      </c>
      <c r="B556" s="1">
        <v>25</v>
      </c>
      <c r="C556" t="s">
        <v>5</v>
      </c>
      <c r="D556">
        <v>41.325000000000003</v>
      </c>
      <c r="E556">
        <v>0</v>
      </c>
      <c r="F556" t="s">
        <v>9</v>
      </c>
      <c r="G556" t="s">
        <v>12</v>
      </c>
      <c r="H556" s="5">
        <v>17878.900679999999</v>
      </c>
    </row>
    <row r="557" spans="1:8">
      <c r="A557">
        <f t="shared" si="8"/>
        <v>556</v>
      </c>
      <c r="B557" s="1">
        <v>28</v>
      </c>
      <c r="C557" t="s">
        <v>8</v>
      </c>
      <c r="D557">
        <v>23.8</v>
      </c>
      <c r="E557">
        <v>2</v>
      </c>
      <c r="F557" t="s">
        <v>9</v>
      </c>
      <c r="G557" t="s">
        <v>7</v>
      </c>
      <c r="H557" s="5">
        <v>3847.674</v>
      </c>
    </row>
    <row r="558" spans="1:8">
      <c r="A558">
        <f t="shared" si="8"/>
        <v>557</v>
      </c>
      <c r="B558" s="1">
        <v>46</v>
      </c>
      <c r="C558" t="s">
        <v>8</v>
      </c>
      <c r="D558">
        <v>33.44</v>
      </c>
      <c r="E558">
        <v>1</v>
      </c>
      <c r="F558" t="s">
        <v>9</v>
      </c>
      <c r="G558" t="s">
        <v>12</v>
      </c>
      <c r="H558" s="5">
        <v>8334.5895999999993</v>
      </c>
    </row>
    <row r="559" spans="1:8">
      <c r="A559">
        <f t="shared" si="8"/>
        <v>558</v>
      </c>
      <c r="B559" s="1">
        <v>34</v>
      </c>
      <c r="C559" t="s">
        <v>8</v>
      </c>
      <c r="D559">
        <v>34.21</v>
      </c>
      <c r="E559">
        <v>0</v>
      </c>
      <c r="F559" t="s">
        <v>9</v>
      </c>
      <c r="G559" t="s">
        <v>10</v>
      </c>
      <c r="H559" s="5">
        <v>3935.1799000000001</v>
      </c>
    </row>
    <row r="560" spans="1:8">
      <c r="A560">
        <f t="shared" si="8"/>
        <v>559</v>
      </c>
      <c r="B560" s="1">
        <v>35</v>
      </c>
      <c r="C560" t="s">
        <v>5</v>
      </c>
      <c r="D560">
        <v>34.104999999999997</v>
      </c>
      <c r="E560">
        <v>3</v>
      </c>
      <c r="F560" t="s">
        <v>6</v>
      </c>
      <c r="G560" t="s">
        <v>11</v>
      </c>
      <c r="H560" s="5">
        <v>39983.425949999997</v>
      </c>
    </row>
    <row r="561" spans="1:8">
      <c r="A561">
        <f t="shared" si="8"/>
        <v>560</v>
      </c>
      <c r="B561" s="1">
        <v>19</v>
      </c>
      <c r="C561" t="s">
        <v>8</v>
      </c>
      <c r="D561">
        <v>35.53</v>
      </c>
      <c r="E561">
        <v>0</v>
      </c>
      <c r="F561" t="s">
        <v>9</v>
      </c>
      <c r="G561" t="s">
        <v>11</v>
      </c>
      <c r="H561" s="5">
        <v>1646.4296999999999</v>
      </c>
    </row>
    <row r="562" spans="1:8">
      <c r="A562">
        <f t="shared" si="8"/>
        <v>561</v>
      </c>
      <c r="B562" s="1">
        <v>46</v>
      </c>
      <c r="C562" t="s">
        <v>5</v>
      </c>
      <c r="D562">
        <v>19.95</v>
      </c>
      <c r="E562">
        <v>2</v>
      </c>
      <c r="F562" t="s">
        <v>9</v>
      </c>
      <c r="G562" t="s">
        <v>11</v>
      </c>
      <c r="H562" s="5">
        <v>9193.8384999999998</v>
      </c>
    </row>
    <row r="563" spans="1:8">
      <c r="A563">
        <f t="shared" si="8"/>
        <v>562</v>
      </c>
      <c r="B563" s="1">
        <v>54</v>
      </c>
      <c r="C563" t="s">
        <v>5</v>
      </c>
      <c r="D563">
        <v>32.68</v>
      </c>
      <c r="E563">
        <v>0</v>
      </c>
      <c r="F563" t="s">
        <v>9</v>
      </c>
      <c r="G563" t="s">
        <v>12</v>
      </c>
      <c r="H563" s="5">
        <v>10923.933199999999</v>
      </c>
    </row>
    <row r="564" spans="1:8">
      <c r="A564">
        <f t="shared" si="8"/>
        <v>563</v>
      </c>
      <c r="B564" s="1">
        <v>27</v>
      </c>
      <c r="C564" t="s">
        <v>8</v>
      </c>
      <c r="D564">
        <v>30.5</v>
      </c>
      <c r="E564">
        <v>0</v>
      </c>
      <c r="F564" t="s">
        <v>9</v>
      </c>
      <c r="G564" t="s">
        <v>7</v>
      </c>
      <c r="H564" s="5">
        <v>2494.0219999999999</v>
      </c>
    </row>
    <row r="565" spans="1:8">
      <c r="A565">
        <f t="shared" si="8"/>
        <v>564</v>
      </c>
      <c r="B565" s="1">
        <v>50</v>
      </c>
      <c r="C565" t="s">
        <v>8</v>
      </c>
      <c r="D565">
        <v>44.77</v>
      </c>
      <c r="E565">
        <v>1</v>
      </c>
      <c r="F565" t="s">
        <v>9</v>
      </c>
      <c r="G565" t="s">
        <v>10</v>
      </c>
      <c r="H565" s="5">
        <v>9058.7302999999993</v>
      </c>
    </row>
    <row r="566" spans="1:8">
      <c r="A566">
        <f t="shared" si="8"/>
        <v>565</v>
      </c>
      <c r="B566" s="1">
        <v>18</v>
      </c>
      <c r="C566" t="s">
        <v>5</v>
      </c>
      <c r="D566">
        <v>32.119999999999997</v>
      </c>
      <c r="E566">
        <v>2</v>
      </c>
      <c r="F566" t="s">
        <v>9</v>
      </c>
      <c r="G566" t="s">
        <v>10</v>
      </c>
      <c r="H566" s="5">
        <v>2801.2588000000001</v>
      </c>
    </row>
    <row r="567" spans="1:8">
      <c r="A567">
        <f t="shared" si="8"/>
        <v>566</v>
      </c>
      <c r="B567" s="1">
        <v>19</v>
      </c>
      <c r="C567" t="s">
        <v>5</v>
      </c>
      <c r="D567">
        <v>30.495000000000001</v>
      </c>
      <c r="E567">
        <v>0</v>
      </c>
      <c r="F567" t="s">
        <v>9</v>
      </c>
      <c r="G567" t="s">
        <v>11</v>
      </c>
      <c r="H567" s="5">
        <v>2128.4310500000001</v>
      </c>
    </row>
    <row r="568" spans="1:8">
      <c r="A568">
        <f t="shared" si="8"/>
        <v>567</v>
      </c>
      <c r="B568" s="1">
        <v>38</v>
      </c>
      <c r="C568" t="s">
        <v>5</v>
      </c>
      <c r="D568">
        <v>40.564999999999998</v>
      </c>
      <c r="E568">
        <v>1</v>
      </c>
      <c r="F568" t="s">
        <v>9</v>
      </c>
      <c r="G568" t="s">
        <v>11</v>
      </c>
      <c r="H568" s="5">
        <v>6373.55735</v>
      </c>
    </row>
    <row r="569" spans="1:8">
      <c r="A569">
        <f t="shared" si="8"/>
        <v>568</v>
      </c>
      <c r="B569" s="1">
        <v>41</v>
      </c>
      <c r="C569" t="s">
        <v>8</v>
      </c>
      <c r="D569">
        <v>30.59</v>
      </c>
      <c r="E569">
        <v>2</v>
      </c>
      <c r="F569" t="s">
        <v>9</v>
      </c>
      <c r="G569" t="s">
        <v>11</v>
      </c>
      <c r="H569" s="5">
        <v>7256.7231000000002</v>
      </c>
    </row>
    <row r="570" spans="1:8">
      <c r="A570">
        <f t="shared" si="8"/>
        <v>569</v>
      </c>
      <c r="B570" s="1">
        <v>49</v>
      </c>
      <c r="C570" t="s">
        <v>5</v>
      </c>
      <c r="D570">
        <v>31.9</v>
      </c>
      <c r="E570">
        <v>5</v>
      </c>
      <c r="F570" t="s">
        <v>9</v>
      </c>
      <c r="G570" t="s">
        <v>7</v>
      </c>
      <c r="H570" s="5">
        <v>11552.904</v>
      </c>
    </row>
    <row r="571" spans="1:8">
      <c r="A571">
        <f t="shared" si="8"/>
        <v>570</v>
      </c>
      <c r="B571" s="1">
        <v>48</v>
      </c>
      <c r="C571" t="s">
        <v>8</v>
      </c>
      <c r="D571">
        <v>40.564999999999998</v>
      </c>
      <c r="E571">
        <v>2</v>
      </c>
      <c r="F571" t="s">
        <v>6</v>
      </c>
      <c r="G571" t="s">
        <v>11</v>
      </c>
      <c r="H571" s="5">
        <v>45702.022349999999</v>
      </c>
    </row>
    <row r="572" spans="1:8">
      <c r="A572">
        <f t="shared" si="8"/>
        <v>571</v>
      </c>
      <c r="B572" s="1">
        <v>31</v>
      </c>
      <c r="C572" t="s">
        <v>5</v>
      </c>
      <c r="D572">
        <v>29.1</v>
      </c>
      <c r="E572">
        <v>0</v>
      </c>
      <c r="F572" t="s">
        <v>9</v>
      </c>
      <c r="G572" t="s">
        <v>7</v>
      </c>
      <c r="H572" s="5">
        <v>3761.2919999999999</v>
      </c>
    </row>
    <row r="573" spans="1:8">
      <c r="A573">
        <f t="shared" si="8"/>
        <v>572</v>
      </c>
      <c r="B573" s="1">
        <v>18</v>
      </c>
      <c r="C573" t="s">
        <v>5</v>
      </c>
      <c r="D573">
        <v>37.29</v>
      </c>
      <c r="E573">
        <v>1</v>
      </c>
      <c r="F573" t="s">
        <v>9</v>
      </c>
      <c r="G573" t="s">
        <v>10</v>
      </c>
      <c r="H573" s="5">
        <v>2219.4450999999999</v>
      </c>
    </row>
    <row r="574" spans="1:8">
      <c r="A574">
        <f t="shared" si="8"/>
        <v>573</v>
      </c>
      <c r="B574" s="1">
        <v>30</v>
      </c>
      <c r="C574" t="s">
        <v>5</v>
      </c>
      <c r="D574">
        <v>43.12</v>
      </c>
      <c r="E574">
        <v>2</v>
      </c>
      <c r="F574" t="s">
        <v>9</v>
      </c>
      <c r="G574" t="s">
        <v>10</v>
      </c>
      <c r="H574" s="5">
        <v>4753.6368000000002</v>
      </c>
    </row>
    <row r="575" spans="1:8">
      <c r="A575">
        <f t="shared" si="8"/>
        <v>574</v>
      </c>
      <c r="B575" s="1">
        <v>62</v>
      </c>
      <c r="C575" t="s">
        <v>5</v>
      </c>
      <c r="D575">
        <v>36.86</v>
      </c>
      <c r="E575">
        <v>1</v>
      </c>
      <c r="F575" t="s">
        <v>9</v>
      </c>
      <c r="G575" t="s">
        <v>12</v>
      </c>
      <c r="H575" s="5">
        <v>31620.001059999999</v>
      </c>
    </row>
    <row r="576" spans="1:8">
      <c r="A576">
        <f t="shared" si="8"/>
        <v>575</v>
      </c>
      <c r="B576" s="1">
        <v>57</v>
      </c>
      <c r="C576" t="s">
        <v>5</v>
      </c>
      <c r="D576">
        <v>34.295000000000002</v>
      </c>
      <c r="E576">
        <v>2</v>
      </c>
      <c r="F576" t="s">
        <v>9</v>
      </c>
      <c r="G576" t="s">
        <v>12</v>
      </c>
      <c r="H576" s="5">
        <v>13224.057049999999</v>
      </c>
    </row>
    <row r="577" spans="1:8">
      <c r="A577">
        <f t="shared" si="8"/>
        <v>576</v>
      </c>
      <c r="B577" s="1">
        <v>58</v>
      </c>
      <c r="C577" t="s">
        <v>5</v>
      </c>
      <c r="D577">
        <v>27.17</v>
      </c>
      <c r="E577">
        <v>0</v>
      </c>
      <c r="F577" t="s">
        <v>9</v>
      </c>
      <c r="G577" t="s">
        <v>11</v>
      </c>
      <c r="H577" s="5">
        <v>12222.898300000001</v>
      </c>
    </row>
    <row r="578" spans="1:8">
      <c r="A578">
        <f t="shared" si="8"/>
        <v>577</v>
      </c>
      <c r="B578" s="1">
        <v>22</v>
      </c>
      <c r="C578" t="s">
        <v>8</v>
      </c>
      <c r="D578">
        <v>26.84</v>
      </c>
      <c r="E578">
        <v>0</v>
      </c>
      <c r="F578" t="s">
        <v>9</v>
      </c>
      <c r="G578" t="s">
        <v>10</v>
      </c>
      <c r="H578" s="5">
        <v>1664.9996000000001</v>
      </c>
    </row>
    <row r="579" spans="1:8">
      <c r="A579">
        <f t="shared" si="8"/>
        <v>578</v>
      </c>
      <c r="B579" s="1">
        <v>31</v>
      </c>
      <c r="C579" t="s">
        <v>5</v>
      </c>
      <c r="D579">
        <v>38.094999999999999</v>
      </c>
      <c r="E579">
        <v>1</v>
      </c>
      <c r="F579" t="s">
        <v>6</v>
      </c>
      <c r="G579" t="s">
        <v>12</v>
      </c>
      <c r="H579" s="5">
        <v>58571.074480000003</v>
      </c>
    </row>
    <row r="580" spans="1:8">
      <c r="A580">
        <f t="shared" ref="A580:A643" si="9">A579+1</f>
        <v>579</v>
      </c>
      <c r="B580" s="1">
        <v>52</v>
      </c>
      <c r="C580" t="s">
        <v>8</v>
      </c>
      <c r="D580">
        <v>30.2</v>
      </c>
      <c r="E580">
        <v>1</v>
      </c>
      <c r="F580" t="s">
        <v>9</v>
      </c>
      <c r="G580" t="s">
        <v>7</v>
      </c>
      <c r="H580" s="5">
        <v>9724.5300000000007</v>
      </c>
    </row>
    <row r="581" spans="1:8">
      <c r="A581">
        <f t="shared" si="9"/>
        <v>580</v>
      </c>
      <c r="B581" s="1">
        <v>25</v>
      </c>
      <c r="C581" t="s">
        <v>5</v>
      </c>
      <c r="D581">
        <v>23.465</v>
      </c>
      <c r="E581">
        <v>0</v>
      </c>
      <c r="F581" t="s">
        <v>9</v>
      </c>
      <c r="G581" t="s">
        <v>12</v>
      </c>
      <c r="H581" s="5">
        <v>3206.4913499999998</v>
      </c>
    </row>
    <row r="582" spans="1:8">
      <c r="A582">
        <f t="shared" si="9"/>
        <v>581</v>
      </c>
      <c r="B582" s="1">
        <v>59</v>
      </c>
      <c r="C582" t="s">
        <v>8</v>
      </c>
      <c r="D582">
        <v>25.46</v>
      </c>
      <c r="E582">
        <v>1</v>
      </c>
      <c r="F582" t="s">
        <v>9</v>
      </c>
      <c r="G582" t="s">
        <v>12</v>
      </c>
      <c r="H582" s="5">
        <v>12913.992399999999</v>
      </c>
    </row>
    <row r="583" spans="1:8">
      <c r="A583">
        <f t="shared" si="9"/>
        <v>582</v>
      </c>
      <c r="B583" s="1">
        <v>19</v>
      </c>
      <c r="C583" t="s">
        <v>8</v>
      </c>
      <c r="D583">
        <v>30.59</v>
      </c>
      <c r="E583">
        <v>0</v>
      </c>
      <c r="F583" t="s">
        <v>9</v>
      </c>
      <c r="G583" t="s">
        <v>11</v>
      </c>
      <c r="H583" s="5">
        <v>1639.5631000000001</v>
      </c>
    </row>
    <row r="584" spans="1:8">
      <c r="A584">
        <f t="shared" si="9"/>
        <v>583</v>
      </c>
      <c r="B584" s="1">
        <v>39</v>
      </c>
      <c r="C584" t="s">
        <v>8</v>
      </c>
      <c r="D584">
        <v>45.43</v>
      </c>
      <c r="E584">
        <v>2</v>
      </c>
      <c r="F584" t="s">
        <v>9</v>
      </c>
      <c r="G584" t="s">
        <v>10</v>
      </c>
      <c r="H584" s="5">
        <v>6356.2707</v>
      </c>
    </row>
    <row r="585" spans="1:8">
      <c r="A585">
        <f t="shared" si="9"/>
        <v>584</v>
      </c>
      <c r="B585" s="1">
        <v>32</v>
      </c>
      <c r="C585" t="s">
        <v>5</v>
      </c>
      <c r="D585">
        <v>23.65</v>
      </c>
      <c r="E585">
        <v>1</v>
      </c>
      <c r="F585" t="s">
        <v>9</v>
      </c>
      <c r="G585" t="s">
        <v>10</v>
      </c>
      <c r="H585" s="5">
        <v>17626.239509999999</v>
      </c>
    </row>
    <row r="586" spans="1:8">
      <c r="A586">
        <f t="shared" si="9"/>
        <v>585</v>
      </c>
      <c r="B586" s="1">
        <v>19</v>
      </c>
      <c r="C586" t="s">
        <v>8</v>
      </c>
      <c r="D586">
        <v>20.7</v>
      </c>
      <c r="E586">
        <v>0</v>
      </c>
      <c r="F586" t="s">
        <v>9</v>
      </c>
      <c r="G586" t="s">
        <v>7</v>
      </c>
      <c r="H586" s="5">
        <v>1242.816</v>
      </c>
    </row>
    <row r="587" spans="1:8">
      <c r="A587">
        <f t="shared" si="9"/>
        <v>586</v>
      </c>
      <c r="B587" s="1">
        <v>33</v>
      </c>
      <c r="C587" t="s">
        <v>5</v>
      </c>
      <c r="D587">
        <v>28.27</v>
      </c>
      <c r="E587">
        <v>1</v>
      </c>
      <c r="F587" t="s">
        <v>9</v>
      </c>
      <c r="G587" t="s">
        <v>10</v>
      </c>
      <c r="H587" s="5">
        <v>4779.6022999999996</v>
      </c>
    </row>
    <row r="588" spans="1:8">
      <c r="A588">
        <f t="shared" si="9"/>
        <v>587</v>
      </c>
      <c r="B588" s="1">
        <v>21</v>
      </c>
      <c r="C588" t="s">
        <v>8</v>
      </c>
      <c r="D588">
        <v>20.234999999999999</v>
      </c>
      <c r="E588">
        <v>3</v>
      </c>
      <c r="F588" t="s">
        <v>9</v>
      </c>
      <c r="G588" t="s">
        <v>12</v>
      </c>
      <c r="H588" s="5">
        <v>3861.2096499999998</v>
      </c>
    </row>
    <row r="589" spans="1:8">
      <c r="A589">
        <f t="shared" si="9"/>
        <v>588</v>
      </c>
      <c r="B589" s="1">
        <v>34</v>
      </c>
      <c r="C589" t="s">
        <v>5</v>
      </c>
      <c r="D589">
        <v>30.21</v>
      </c>
      <c r="E589">
        <v>1</v>
      </c>
      <c r="F589" t="s">
        <v>6</v>
      </c>
      <c r="G589" t="s">
        <v>11</v>
      </c>
      <c r="H589" s="5">
        <v>43943.876100000001</v>
      </c>
    </row>
    <row r="590" spans="1:8">
      <c r="A590">
        <f t="shared" si="9"/>
        <v>589</v>
      </c>
      <c r="B590" s="1">
        <v>61</v>
      </c>
      <c r="C590" t="s">
        <v>5</v>
      </c>
      <c r="D590">
        <v>35.909999999999997</v>
      </c>
      <c r="E590">
        <v>0</v>
      </c>
      <c r="F590" t="s">
        <v>9</v>
      </c>
      <c r="G590" t="s">
        <v>12</v>
      </c>
      <c r="H590" s="5">
        <v>13635.6379</v>
      </c>
    </row>
    <row r="591" spans="1:8">
      <c r="A591">
        <f t="shared" si="9"/>
        <v>590</v>
      </c>
      <c r="B591" s="1">
        <v>38</v>
      </c>
      <c r="C591" t="s">
        <v>5</v>
      </c>
      <c r="D591">
        <v>30.69</v>
      </c>
      <c r="E591">
        <v>1</v>
      </c>
      <c r="F591" t="s">
        <v>9</v>
      </c>
      <c r="G591" t="s">
        <v>10</v>
      </c>
      <c r="H591" s="5">
        <v>5976.8311000000003</v>
      </c>
    </row>
    <row r="592" spans="1:8">
      <c r="A592">
        <f t="shared" si="9"/>
        <v>591</v>
      </c>
      <c r="B592" s="1">
        <v>58</v>
      </c>
      <c r="C592" t="s">
        <v>5</v>
      </c>
      <c r="D592">
        <v>29</v>
      </c>
      <c r="E592">
        <v>0</v>
      </c>
      <c r="F592" t="s">
        <v>9</v>
      </c>
      <c r="G592" t="s">
        <v>7</v>
      </c>
      <c r="H592" s="5">
        <v>11842.441999999999</v>
      </c>
    </row>
    <row r="593" spans="1:8">
      <c r="A593">
        <f t="shared" si="9"/>
        <v>592</v>
      </c>
      <c r="B593" s="1">
        <v>47</v>
      </c>
      <c r="C593" t="s">
        <v>8</v>
      </c>
      <c r="D593">
        <v>19.57</v>
      </c>
      <c r="E593">
        <v>1</v>
      </c>
      <c r="F593" t="s">
        <v>9</v>
      </c>
      <c r="G593" t="s">
        <v>11</v>
      </c>
      <c r="H593" s="5">
        <v>8428.0692999999992</v>
      </c>
    </row>
    <row r="594" spans="1:8">
      <c r="A594">
        <f t="shared" si="9"/>
        <v>593</v>
      </c>
      <c r="B594" s="1">
        <v>20</v>
      </c>
      <c r="C594" t="s">
        <v>8</v>
      </c>
      <c r="D594">
        <v>31.13</v>
      </c>
      <c r="E594">
        <v>2</v>
      </c>
      <c r="F594" t="s">
        <v>9</v>
      </c>
      <c r="G594" t="s">
        <v>10</v>
      </c>
      <c r="H594" s="5">
        <v>2566.4706999999999</v>
      </c>
    </row>
    <row r="595" spans="1:8">
      <c r="A595">
        <f t="shared" si="9"/>
        <v>594</v>
      </c>
      <c r="B595" s="1">
        <v>21</v>
      </c>
      <c r="C595" t="s">
        <v>5</v>
      </c>
      <c r="D595">
        <v>21.85</v>
      </c>
      <c r="E595">
        <v>1</v>
      </c>
      <c r="F595" t="s">
        <v>6</v>
      </c>
      <c r="G595" t="s">
        <v>12</v>
      </c>
      <c r="H595" s="5">
        <v>15359.104499999999</v>
      </c>
    </row>
    <row r="596" spans="1:8">
      <c r="A596">
        <f t="shared" si="9"/>
        <v>595</v>
      </c>
      <c r="B596" s="1">
        <v>41</v>
      </c>
      <c r="C596" t="s">
        <v>8</v>
      </c>
      <c r="D596">
        <v>40.26</v>
      </c>
      <c r="E596">
        <v>0</v>
      </c>
      <c r="F596" t="s">
        <v>9</v>
      </c>
      <c r="G596" t="s">
        <v>10</v>
      </c>
      <c r="H596" s="5">
        <v>5709.1643999999997</v>
      </c>
    </row>
    <row r="597" spans="1:8">
      <c r="A597">
        <f t="shared" si="9"/>
        <v>596</v>
      </c>
      <c r="B597" s="1">
        <v>46</v>
      </c>
      <c r="C597" t="s">
        <v>5</v>
      </c>
      <c r="D597">
        <v>33.725000000000001</v>
      </c>
      <c r="E597">
        <v>1</v>
      </c>
      <c r="F597" t="s">
        <v>9</v>
      </c>
      <c r="G597" t="s">
        <v>12</v>
      </c>
      <c r="H597" s="5">
        <v>8823.9857499999998</v>
      </c>
    </row>
    <row r="598" spans="1:8">
      <c r="A598">
        <f t="shared" si="9"/>
        <v>597</v>
      </c>
      <c r="B598" s="1">
        <v>42</v>
      </c>
      <c r="C598" t="s">
        <v>5</v>
      </c>
      <c r="D598">
        <v>29.48</v>
      </c>
      <c r="E598">
        <v>2</v>
      </c>
      <c r="F598" t="s">
        <v>9</v>
      </c>
      <c r="G598" t="s">
        <v>10</v>
      </c>
      <c r="H598" s="5">
        <v>7640.3091999999997</v>
      </c>
    </row>
    <row r="599" spans="1:8">
      <c r="A599">
        <f t="shared" si="9"/>
        <v>598</v>
      </c>
      <c r="B599" s="1">
        <v>34</v>
      </c>
      <c r="C599" t="s">
        <v>5</v>
      </c>
      <c r="D599">
        <v>33.25</v>
      </c>
      <c r="E599">
        <v>1</v>
      </c>
      <c r="F599" t="s">
        <v>9</v>
      </c>
      <c r="G599" t="s">
        <v>12</v>
      </c>
      <c r="H599" s="5">
        <v>5594.8455000000004</v>
      </c>
    </row>
    <row r="600" spans="1:8">
      <c r="A600">
        <f t="shared" si="9"/>
        <v>599</v>
      </c>
      <c r="B600" s="1">
        <v>43</v>
      </c>
      <c r="C600" t="s">
        <v>8</v>
      </c>
      <c r="D600">
        <v>32.6</v>
      </c>
      <c r="E600">
        <v>2</v>
      </c>
      <c r="F600" t="s">
        <v>9</v>
      </c>
      <c r="G600" t="s">
        <v>7</v>
      </c>
      <c r="H600" s="5">
        <v>7441.5010000000002</v>
      </c>
    </row>
    <row r="601" spans="1:8">
      <c r="A601">
        <f t="shared" si="9"/>
        <v>600</v>
      </c>
      <c r="B601" s="1">
        <v>52</v>
      </c>
      <c r="C601" t="s">
        <v>5</v>
      </c>
      <c r="D601">
        <v>37.524999999999999</v>
      </c>
      <c r="E601">
        <v>2</v>
      </c>
      <c r="F601" t="s">
        <v>9</v>
      </c>
      <c r="G601" t="s">
        <v>11</v>
      </c>
      <c r="H601" s="5">
        <v>33471.971890000001</v>
      </c>
    </row>
    <row r="602" spans="1:8">
      <c r="A602">
        <f t="shared" si="9"/>
        <v>601</v>
      </c>
      <c r="B602" s="1">
        <v>18</v>
      </c>
      <c r="C602" t="s">
        <v>5</v>
      </c>
      <c r="D602">
        <v>39.159999999999997</v>
      </c>
      <c r="E602">
        <v>0</v>
      </c>
      <c r="F602" t="s">
        <v>9</v>
      </c>
      <c r="G602" t="s">
        <v>10</v>
      </c>
      <c r="H602" s="5">
        <v>1633.0444</v>
      </c>
    </row>
    <row r="603" spans="1:8">
      <c r="A603">
        <f t="shared" si="9"/>
        <v>602</v>
      </c>
      <c r="B603" s="1">
        <v>51</v>
      </c>
      <c r="C603" t="s">
        <v>8</v>
      </c>
      <c r="D603">
        <v>31.635000000000002</v>
      </c>
      <c r="E603">
        <v>0</v>
      </c>
      <c r="F603" t="s">
        <v>9</v>
      </c>
      <c r="G603" t="s">
        <v>11</v>
      </c>
      <c r="H603" s="5">
        <v>9174.1356500000002</v>
      </c>
    </row>
    <row r="604" spans="1:8">
      <c r="A604">
        <f t="shared" si="9"/>
        <v>603</v>
      </c>
      <c r="B604" s="1">
        <v>56</v>
      </c>
      <c r="C604" t="s">
        <v>5</v>
      </c>
      <c r="D604">
        <v>25.3</v>
      </c>
      <c r="E604">
        <v>0</v>
      </c>
      <c r="F604" t="s">
        <v>9</v>
      </c>
      <c r="G604" t="s">
        <v>7</v>
      </c>
      <c r="H604" s="5">
        <v>11070.535</v>
      </c>
    </row>
    <row r="605" spans="1:8">
      <c r="A605">
        <f t="shared" si="9"/>
        <v>604</v>
      </c>
      <c r="B605" s="1">
        <v>64</v>
      </c>
      <c r="C605" t="s">
        <v>5</v>
      </c>
      <c r="D605">
        <v>39.049999999999997</v>
      </c>
      <c r="E605">
        <v>3</v>
      </c>
      <c r="F605" t="s">
        <v>9</v>
      </c>
      <c r="G605" t="s">
        <v>10</v>
      </c>
      <c r="H605" s="5">
        <v>16085.127500000001</v>
      </c>
    </row>
    <row r="606" spans="1:8">
      <c r="A606">
        <f t="shared" si="9"/>
        <v>605</v>
      </c>
      <c r="B606" s="1">
        <v>19</v>
      </c>
      <c r="C606" t="s">
        <v>5</v>
      </c>
      <c r="D606">
        <v>28.31</v>
      </c>
      <c r="E606">
        <v>0</v>
      </c>
      <c r="F606" t="s">
        <v>6</v>
      </c>
      <c r="G606" t="s">
        <v>11</v>
      </c>
      <c r="H606" s="5">
        <v>17468.983899999999</v>
      </c>
    </row>
    <row r="607" spans="1:8">
      <c r="A607">
        <f t="shared" si="9"/>
        <v>606</v>
      </c>
      <c r="B607" s="1">
        <v>51</v>
      </c>
      <c r="C607" t="s">
        <v>5</v>
      </c>
      <c r="D607">
        <v>34.1</v>
      </c>
      <c r="E607">
        <v>0</v>
      </c>
      <c r="F607" t="s">
        <v>9</v>
      </c>
      <c r="G607" t="s">
        <v>10</v>
      </c>
      <c r="H607" s="5">
        <v>9283.5619999999999</v>
      </c>
    </row>
    <row r="608" spans="1:8">
      <c r="A608">
        <f t="shared" si="9"/>
        <v>607</v>
      </c>
      <c r="B608" s="1">
        <v>27</v>
      </c>
      <c r="C608" t="s">
        <v>5</v>
      </c>
      <c r="D608">
        <v>25.175000000000001</v>
      </c>
      <c r="E608">
        <v>0</v>
      </c>
      <c r="F608" t="s">
        <v>9</v>
      </c>
      <c r="G608" t="s">
        <v>12</v>
      </c>
      <c r="H608" s="5">
        <v>3558.6202499999999</v>
      </c>
    </row>
    <row r="609" spans="1:8">
      <c r="A609">
        <f t="shared" si="9"/>
        <v>608</v>
      </c>
      <c r="B609" s="1">
        <v>59</v>
      </c>
      <c r="C609" t="s">
        <v>5</v>
      </c>
      <c r="D609">
        <v>23.655000000000001</v>
      </c>
      <c r="E609">
        <v>0</v>
      </c>
      <c r="F609" t="s">
        <v>6</v>
      </c>
      <c r="G609" t="s">
        <v>11</v>
      </c>
      <c r="H609" s="5">
        <v>25678.778450000002</v>
      </c>
    </row>
    <row r="610" spans="1:8">
      <c r="A610">
        <f t="shared" si="9"/>
        <v>609</v>
      </c>
      <c r="B610" s="1">
        <v>28</v>
      </c>
      <c r="C610" t="s">
        <v>8</v>
      </c>
      <c r="D610">
        <v>26.98</v>
      </c>
      <c r="E610">
        <v>2</v>
      </c>
      <c r="F610" t="s">
        <v>9</v>
      </c>
      <c r="G610" t="s">
        <v>12</v>
      </c>
      <c r="H610" s="5">
        <v>4435.0941999999995</v>
      </c>
    </row>
    <row r="611" spans="1:8">
      <c r="A611">
        <f t="shared" si="9"/>
        <v>610</v>
      </c>
      <c r="B611" s="1">
        <v>30</v>
      </c>
      <c r="C611" t="s">
        <v>8</v>
      </c>
      <c r="D611">
        <v>37.799999999999997</v>
      </c>
      <c r="E611">
        <v>2</v>
      </c>
      <c r="F611" t="s">
        <v>6</v>
      </c>
      <c r="G611" t="s">
        <v>7</v>
      </c>
      <c r="H611" s="5">
        <v>39241.442000000003</v>
      </c>
    </row>
    <row r="612" spans="1:8">
      <c r="A612">
        <f t="shared" si="9"/>
        <v>611</v>
      </c>
      <c r="B612" s="1">
        <v>47</v>
      </c>
      <c r="C612" t="s">
        <v>5</v>
      </c>
      <c r="D612">
        <v>29.37</v>
      </c>
      <c r="E612">
        <v>1</v>
      </c>
      <c r="F612" t="s">
        <v>9</v>
      </c>
      <c r="G612" t="s">
        <v>10</v>
      </c>
      <c r="H612" s="5">
        <v>8547.6913000000004</v>
      </c>
    </row>
    <row r="613" spans="1:8">
      <c r="A613">
        <f t="shared" si="9"/>
        <v>612</v>
      </c>
      <c r="B613" s="1">
        <v>38</v>
      </c>
      <c r="C613" t="s">
        <v>5</v>
      </c>
      <c r="D613">
        <v>34.799999999999997</v>
      </c>
      <c r="E613">
        <v>2</v>
      </c>
      <c r="F613" t="s">
        <v>9</v>
      </c>
      <c r="G613" t="s">
        <v>7</v>
      </c>
      <c r="H613" s="5">
        <v>6571.5439999999999</v>
      </c>
    </row>
    <row r="614" spans="1:8">
      <c r="A614">
        <f t="shared" si="9"/>
        <v>613</v>
      </c>
      <c r="B614" s="1">
        <v>18</v>
      </c>
      <c r="C614" t="s">
        <v>5</v>
      </c>
      <c r="D614">
        <v>33.155000000000001</v>
      </c>
      <c r="E614">
        <v>0</v>
      </c>
      <c r="F614" t="s">
        <v>9</v>
      </c>
      <c r="G614" t="s">
        <v>12</v>
      </c>
      <c r="H614" s="5">
        <v>2207.6974500000001</v>
      </c>
    </row>
    <row r="615" spans="1:8">
      <c r="A615">
        <f t="shared" si="9"/>
        <v>614</v>
      </c>
      <c r="B615" s="1">
        <v>34</v>
      </c>
      <c r="C615" t="s">
        <v>5</v>
      </c>
      <c r="D615">
        <v>19</v>
      </c>
      <c r="E615">
        <v>3</v>
      </c>
      <c r="F615" t="s">
        <v>9</v>
      </c>
      <c r="G615" t="s">
        <v>12</v>
      </c>
      <c r="H615" s="5">
        <v>6753.0379999999996</v>
      </c>
    </row>
    <row r="616" spans="1:8">
      <c r="A616">
        <f t="shared" si="9"/>
        <v>615</v>
      </c>
      <c r="B616" s="1">
        <v>20</v>
      </c>
      <c r="C616" t="s">
        <v>5</v>
      </c>
      <c r="D616">
        <v>33</v>
      </c>
      <c r="E616">
        <v>0</v>
      </c>
      <c r="F616" t="s">
        <v>9</v>
      </c>
      <c r="G616" t="s">
        <v>10</v>
      </c>
      <c r="H616" s="5">
        <v>1880.07</v>
      </c>
    </row>
    <row r="617" spans="1:8">
      <c r="A617">
        <f t="shared" si="9"/>
        <v>616</v>
      </c>
      <c r="B617" s="1">
        <v>47</v>
      </c>
      <c r="C617" t="s">
        <v>5</v>
      </c>
      <c r="D617">
        <v>36.630000000000003</v>
      </c>
      <c r="E617">
        <v>1</v>
      </c>
      <c r="F617" t="s">
        <v>6</v>
      </c>
      <c r="G617" t="s">
        <v>10</v>
      </c>
      <c r="H617" s="5">
        <v>42969.852700000003</v>
      </c>
    </row>
    <row r="618" spans="1:8">
      <c r="A618">
        <f t="shared" si="9"/>
        <v>617</v>
      </c>
      <c r="B618" s="1">
        <v>56</v>
      </c>
      <c r="C618" t="s">
        <v>5</v>
      </c>
      <c r="D618">
        <v>28.594999999999999</v>
      </c>
      <c r="E618">
        <v>0</v>
      </c>
      <c r="F618" t="s">
        <v>9</v>
      </c>
      <c r="G618" t="s">
        <v>12</v>
      </c>
      <c r="H618" s="5">
        <v>11658.11505</v>
      </c>
    </row>
    <row r="619" spans="1:8">
      <c r="A619">
        <f t="shared" si="9"/>
        <v>618</v>
      </c>
      <c r="B619" s="1">
        <v>49</v>
      </c>
      <c r="C619" t="s">
        <v>8</v>
      </c>
      <c r="D619">
        <v>25.6</v>
      </c>
      <c r="E619">
        <v>2</v>
      </c>
      <c r="F619" t="s">
        <v>6</v>
      </c>
      <c r="G619" t="s">
        <v>7</v>
      </c>
      <c r="H619" s="5">
        <v>23306.546999999999</v>
      </c>
    </row>
    <row r="620" spans="1:8">
      <c r="A620">
        <f t="shared" si="9"/>
        <v>619</v>
      </c>
      <c r="B620" s="1">
        <v>19</v>
      </c>
      <c r="C620" t="s">
        <v>5</v>
      </c>
      <c r="D620">
        <v>33.11</v>
      </c>
      <c r="E620">
        <v>0</v>
      </c>
      <c r="F620" t="s">
        <v>6</v>
      </c>
      <c r="G620" t="s">
        <v>10</v>
      </c>
      <c r="H620" s="5">
        <v>34439.855900000002</v>
      </c>
    </row>
    <row r="621" spans="1:8">
      <c r="A621">
        <f t="shared" si="9"/>
        <v>620</v>
      </c>
      <c r="B621" s="1">
        <v>55</v>
      </c>
      <c r="C621" t="s">
        <v>5</v>
      </c>
      <c r="D621">
        <v>37.1</v>
      </c>
      <c r="E621">
        <v>0</v>
      </c>
      <c r="F621" t="s">
        <v>9</v>
      </c>
      <c r="G621" t="s">
        <v>7</v>
      </c>
      <c r="H621" s="5">
        <v>10713.644</v>
      </c>
    </row>
    <row r="622" spans="1:8">
      <c r="A622">
        <f t="shared" si="9"/>
        <v>621</v>
      </c>
      <c r="B622" s="1">
        <v>30</v>
      </c>
      <c r="C622" t="s">
        <v>8</v>
      </c>
      <c r="D622">
        <v>31.4</v>
      </c>
      <c r="E622">
        <v>1</v>
      </c>
      <c r="F622" t="s">
        <v>9</v>
      </c>
      <c r="G622" t="s">
        <v>7</v>
      </c>
      <c r="H622" s="5">
        <v>3659.346</v>
      </c>
    </row>
    <row r="623" spans="1:8">
      <c r="A623">
        <f t="shared" si="9"/>
        <v>622</v>
      </c>
      <c r="B623" s="1">
        <v>37</v>
      </c>
      <c r="C623" t="s">
        <v>8</v>
      </c>
      <c r="D623">
        <v>34.1</v>
      </c>
      <c r="E623">
        <v>4</v>
      </c>
      <c r="F623" t="s">
        <v>6</v>
      </c>
      <c r="G623" t="s">
        <v>7</v>
      </c>
      <c r="H623" s="5">
        <v>40182.245999999999</v>
      </c>
    </row>
    <row r="624" spans="1:8">
      <c r="A624">
        <f t="shared" si="9"/>
        <v>623</v>
      </c>
      <c r="B624" s="1">
        <v>49</v>
      </c>
      <c r="C624" t="s">
        <v>5</v>
      </c>
      <c r="D624">
        <v>21.3</v>
      </c>
      <c r="E624">
        <v>1</v>
      </c>
      <c r="F624" t="s">
        <v>9</v>
      </c>
      <c r="G624" t="s">
        <v>7</v>
      </c>
      <c r="H624" s="5">
        <v>9182.17</v>
      </c>
    </row>
    <row r="625" spans="1:8">
      <c r="A625">
        <f t="shared" si="9"/>
        <v>624</v>
      </c>
      <c r="B625" s="1">
        <v>18</v>
      </c>
      <c r="C625" t="s">
        <v>8</v>
      </c>
      <c r="D625">
        <v>33.534999999999997</v>
      </c>
      <c r="E625">
        <v>0</v>
      </c>
      <c r="F625" t="s">
        <v>6</v>
      </c>
      <c r="G625" t="s">
        <v>12</v>
      </c>
      <c r="H625" s="5">
        <v>34617.840649999998</v>
      </c>
    </row>
    <row r="626" spans="1:8">
      <c r="A626">
        <f t="shared" si="9"/>
        <v>625</v>
      </c>
      <c r="B626" s="1">
        <v>59</v>
      </c>
      <c r="C626" t="s">
        <v>8</v>
      </c>
      <c r="D626">
        <v>28.785</v>
      </c>
      <c r="E626">
        <v>0</v>
      </c>
      <c r="F626" t="s">
        <v>9</v>
      </c>
      <c r="G626" t="s">
        <v>11</v>
      </c>
      <c r="H626" s="5">
        <v>12129.614149999999</v>
      </c>
    </row>
    <row r="627" spans="1:8">
      <c r="A627">
        <f t="shared" si="9"/>
        <v>626</v>
      </c>
      <c r="B627" s="1">
        <v>29</v>
      </c>
      <c r="C627" t="s">
        <v>5</v>
      </c>
      <c r="D627">
        <v>26.03</v>
      </c>
      <c r="E627">
        <v>0</v>
      </c>
      <c r="F627" t="s">
        <v>9</v>
      </c>
      <c r="G627" t="s">
        <v>11</v>
      </c>
      <c r="H627" s="5">
        <v>3736.4647</v>
      </c>
    </row>
    <row r="628" spans="1:8">
      <c r="A628">
        <f t="shared" si="9"/>
        <v>627</v>
      </c>
      <c r="B628" s="1">
        <v>36</v>
      </c>
      <c r="C628" t="s">
        <v>8</v>
      </c>
      <c r="D628">
        <v>28.88</v>
      </c>
      <c r="E628">
        <v>3</v>
      </c>
      <c r="F628" t="s">
        <v>9</v>
      </c>
      <c r="G628" t="s">
        <v>12</v>
      </c>
      <c r="H628" s="5">
        <v>6748.5911999999998</v>
      </c>
    </row>
    <row r="629" spans="1:8">
      <c r="A629">
        <f t="shared" si="9"/>
        <v>628</v>
      </c>
      <c r="B629" s="1">
        <v>33</v>
      </c>
      <c r="C629" t="s">
        <v>8</v>
      </c>
      <c r="D629">
        <v>42.46</v>
      </c>
      <c r="E629">
        <v>1</v>
      </c>
      <c r="F629" t="s">
        <v>9</v>
      </c>
      <c r="G629" t="s">
        <v>10</v>
      </c>
      <c r="H629" s="5">
        <v>11326.71487</v>
      </c>
    </row>
    <row r="630" spans="1:8">
      <c r="A630">
        <f t="shared" si="9"/>
        <v>629</v>
      </c>
      <c r="B630" s="1">
        <v>58</v>
      </c>
      <c r="C630" t="s">
        <v>8</v>
      </c>
      <c r="D630">
        <v>38</v>
      </c>
      <c r="E630">
        <v>0</v>
      </c>
      <c r="F630" t="s">
        <v>9</v>
      </c>
      <c r="G630" t="s">
        <v>7</v>
      </c>
      <c r="H630" s="5">
        <v>11365.951999999999</v>
      </c>
    </row>
    <row r="631" spans="1:8">
      <c r="A631">
        <f t="shared" si="9"/>
        <v>630</v>
      </c>
      <c r="B631" s="1">
        <v>44</v>
      </c>
      <c r="C631" t="s">
        <v>5</v>
      </c>
      <c r="D631">
        <v>38.950000000000003</v>
      </c>
      <c r="E631">
        <v>0</v>
      </c>
      <c r="F631" t="s">
        <v>6</v>
      </c>
      <c r="G631" t="s">
        <v>11</v>
      </c>
      <c r="H631" s="5">
        <v>42983.458500000001</v>
      </c>
    </row>
    <row r="632" spans="1:8">
      <c r="A632">
        <f t="shared" si="9"/>
        <v>631</v>
      </c>
      <c r="B632" s="1">
        <v>53</v>
      </c>
      <c r="C632" t="s">
        <v>8</v>
      </c>
      <c r="D632">
        <v>36.1</v>
      </c>
      <c r="E632">
        <v>1</v>
      </c>
      <c r="F632" t="s">
        <v>9</v>
      </c>
      <c r="G632" t="s">
        <v>7</v>
      </c>
      <c r="H632" s="5">
        <v>10085.846</v>
      </c>
    </row>
    <row r="633" spans="1:8">
      <c r="A633">
        <f t="shared" si="9"/>
        <v>632</v>
      </c>
      <c r="B633" s="1">
        <v>24</v>
      </c>
      <c r="C633" t="s">
        <v>8</v>
      </c>
      <c r="D633">
        <v>29.3</v>
      </c>
      <c r="E633">
        <v>0</v>
      </c>
      <c r="F633" t="s">
        <v>9</v>
      </c>
      <c r="G633" t="s">
        <v>7</v>
      </c>
      <c r="H633" s="5">
        <v>1977.8150000000001</v>
      </c>
    </row>
    <row r="634" spans="1:8">
      <c r="A634">
        <f t="shared" si="9"/>
        <v>633</v>
      </c>
      <c r="B634" s="1">
        <v>29</v>
      </c>
      <c r="C634" t="s">
        <v>5</v>
      </c>
      <c r="D634">
        <v>35.53</v>
      </c>
      <c r="E634">
        <v>0</v>
      </c>
      <c r="F634" t="s">
        <v>9</v>
      </c>
      <c r="G634" t="s">
        <v>10</v>
      </c>
      <c r="H634" s="5">
        <v>3366.6696999999999</v>
      </c>
    </row>
    <row r="635" spans="1:8">
      <c r="A635">
        <f t="shared" si="9"/>
        <v>634</v>
      </c>
      <c r="B635" s="1">
        <v>40</v>
      </c>
      <c r="C635" t="s">
        <v>8</v>
      </c>
      <c r="D635">
        <v>22.704999999999998</v>
      </c>
      <c r="E635">
        <v>2</v>
      </c>
      <c r="F635" t="s">
        <v>9</v>
      </c>
      <c r="G635" t="s">
        <v>12</v>
      </c>
      <c r="H635" s="5">
        <v>7173.35995</v>
      </c>
    </row>
    <row r="636" spans="1:8">
      <c r="A636">
        <f t="shared" si="9"/>
        <v>635</v>
      </c>
      <c r="B636" s="1">
        <v>51</v>
      </c>
      <c r="C636" t="s">
        <v>8</v>
      </c>
      <c r="D636">
        <v>39.700000000000003</v>
      </c>
      <c r="E636">
        <v>1</v>
      </c>
      <c r="F636" t="s">
        <v>9</v>
      </c>
      <c r="G636" t="s">
        <v>7</v>
      </c>
      <c r="H636" s="5">
        <v>9391.3459999999995</v>
      </c>
    </row>
    <row r="637" spans="1:8">
      <c r="A637">
        <f t="shared" si="9"/>
        <v>636</v>
      </c>
      <c r="B637" s="1">
        <v>64</v>
      </c>
      <c r="C637" t="s">
        <v>8</v>
      </c>
      <c r="D637">
        <v>38.19</v>
      </c>
      <c r="E637">
        <v>0</v>
      </c>
      <c r="F637" t="s">
        <v>9</v>
      </c>
      <c r="G637" t="s">
        <v>12</v>
      </c>
      <c r="H637" s="5">
        <v>14410.9321</v>
      </c>
    </row>
    <row r="638" spans="1:8">
      <c r="A638">
        <f t="shared" si="9"/>
        <v>637</v>
      </c>
      <c r="B638" s="1">
        <v>19</v>
      </c>
      <c r="C638" t="s">
        <v>5</v>
      </c>
      <c r="D638">
        <v>24.51</v>
      </c>
      <c r="E638">
        <v>1</v>
      </c>
      <c r="F638" t="s">
        <v>9</v>
      </c>
      <c r="G638" t="s">
        <v>11</v>
      </c>
      <c r="H638" s="5">
        <v>2709.1118999999999</v>
      </c>
    </row>
    <row r="639" spans="1:8">
      <c r="A639">
        <f t="shared" si="9"/>
        <v>638</v>
      </c>
      <c r="B639" s="1">
        <v>35</v>
      </c>
      <c r="C639" t="s">
        <v>5</v>
      </c>
      <c r="D639">
        <v>38.094999999999999</v>
      </c>
      <c r="E639">
        <v>2</v>
      </c>
      <c r="F639" t="s">
        <v>9</v>
      </c>
      <c r="G639" t="s">
        <v>12</v>
      </c>
      <c r="H639" s="5">
        <v>24915.046259999999</v>
      </c>
    </row>
    <row r="640" spans="1:8">
      <c r="A640">
        <f t="shared" si="9"/>
        <v>639</v>
      </c>
      <c r="B640" s="1">
        <v>39</v>
      </c>
      <c r="C640" t="s">
        <v>8</v>
      </c>
      <c r="D640">
        <v>26.41</v>
      </c>
      <c r="E640">
        <v>0</v>
      </c>
      <c r="F640" t="s">
        <v>6</v>
      </c>
      <c r="G640" t="s">
        <v>12</v>
      </c>
      <c r="H640" s="5">
        <v>20149.322899999999</v>
      </c>
    </row>
    <row r="641" spans="1:8">
      <c r="A641">
        <f t="shared" si="9"/>
        <v>640</v>
      </c>
      <c r="B641" s="1">
        <v>56</v>
      </c>
      <c r="C641" t="s">
        <v>8</v>
      </c>
      <c r="D641">
        <v>33.659999999999997</v>
      </c>
      <c r="E641">
        <v>4</v>
      </c>
      <c r="F641" t="s">
        <v>9</v>
      </c>
      <c r="G641" t="s">
        <v>10</v>
      </c>
      <c r="H641" s="5">
        <v>12949.1554</v>
      </c>
    </row>
    <row r="642" spans="1:8">
      <c r="A642">
        <f t="shared" si="9"/>
        <v>641</v>
      </c>
      <c r="B642" s="1">
        <v>33</v>
      </c>
      <c r="C642" t="s">
        <v>8</v>
      </c>
      <c r="D642">
        <v>42.4</v>
      </c>
      <c r="E642">
        <v>5</v>
      </c>
      <c r="F642" t="s">
        <v>9</v>
      </c>
      <c r="G642" t="s">
        <v>7</v>
      </c>
      <c r="H642" s="5">
        <v>6666.2430000000004</v>
      </c>
    </row>
    <row r="643" spans="1:8">
      <c r="A643">
        <f t="shared" si="9"/>
        <v>642</v>
      </c>
      <c r="B643" s="1">
        <v>42</v>
      </c>
      <c r="C643" t="s">
        <v>8</v>
      </c>
      <c r="D643">
        <v>28.31</v>
      </c>
      <c r="E643">
        <v>3</v>
      </c>
      <c r="F643" t="s">
        <v>6</v>
      </c>
      <c r="G643" t="s">
        <v>11</v>
      </c>
      <c r="H643" s="5">
        <v>32787.458590000002</v>
      </c>
    </row>
    <row r="644" spans="1:8">
      <c r="A644">
        <f t="shared" ref="A644:A707" si="10">A643+1</f>
        <v>643</v>
      </c>
      <c r="B644" s="1">
        <v>61</v>
      </c>
      <c r="C644" t="s">
        <v>8</v>
      </c>
      <c r="D644">
        <v>33.914999999999999</v>
      </c>
      <c r="E644">
        <v>0</v>
      </c>
      <c r="F644" t="s">
        <v>9</v>
      </c>
      <c r="G644" t="s">
        <v>12</v>
      </c>
      <c r="H644" s="5">
        <v>13143.86485</v>
      </c>
    </row>
    <row r="645" spans="1:8">
      <c r="A645">
        <f t="shared" si="10"/>
        <v>644</v>
      </c>
      <c r="B645" s="1">
        <v>23</v>
      </c>
      <c r="C645" t="s">
        <v>5</v>
      </c>
      <c r="D645">
        <v>34.96</v>
      </c>
      <c r="E645">
        <v>3</v>
      </c>
      <c r="F645" t="s">
        <v>9</v>
      </c>
      <c r="G645" t="s">
        <v>11</v>
      </c>
      <c r="H645" s="5">
        <v>4466.6214</v>
      </c>
    </row>
    <row r="646" spans="1:8">
      <c r="A646">
        <f t="shared" si="10"/>
        <v>645</v>
      </c>
      <c r="B646" s="1">
        <v>43</v>
      </c>
      <c r="C646" t="s">
        <v>8</v>
      </c>
      <c r="D646">
        <v>35.31</v>
      </c>
      <c r="E646">
        <v>2</v>
      </c>
      <c r="F646" t="s">
        <v>9</v>
      </c>
      <c r="G646" t="s">
        <v>10</v>
      </c>
      <c r="H646" s="5">
        <v>18806.145469999999</v>
      </c>
    </row>
    <row r="647" spans="1:8">
      <c r="A647">
        <f t="shared" si="10"/>
        <v>646</v>
      </c>
      <c r="B647" s="1">
        <v>48</v>
      </c>
      <c r="C647" t="s">
        <v>8</v>
      </c>
      <c r="D647">
        <v>30.78</v>
      </c>
      <c r="E647">
        <v>3</v>
      </c>
      <c r="F647" t="s">
        <v>9</v>
      </c>
      <c r="G647" t="s">
        <v>12</v>
      </c>
      <c r="H647" s="5">
        <v>10141.136200000001</v>
      </c>
    </row>
    <row r="648" spans="1:8">
      <c r="A648">
        <f t="shared" si="10"/>
        <v>647</v>
      </c>
      <c r="B648" s="1">
        <v>39</v>
      </c>
      <c r="C648" t="s">
        <v>8</v>
      </c>
      <c r="D648">
        <v>26.22</v>
      </c>
      <c r="E648">
        <v>1</v>
      </c>
      <c r="F648" t="s">
        <v>9</v>
      </c>
      <c r="G648" t="s">
        <v>11</v>
      </c>
      <c r="H648" s="5">
        <v>6123.5688</v>
      </c>
    </row>
    <row r="649" spans="1:8">
      <c r="A649">
        <f t="shared" si="10"/>
        <v>648</v>
      </c>
      <c r="B649" s="1">
        <v>40</v>
      </c>
      <c r="C649" t="s">
        <v>5</v>
      </c>
      <c r="D649">
        <v>23.37</v>
      </c>
      <c r="E649">
        <v>3</v>
      </c>
      <c r="F649" t="s">
        <v>9</v>
      </c>
      <c r="G649" t="s">
        <v>12</v>
      </c>
      <c r="H649" s="5">
        <v>8252.2842999999993</v>
      </c>
    </row>
    <row r="650" spans="1:8">
      <c r="A650">
        <f t="shared" si="10"/>
        <v>649</v>
      </c>
      <c r="B650" s="1">
        <v>18</v>
      </c>
      <c r="C650" t="s">
        <v>8</v>
      </c>
      <c r="D650">
        <v>28.5</v>
      </c>
      <c r="E650">
        <v>0</v>
      </c>
      <c r="F650" t="s">
        <v>9</v>
      </c>
      <c r="G650" t="s">
        <v>12</v>
      </c>
      <c r="H650" s="5">
        <v>1712.2270000000001</v>
      </c>
    </row>
    <row r="651" spans="1:8">
      <c r="A651">
        <f t="shared" si="10"/>
        <v>650</v>
      </c>
      <c r="B651" s="1">
        <v>58</v>
      </c>
      <c r="C651" t="s">
        <v>5</v>
      </c>
      <c r="D651">
        <v>32.965000000000003</v>
      </c>
      <c r="E651">
        <v>0</v>
      </c>
      <c r="F651" t="s">
        <v>9</v>
      </c>
      <c r="G651" t="s">
        <v>12</v>
      </c>
      <c r="H651" s="5">
        <v>12430.95335</v>
      </c>
    </row>
    <row r="652" spans="1:8">
      <c r="A652">
        <f t="shared" si="10"/>
        <v>651</v>
      </c>
      <c r="B652" s="1">
        <v>49</v>
      </c>
      <c r="C652" t="s">
        <v>5</v>
      </c>
      <c r="D652">
        <v>42.68</v>
      </c>
      <c r="E652">
        <v>2</v>
      </c>
      <c r="F652" t="s">
        <v>9</v>
      </c>
      <c r="G652" t="s">
        <v>10</v>
      </c>
      <c r="H652" s="5">
        <v>9800.8881999999994</v>
      </c>
    </row>
    <row r="653" spans="1:8">
      <c r="A653">
        <f t="shared" si="10"/>
        <v>652</v>
      </c>
      <c r="B653" s="1">
        <v>53</v>
      </c>
      <c r="C653" t="s">
        <v>5</v>
      </c>
      <c r="D653">
        <v>39.6</v>
      </c>
      <c r="E653">
        <v>1</v>
      </c>
      <c r="F653" t="s">
        <v>9</v>
      </c>
      <c r="G653" t="s">
        <v>10</v>
      </c>
      <c r="H653" s="5">
        <v>10579.710999999999</v>
      </c>
    </row>
    <row r="654" spans="1:8">
      <c r="A654">
        <f t="shared" si="10"/>
        <v>653</v>
      </c>
      <c r="B654" s="1">
        <v>48</v>
      </c>
      <c r="C654" t="s">
        <v>5</v>
      </c>
      <c r="D654">
        <v>31.13</v>
      </c>
      <c r="E654">
        <v>0</v>
      </c>
      <c r="F654" t="s">
        <v>9</v>
      </c>
      <c r="G654" t="s">
        <v>10</v>
      </c>
      <c r="H654" s="5">
        <v>8280.6226999999999</v>
      </c>
    </row>
    <row r="655" spans="1:8">
      <c r="A655">
        <f t="shared" si="10"/>
        <v>654</v>
      </c>
      <c r="B655" s="1">
        <v>45</v>
      </c>
      <c r="C655" t="s">
        <v>5</v>
      </c>
      <c r="D655">
        <v>36.299999999999997</v>
      </c>
      <c r="E655">
        <v>2</v>
      </c>
      <c r="F655" t="s">
        <v>9</v>
      </c>
      <c r="G655" t="s">
        <v>10</v>
      </c>
      <c r="H655" s="5">
        <v>8527.5319999999992</v>
      </c>
    </row>
    <row r="656" spans="1:8">
      <c r="A656">
        <f t="shared" si="10"/>
        <v>655</v>
      </c>
      <c r="B656" s="1">
        <v>59</v>
      </c>
      <c r="C656" t="s">
        <v>5</v>
      </c>
      <c r="D656">
        <v>35.200000000000003</v>
      </c>
      <c r="E656">
        <v>0</v>
      </c>
      <c r="F656" t="s">
        <v>9</v>
      </c>
      <c r="G656" t="s">
        <v>10</v>
      </c>
      <c r="H656" s="5">
        <v>12244.531000000001</v>
      </c>
    </row>
    <row r="657" spans="1:8">
      <c r="A657">
        <f t="shared" si="10"/>
        <v>656</v>
      </c>
      <c r="B657" s="1">
        <v>52</v>
      </c>
      <c r="C657" t="s">
        <v>5</v>
      </c>
      <c r="D657">
        <v>25.3</v>
      </c>
      <c r="E657">
        <v>2</v>
      </c>
      <c r="F657" t="s">
        <v>6</v>
      </c>
      <c r="G657" t="s">
        <v>10</v>
      </c>
      <c r="H657" s="5">
        <v>24667.419000000002</v>
      </c>
    </row>
    <row r="658" spans="1:8">
      <c r="A658">
        <f t="shared" si="10"/>
        <v>657</v>
      </c>
      <c r="B658" s="1">
        <v>26</v>
      </c>
      <c r="C658" t="s">
        <v>5</v>
      </c>
      <c r="D658">
        <v>42.4</v>
      </c>
      <c r="E658">
        <v>1</v>
      </c>
      <c r="F658" t="s">
        <v>9</v>
      </c>
      <c r="G658" t="s">
        <v>7</v>
      </c>
      <c r="H658" s="5">
        <v>3410.3240000000001</v>
      </c>
    </row>
    <row r="659" spans="1:8">
      <c r="A659">
        <f t="shared" si="10"/>
        <v>658</v>
      </c>
      <c r="B659" s="1">
        <v>27</v>
      </c>
      <c r="C659" t="s">
        <v>8</v>
      </c>
      <c r="D659">
        <v>33.155000000000001</v>
      </c>
      <c r="E659">
        <v>2</v>
      </c>
      <c r="F659" t="s">
        <v>9</v>
      </c>
      <c r="G659" t="s">
        <v>11</v>
      </c>
      <c r="H659" s="5">
        <v>4058.71245</v>
      </c>
    </row>
    <row r="660" spans="1:8">
      <c r="A660">
        <f t="shared" si="10"/>
        <v>659</v>
      </c>
      <c r="B660" s="1">
        <v>48</v>
      </c>
      <c r="C660" t="s">
        <v>5</v>
      </c>
      <c r="D660">
        <v>35.909999999999997</v>
      </c>
      <c r="E660">
        <v>1</v>
      </c>
      <c r="F660" t="s">
        <v>9</v>
      </c>
      <c r="G660" t="s">
        <v>12</v>
      </c>
      <c r="H660" s="5">
        <v>26392.260289999998</v>
      </c>
    </row>
    <row r="661" spans="1:8">
      <c r="A661">
        <f t="shared" si="10"/>
        <v>660</v>
      </c>
      <c r="B661" s="1">
        <v>57</v>
      </c>
      <c r="C661" t="s">
        <v>5</v>
      </c>
      <c r="D661">
        <v>28.785</v>
      </c>
      <c r="E661">
        <v>4</v>
      </c>
      <c r="F661" t="s">
        <v>9</v>
      </c>
      <c r="G661" t="s">
        <v>12</v>
      </c>
      <c r="H661" s="5">
        <v>14394.398150000001</v>
      </c>
    </row>
    <row r="662" spans="1:8">
      <c r="A662">
        <f t="shared" si="10"/>
        <v>661</v>
      </c>
      <c r="B662" s="1">
        <v>37</v>
      </c>
      <c r="C662" t="s">
        <v>8</v>
      </c>
      <c r="D662">
        <v>46.53</v>
      </c>
      <c r="E662">
        <v>3</v>
      </c>
      <c r="F662" t="s">
        <v>9</v>
      </c>
      <c r="G662" t="s">
        <v>10</v>
      </c>
      <c r="H662" s="5">
        <v>6435.6237000000001</v>
      </c>
    </row>
    <row r="663" spans="1:8">
      <c r="A663">
        <f t="shared" si="10"/>
        <v>662</v>
      </c>
      <c r="B663" s="1">
        <v>57</v>
      </c>
      <c r="C663" t="s">
        <v>5</v>
      </c>
      <c r="D663">
        <v>23.98</v>
      </c>
      <c r="E663">
        <v>1</v>
      </c>
      <c r="F663" t="s">
        <v>9</v>
      </c>
      <c r="G663" t="s">
        <v>10</v>
      </c>
      <c r="H663" s="5">
        <v>22192.437109999999</v>
      </c>
    </row>
    <row r="664" spans="1:8">
      <c r="A664">
        <f t="shared" si="10"/>
        <v>663</v>
      </c>
      <c r="B664" s="1">
        <v>32</v>
      </c>
      <c r="C664" t="s">
        <v>5</v>
      </c>
      <c r="D664">
        <v>31.54</v>
      </c>
      <c r="E664">
        <v>1</v>
      </c>
      <c r="F664" t="s">
        <v>9</v>
      </c>
      <c r="G664" t="s">
        <v>12</v>
      </c>
      <c r="H664" s="5">
        <v>5148.5526</v>
      </c>
    </row>
    <row r="665" spans="1:8">
      <c r="A665">
        <f t="shared" si="10"/>
        <v>664</v>
      </c>
      <c r="B665" s="1">
        <v>18</v>
      </c>
      <c r="C665" t="s">
        <v>8</v>
      </c>
      <c r="D665">
        <v>33.659999999999997</v>
      </c>
      <c r="E665">
        <v>0</v>
      </c>
      <c r="F665" t="s">
        <v>9</v>
      </c>
      <c r="G665" t="s">
        <v>10</v>
      </c>
      <c r="H665" s="5">
        <v>1136.3994</v>
      </c>
    </row>
    <row r="666" spans="1:8">
      <c r="A666">
        <f t="shared" si="10"/>
        <v>665</v>
      </c>
      <c r="B666" s="1">
        <v>64</v>
      </c>
      <c r="C666" t="s">
        <v>5</v>
      </c>
      <c r="D666">
        <v>22.99</v>
      </c>
      <c r="E666">
        <v>0</v>
      </c>
      <c r="F666" t="s">
        <v>6</v>
      </c>
      <c r="G666" t="s">
        <v>10</v>
      </c>
      <c r="H666" s="5">
        <v>27037.914100000002</v>
      </c>
    </row>
    <row r="667" spans="1:8">
      <c r="A667">
        <f t="shared" si="10"/>
        <v>666</v>
      </c>
      <c r="B667" s="1">
        <v>43</v>
      </c>
      <c r="C667" t="s">
        <v>8</v>
      </c>
      <c r="D667">
        <v>38.06</v>
      </c>
      <c r="E667">
        <v>2</v>
      </c>
      <c r="F667" t="s">
        <v>6</v>
      </c>
      <c r="G667" t="s">
        <v>10</v>
      </c>
      <c r="H667" s="5">
        <v>42560.430399999997</v>
      </c>
    </row>
    <row r="668" spans="1:8">
      <c r="A668">
        <f t="shared" si="10"/>
        <v>667</v>
      </c>
      <c r="B668" s="1">
        <v>49</v>
      </c>
      <c r="C668" t="s">
        <v>8</v>
      </c>
      <c r="D668">
        <v>28.7</v>
      </c>
      <c r="E668">
        <v>1</v>
      </c>
      <c r="F668" t="s">
        <v>9</v>
      </c>
      <c r="G668" t="s">
        <v>7</v>
      </c>
      <c r="H668" s="5">
        <v>8703.4560000000001</v>
      </c>
    </row>
    <row r="669" spans="1:8">
      <c r="A669">
        <f t="shared" si="10"/>
        <v>668</v>
      </c>
      <c r="B669" s="1">
        <v>40</v>
      </c>
      <c r="C669" t="s">
        <v>5</v>
      </c>
      <c r="D669">
        <v>32.774999999999999</v>
      </c>
      <c r="E669">
        <v>2</v>
      </c>
      <c r="F669" t="s">
        <v>6</v>
      </c>
      <c r="G669" t="s">
        <v>11</v>
      </c>
      <c r="H669" s="5">
        <v>40003.332249999999</v>
      </c>
    </row>
    <row r="670" spans="1:8">
      <c r="A670">
        <f t="shared" si="10"/>
        <v>669</v>
      </c>
      <c r="B670" s="1">
        <v>62</v>
      </c>
      <c r="C670" t="s">
        <v>8</v>
      </c>
      <c r="D670">
        <v>32.015000000000001</v>
      </c>
      <c r="E670">
        <v>0</v>
      </c>
      <c r="F670" t="s">
        <v>6</v>
      </c>
      <c r="G670" t="s">
        <v>12</v>
      </c>
      <c r="H670" s="5">
        <v>45710.207849999999</v>
      </c>
    </row>
    <row r="671" spans="1:8">
      <c r="A671">
        <f t="shared" si="10"/>
        <v>670</v>
      </c>
      <c r="B671" s="1">
        <v>40</v>
      </c>
      <c r="C671" t="s">
        <v>5</v>
      </c>
      <c r="D671">
        <v>29.81</v>
      </c>
      <c r="E671">
        <v>1</v>
      </c>
      <c r="F671" t="s">
        <v>9</v>
      </c>
      <c r="G671" t="s">
        <v>10</v>
      </c>
      <c r="H671" s="5">
        <v>6500.2358999999997</v>
      </c>
    </row>
    <row r="672" spans="1:8">
      <c r="A672">
        <f t="shared" si="10"/>
        <v>671</v>
      </c>
      <c r="B672" s="1">
        <v>30</v>
      </c>
      <c r="C672" t="s">
        <v>8</v>
      </c>
      <c r="D672">
        <v>31.57</v>
      </c>
      <c r="E672">
        <v>3</v>
      </c>
      <c r="F672" t="s">
        <v>9</v>
      </c>
      <c r="G672" t="s">
        <v>10</v>
      </c>
      <c r="H672" s="5">
        <v>4837.5823</v>
      </c>
    </row>
    <row r="673" spans="1:8">
      <c r="A673">
        <f t="shared" si="10"/>
        <v>672</v>
      </c>
      <c r="B673" s="1">
        <v>29</v>
      </c>
      <c r="C673" t="s">
        <v>5</v>
      </c>
      <c r="D673">
        <v>31.16</v>
      </c>
      <c r="E673">
        <v>0</v>
      </c>
      <c r="F673" t="s">
        <v>9</v>
      </c>
      <c r="G673" t="s">
        <v>12</v>
      </c>
      <c r="H673" s="5">
        <v>3943.5954000000002</v>
      </c>
    </row>
    <row r="674" spans="1:8">
      <c r="A674">
        <f t="shared" si="10"/>
        <v>673</v>
      </c>
      <c r="B674" s="1">
        <v>36</v>
      </c>
      <c r="C674" t="s">
        <v>8</v>
      </c>
      <c r="D674">
        <v>29.7</v>
      </c>
      <c r="E674">
        <v>0</v>
      </c>
      <c r="F674" t="s">
        <v>9</v>
      </c>
      <c r="G674" t="s">
        <v>10</v>
      </c>
      <c r="H674" s="5">
        <v>4399.7309999999998</v>
      </c>
    </row>
    <row r="675" spans="1:8">
      <c r="A675">
        <f t="shared" si="10"/>
        <v>674</v>
      </c>
      <c r="B675" s="1">
        <v>41</v>
      </c>
      <c r="C675" t="s">
        <v>5</v>
      </c>
      <c r="D675">
        <v>31.02</v>
      </c>
      <c r="E675">
        <v>0</v>
      </c>
      <c r="F675" t="s">
        <v>9</v>
      </c>
      <c r="G675" t="s">
        <v>10</v>
      </c>
      <c r="H675" s="5">
        <v>6185.3208000000004</v>
      </c>
    </row>
    <row r="676" spans="1:8">
      <c r="A676">
        <f t="shared" si="10"/>
        <v>675</v>
      </c>
      <c r="B676" s="1">
        <v>44</v>
      </c>
      <c r="C676" t="s">
        <v>5</v>
      </c>
      <c r="D676">
        <v>43.89</v>
      </c>
      <c r="E676">
        <v>2</v>
      </c>
      <c r="F676" t="s">
        <v>6</v>
      </c>
      <c r="G676" t="s">
        <v>10</v>
      </c>
      <c r="H676" s="5">
        <v>46200.985099999998</v>
      </c>
    </row>
    <row r="677" spans="1:8">
      <c r="A677">
        <f t="shared" si="10"/>
        <v>676</v>
      </c>
      <c r="B677" s="1">
        <v>45</v>
      </c>
      <c r="C677" t="s">
        <v>8</v>
      </c>
      <c r="D677">
        <v>21.375</v>
      </c>
      <c r="E677">
        <v>0</v>
      </c>
      <c r="F677" t="s">
        <v>9</v>
      </c>
      <c r="G677" t="s">
        <v>11</v>
      </c>
      <c r="H677" s="5">
        <v>7222.7862500000001</v>
      </c>
    </row>
    <row r="678" spans="1:8">
      <c r="A678">
        <f t="shared" si="10"/>
        <v>677</v>
      </c>
      <c r="B678" s="1">
        <v>55</v>
      </c>
      <c r="C678" t="s">
        <v>5</v>
      </c>
      <c r="D678">
        <v>40.81</v>
      </c>
      <c r="E678">
        <v>3</v>
      </c>
      <c r="F678" t="s">
        <v>9</v>
      </c>
      <c r="G678" t="s">
        <v>10</v>
      </c>
      <c r="H678" s="5">
        <v>12485.8009</v>
      </c>
    </row>
    <row r="679" spans="1:8">
      <c r="A679">
        <f t="shared" si="10"/>
        <v>678</v>
      </c>
      <c r="B679" s="1">
        <v>60</v>
      </c>
      <c r="C679" t="s">
        <v>8</v>
      </c>
      <c r="D679">
        <v>31.35</v>
      </c>
      <c r="E679">
        <v>3</v>
      </c>
      <c r="F679" t="s">
        <v>6</v>
      </c>
      <c r="G679" t="s">
        <v>11</v>
      </c>
      <c r="H679" s="5">
        <v>46130.5265</v>
      </c>
    </row>
    <row r="680" spans="1:8">
      <c r="A680">
        <f t="shared" si="10"/>
        <v>679</v>
      </c>
      <c r="B680" s="1">
        <v>56</v>
      </c>
      <c r="C680" t="s">
        <v>8</v>
      </c>
      <c r="D680">
        <v>36.1</v>
      </c>
      <c r="E680">
        <v>3</v>
      </c>
      <c r="F680" t="s">
        <v>9</v>
      </c>
      <c r="G680" t="s">
        <v>7</v>
      </c>
      <c r="H680" s="5">
        <v>12363.547</v>
      </c>
    </row>
    <row r="681" spans="1:8">
      <c r="A681">
        <f t="shared" si="10"/>
        <v>680</v>
      </c>
      <c r="B681" s="1">
        <v>49</v>
      </c>
      <c r="C681" t="s">
        <v>5</v>
      </c>
      <c r="D681">
        <v>23.18</v>
      </c>
      <c r="E681">
        <v>2</v>
      </c>
      <c r="F681" t="s">
        <v>9</v>
      </c>
      <c r="G681" t="s">
        <v>11</v>
      </c>
      <c r="H681" s="5">
        <v>10156.7832</v>
      </c>
    </row>
    <row r="682" spans="1:8">
      <c r="A682">
        <f t="shared" si="10"/>
        <v>681</v>
      </c>
      <c r="B682" s="1">
        <v>21</v>
      </c>
      <c r="C682" t="s">
        <v>5</v>
      </c>
      <c r="D682">
        <v>17.399999999999999</v>
      </c>
      <c r="E682">
        <v>1</v>
      </c>
      <c r="F682" t="s">
        <v>9</v>
      </c>
      <c r="G682" t="s">
        <v>7</v>
      </c>
      <c r="H682" s="5">
        <v>2585.2689999999998</v>
      </c>
    </row>
    <row r="683" spans="1:8">
      <c r="A683">
        <f t="shared" si="10"/>
        <v>682</v>
      </c>
      <c r="B683" s="1">
        <v>19</v>
      </c>
      <c r="C683" t="s">
        <v>8</v>
      </c>
      <c r="D683">
        <v>20.3</v>
      </c>
      <c r="E683">
        <v>0</v>
      </c>
      <c r="F683" t="s">
        <v>9</v>
      </c>
      <c r="G683" t="s">
        <v>7</v>
      </c>
      <c r="H683" s="5">
        <v>1242.26</v>
      </c>
    </row>
    <row r="684" spans="1:8">
      <c r="A684">
        <f t="shared" si="10"/>
        <v>683</v>
      </c>
      <c r="B684" s="1">
        <v>39</v>
      </c>
      <c r="C684" t="s">
        <v>8</v>
      </c>
      <c r="D684">
        <v>35.299999999999997</v>
      </c>
      <c r="E684">
        <v>2</v>
      </c>
      <c r="F684" t="s">
        <v>6</v>
      </c>
      <c r="G684" t="s">
        <v>7</v>
      </c>
      <c r="H684" s="5">
        <v>40103.89</v>
      </c>
    </row>
    <row r="685" spans="1:8">
      <c r="A685">
        <f t="shared" si="10"/>
        <v>684</v>
      </c>
      <c r="B685" s="1">
        <v>53</v>
      </c>
      <c r="C685" t="s">
        <v>8</v>
      </c>
      <c r="D685">
        <v>24.32</v>
      </c>
      <c r="E685">
        <v>0</v>
      </c>
      <c r="F685" t="s">
        <v>9</v>
      </c>
      <c r="G685" t="s">
        <v>11</v>
      </c>
      <c r="H685" s="5">
        <v>9863.4717999999993</v>
      </c>
    </row>
    <row r="686" spans="1:8">
      <c r="A686">
        <f t="shared" si="10"/>
        <v>685</v>
      </c>
      <c r="B686" s="1">
        <v>33</v>
      </c>
      <c r="C686" t="s">
        <v>5</v>
      </c>
      <c r="D686">
        <v>18.5</v>
      </c>
      <c r="E686">
        <v>1</v>
      </c>
      <c r="F686" t="s">
        <v>9</v>
      </c>
      <c r="G686" t="s">
        <v>7</v>
      </c>
      <c r="H686" s="5">
        <v>4766.0219999999999</v>
      </c>
    </row>
    <row r="687" spans="1:8">
      <c r="A687">
        <f t="shared" si="10"/>
        <v>686</v>
      </c>
      <c r="B687" s="1">
        <v>53</v>
      </c>
      <c r="C687" t="s">
        <v>8</v>
      </c>
      <c r="D687">
        <v>26.41</v>
      </c>
      <c r="E687">
        <v>2</v>
      </c>
      <c r="F687" t="s">
        <v>9</v>
      </c>
      <c r="G687" t="s">
        <v>12</v>
      </c>
      <c r="H687" s="5">
        <v>11244.376899999999</v>
      </c>
    </row>
    <row r="688" spans="1:8">
      <c r="A688">
        <f t="shared" si="10"/>
        <v>687</v>
      </c>
      <c r="B688" s="1">
        <v>42</v>
      </c>
      <c r="C688" t="s">
        <v>8</v>
      </c>
      <c r="D688">
        <v>26.125</v>
      </c>
      <c r="E688">
        <v>2</v>
      </c>
      <c r="F688" t="s">
        <v>9</v>
      </c>
      <c r="G688" t="s">
        <v>12</v>
      </c>
      <c r="H688" s="5">
        <v>7729.6457499999997</v>
      </c>
    </row>
    <row r="689" spans="1:8">
      <c r="A689">
        <f t="shared" si="10"/>
        <v>688</v>
      </c>
      <c r="B689" s="1">
        <v>40</v>
      </c>
      <c r="C689" t="s">
        <v>8</v>
      </c>
      <c r="D689">
        <v>41.69</v>
      </c>
      <c r="E689">
        <v>0</v>
      </c>
      <c r="F689" t="s">
        <v>9</v>
      </c>
      <c r="G689" t="s">
        <v>10</v>
      </c>
      <c r="H689" s="5">
        <v>5438.7491</v>
      </c>
    </row>
    <row r="690" spans="1:8">
      <c r="A690">
        <f t="shared" si="10"/>
        <v>689</v>
      </c>
      <c r="B690" s="1">
        <v>47</v>
      </c>
      <c r="C690" t="s">
        <v>5</v>
      </c>
      <c r="D690">
        <v>24.1</v>
      </c>
      <c r="E690">
        <v>1</v>
      </c>
      <c r="F690" t="s">
        <v>9</v>
      </c>
      <c r="G690" t="s">
        <v>7</v>
      </c>
      <c r="H690" s="5">
        <v>26236.579969999999</v>
      </c>
    </row>
    <row r="691" spans="1:8">
      <c r="A691">
        <f t="shared" si="10"/>
        <v>690</v>
      </c>
      <c r="B691" s="1">
        <v>27</v>
      </c>
      <c r="C691" t="s">
        <v>8</v>
      </c>
      <c r="D691">
        <v>31.13</v>
      </c>
      <c r="E691">
        <v>1</v>
      </c>
      <c r="F691" t="s">
        <v>6</v>
      </c>
      <c r="G691" t="s">
        <v>10</v>
      </c>
      <c r="H691" s="5">
        <v>34806.467700000001</v>
      </c>
    </row>
    <row r="692" spans="1:8">
      <c r="A692">
        <f t="shared" si="10"/>
        <v>691</v>
      </c>
      <c r="B692" s="1">
        <v>21</v>
      </c>
      <c r="C692" t="s">
        <v>8</v>
      </c>
      <c r="D692">
        <v>27.36</v>
      </c>
      <c r="E692">
        <v>0</v>
      </c>
      <c r="F692" t="s">
        <v>9</v>
      </c>
      <c r="G692" t="s">
        <v>12</v>
      </c>
      <c r="H692" s="5">
        <v>2104.1134000000002</v>
      </c>
    </row>
    <row r="693" spans="1:8">
      <c r="A693">
        <f t="shared" si="10"/>
        <v>692</v>
      </c>
      <c r="B693" s="1">
        <v>47</v>
      </c>
      <c r="C693" t="s">
        <v>8</v>
      </c>
      <c r="D693">
        <v>36.200000000000003</v>
      </c>
      <c r="E693">
        <v>1</v>
      </c>
      <c r="F693" t="s">
        <v>9</v>
      </c>
      <c r="G693" t="s">
        <v>7</v>
      </c>
      <c r="H693" s="5">
        <v>8068.1850000000004</v>
      </c>
    </row>
    <row r="694" spans="1:8">
      <c r="A694">
        <f t="shared" si="10"/>
        <v>693</v>
      </c>
      <c r="B694" s="1">
        <v>20</v>
      </c>
      <c r="C694" t="s">
        <v>8</v>
      </c>
      <c r="D694">
        <v>32.395000000000003</v>
      </c>
      <c r="E694">
        <v>1</v>
      </c>
      <c r="F694" t="s">
        <v>9</v>
      </c>
      <c r="G694" t="s">
        <v>11</v>
      </c>
      <c r="H694" s="5">
        <v>2362.2290499999999</v>
      </c>
    </row>
    <row r="695" spans="1:8">
      <c r="A695">
        <f t="shared" si="10"/>
        <v>694</v>
      </c>
      <c r="B695" s="1">
        <v>24</v>
      </c>
      <c r="C695" t="s">
        <v>8</v>
      </c>
      <c r="D695">
        <v>23.655000000000001</v>
      </c>
      <c r="E695">
        <v>0</v>
      </c>
      <c r="F695" t="s">
        <v>9</v>
      </c>
      <c r="G695" t="s">
        <v>11</v>
      </c>
      <c r="H695" s="5">
        <v>2352.9684499999998</v>
      </c>
    </row>
    <row r="696" spans="1:8">
      <c r="A696">
        <f t="shared" si="10"/>
        <v>695</v>
      </c>
      <c r="B696" s="1">
        <v>27</v>
      </c>
      <c r="C696" t="s">
        <v>5</v>
      </c>
      <c r="D696">
        <v>34.799999999999997</v>
      </c>
      <c r="E696">
        <v>1</v>
      </c>
      <c r="F696" t="s">
        <v>9</v>
      </c>
      <c r="G696" t="s">
        <v>7</v>
      </c>
      <c r="H696" s="5">
        <v>3577.9989999999998</v>
      </c>
    </row>
    <row r="697" spans="1:8">
      <c r="A697">
        <f t="shared" si="10"/>
        <v>696</v>
      </c>
      <c r="B697" s="1">
        <v>26</v>
      </c>
      <c r="C697" t="s">
        <v>5</v>
      </c>
      <c r="D697">
        <v>40.185000000000002</v>
      </c>
      <c r="E697">
        <v>0</v>
      </c>
      <c r="F697" t="s">
        <v>9</v>
      </c>
      <c r="G697" t="s">
        <v>11</v>
      </c>
      <c r="H697" s="5">
        <v>3201.2451500000002</v>
      </c>
    </row>
    <row r="698" spans="1:8">
      <c r="A698">
        <f t="shared" si="10"/>
        <v>697</v>
      </c>
      <c r="B698" s="1">
        <v>53</v>
      </c>
      <c r="C698" t="s">
        <v>5</v>
      </c>
      <c r="D698">
        <v>32.299999999999997</v>
      </c>
      <c r="E698">
        <v>2</v>
      </c>
      <c r="F698" t="s">
        <v>9</v>
      </c>
      <c r="G698" t="s">
        <v>12</v>
      </c>
      <c r="H698" s="5">
        <v>29186.482360000002</v>
      </c>
    </row>
    <row r="699" spans="1:8">
      <c r="A699">
        <f t="shared" si="10"/>
        <v>698</v>
      </c>
      <c r="B699" s="1">
        <v>41</v>
      </c>
      <c r="C699" t="s">
        <v>8</v>
      </c>
      <c r="D699">
        <v>35.75</v>
      </c>
      <c r="E699">
        <v>1</v>
      </c>
      <c r="F699" t="s">
        <v>6</v>
      </c>
      <c r="G699" t="s">
        <v>10</v>
      </c>
      <c r="H699" s="5">
        <v>40273.645499999999</v>
      </c>
    </row>
    <row r="700" spans="1:8">
      <c r="A700">
        <f t="shared" si="10"/>
        <v>699</v>
      </c>
      <c r="B700" s="1">
        <v>56</v>
      </c>
      <c r="C700" t="s">
        <v>8</v>
      </c>
      <c r="D700">
        <v>33.725000000000001</v>
      </c>
      <c r="E700">
        <v>0</v>
      </c>
      <c r="F700" t="s">
        <v>9</v>
      </c>
      <c r="G700" t="s">
        <v>11</v>
      </c>
      <c r="H700" s="5">
        <v>10976.24575</v>
      </c>
    </row>
    <row r="701" spans="1:8">
      <c r="A701">
        <f t="shared" si="10"/>
        <v>700</v>
      </c>
      <c r="B701" s="1">
        <v>23</v>
      </c>
      <c r="C701" t="s">
        <v>5</v>
      </c>
      <c r="D701">
        <v>39.270000000000003</v>
      </c>
      <c r="E701">
        <v>2</v>
      </c>
      <c r="F701" t="s">
        <v>9</v>
      </c>
      <c r="G701" t="s">
        <v>10</v>
      </c>
      <c r="H701" s="5">
        <v>3500.6122999999998</v>
      </c>
    </row>
    <row r="702" spans="1:8">
      <c r="A702">
        <f t="shared" si="10"/>
        <v>701</v>
      </c>
      <c r="B702" s="1">
        <v>21</v>
      </c>
      <c r="C702" t="s">
        <v>5</v>
      </c>
      <c r="D702">
        <v>34.869999999999997</v>
      </c>
      <c r="E702">
        <v>0</v>
      </c>
      <c r="F702" t="s">
        <v>9</v>
      </c>
      <c r="G702" t="s">
        <v>10</v>
      </c>
      <c r="H702" s="5">
        <v>2020.5523000000001</v>
      </c>
    </row>
    <row r="703" spans="1:8">
      <c r="A703">
        <f t="shared" si="10"/>
        <v>702</v>
      </c>
      <c r="B703" s="1">
        <v>50</v>
      </c>
      <c r="C703" t="s">
        <v>5</v>
      </c>
      <c r="D703">
        <v>44.744999999999997</v>
      </c>
      <c r="E703">
        <v>0</v>
      </c>
      <c r="F703" t="s">
        <v>9</v>
      </c>
      <c r="G703" t="s">
        <v>12</v>
      </c>
      <c r="H703" s="5">
        <v>9541.6955500000004</v>
      </c>
    </row>
    <row r="704" spans="1:8">
      <c r="A704">
        <f t="shared" si="10"/>
        <v>703</v>
      </c>
      <c r="B704" s="1">
        <v>53</v>
      </c>
      <c r="C704" t="s">
        <v>8</v>
      </c>
      <c r="D704">
        <v>41.47</v>
      </c>
      <c r="E704">
        <v>0</v>
      </c>
      <c r="F704" t="s">
        <v>9</v>
      </c>
      <c r="G704" t="s">
        <v>10</v>
      </c>
      <c r="H704" s="5">
        <v>9504.3102999999992</v>
      </c>
    </row>
    <row r="705" spans="1:8">
      <c r="A705">
        <f t="shared" si="10"/>
        <v>704</v>
      </c>
      <c r="B705" s="1">
        <v>34</v>
      </c>
      <c r="C705" t="s">
        <v>5</v>
      </c>
      <c r="D705">
        <v>26.41</v>
      </c>
      <c r="E705">
        <v>1</v>
      </c>
      <c r="F705" t="s">
        <v>9</v>
      </c>
      <c r="G705" t="s">
        <v>11</v>
      </c>
      <c r="H705" s="5">
        <v>5385.3379000000004</v>
      </c>
    </row>
    <row r="706" spans="1:8">
      <c r="A706">
        <f t="shared" si="10"/>
        <v>705</v>
      </c>
      <c r="B706" s="1">
        <v>47</v>
      </c>
      <c r="C706" t="s">
        <v>5</v>
      </c>
      <c r="D706">
        <v>29.545000000000002</v>
      </c>
      <c r="E706">
        <v>1</v>
      </c>
      <c r="F706" t="s">
        <v>9</v>
      </c>
      <c r="G706" t="s">
        <v>11</v>
      </c>
      <c r="H706" s="5">
        <v>8930.9345499999999</v>
      </c>
    </row>
    <row r="707" spans="1:8">
      <c r="A707">
        <f t="shared" si="10"/>
        <v>706</v>
      </c>
      <c r="B707" s="1">
        <v>33</v>
      </c>
      <c r="C707" t="s">
        <v>5</v>
      </c>
      <c r="D707">
        <v>32.9</v>
      </c>
      <c r="E707">
        <v>2</v>
      </c>
      <c r="F707" t="s">
        <v>9</v>
      </c>
      <c r="G707" t="s">
        <v>7</v>
      </c>
      <c r="H707" s="5">
        <v>5375.0379999999996</v>
      </c>
    </row>
    <row r="708" spans="1:8">
      <c r="A708">
        <f t="shared" ref="A708:A771" si="11">A707+1</f>
        <v>707</v>
      </c>
      <c r="B708" s="1">
        <v>51</v>
      </c>
      <c r="C708" t="s">
        <v>5</v>
      </c>
      <c r="D708">
        <v>38.06</v>
      </c>
      <c r="E708">
        <v>0</v>
      </c>
      <c r="F708" t="s">
        <v>6</v>
      </c>
      <c r="G708" t="s">
        <v>10</v>
      </c>
      <c r="H708" s="5">
        <v>44400.4064</v>
      </c>
    </row>
    <row r="709" spans="1:8">
      <c r="A709">
        <f t="shared" si="11"/>
        <v>708</v>
      </c>
      <c r="B709" s="1">
        <v>49</v>
      </c>
      <c r="C709" t="s">
        <v>8</v>
      </c>
      <c r="D709">
        <v>28.69</v>
      </c>
      <c r="E709">
        <v>3</v>
      </c>
      <c r="F709" t="s">
        <v>9</v>
      </c>
      <c r="G709" t="s">
        <v>11</v>
      </c>
      <c r="H709" s="5">
        <v>10264.4421</v>
      </c>
    </row>
    <row r="710" spans="1:8">
      <c r="A710">
        <f t="shared" si="11"/>
        <v>709</v>
      </c>
      <c r="B710" s="1">
        <v>31</v>
      </c>
      <c r="C710" t="s">
        <v>5</v>
      </c>
      <c r="D710">
        <v>30.495000000000001</v>
      </c>
      <c r="E710">
        <v>3</v>
      </c>
      <c r="F710" t="s">
        <v>9</v>
      </c>
      <c r="G710" t="s">
        <v>12</v>
      </c>
      <c r="H710" s="5">
        <v>6113.2310500000003</v>
      </c>
    </row>
    <row r="711" spans="1:8">
      <c r="A711">
        <f t="shared" si="11"/>
        <v>710</v>
      </c>
      <c r="B711" s="1">
        <v>36</v>
      </c>
      <c r="C711" t="s">
        <v>5</v>
      </c>
      <c r="D711">
        <v>27.74</v>
      </c>
      <c r="E711">
        <v>0</v>
      </c>
      <c r="F711" t="s">
        <v>9</v>
      </c>
      <c r="G711" t="s">
        <v>12</v>
      </c>
      <c r="H711" s="5">
        <v>5469.0065999999997</v>
      </c>
    </row>
    <row r="712" spans="1:8">
      <c r="A712">
        <f t="shared" si="11"/>
        <v>711</v>
      </c>
      <c r="B712" s="1">
        <v>18</v>
      </c>
      <c r="C712" t="s">
        <v>8</v>
      </c>
      <c r="D712">
        <v>35.200000000000003</v>
      </c>
      <c r="E712">
        <v>1</v>
      </c>
      <c r="F712" t="s">
        <v>9</v>
      </c>
      <c r="G712" t="s">
        <v>10</v>
      </c>
      <c r="H712" s="5">
        <v>1727.54</v>
      </c>
    </row>
    <row r="713" spans="1:8">
      <c r="A713">
        <f t="shared" si="11"/>
        <v>712</v>
      </c>
      <c r="B713" s="1">
        <v>50</v>
      </c>
      <c r="C713" t="s">
        <v>5</v>
      </c>
      <c r="D713">
        <v>23.54</v>
      </c>
      <c r="E713">
        <v>2</v>
      </c>
      <c r="F713" t="s">
        <v>9</v>
      </c>
      <c r="G713" t="s">
        <v>10</v>
      </c>
      <c r="H713" s="5">
        <v>10107.220600000001</v>
      </c>
    </row>
    <row r="714" spans="1:8">
      <c r="A714">
        <f t="shared" si="11"/>
        <v>713</v>
      </c>
      <c r="B714" s="1">
        <v>43</v>
      </c>
      <c r="C714" t="s">
        <v>5</v>
      </c>
      <c r="D714">
        <v>30.684999999999999</v>
      </c>
      <c r="E714">
        <v>2</v>
      </c>
      <c r="F714" t="s">
        <v>9</v>
      </c>
      <c r="G714" t="s">
        <v>11</v>
      </c>
      <c r="H714" s="5">
        <v>8310.8391499999998</v>
      </c>
    </row>
    <row r="715" spans="1:8">
      <c r="A715">
        <f t="shared" si="11"/>
        <v>714</v>
      </c>
      <c r="B715" s="1">
        <v>20</v>
      </c>
      <c r="C715" t="s">
        <v>8</v>
      </c>
      <c r="D715">
        <v>40.47</v>
      </c>
      <c r="E715">
        <v>0</v>
      </c>
      <c r="F715" t="s">
        <v>9</v>
      </c>
      <c r="G715" t="s">
        <v>12</v>
      </c>
      <c r="H715" s="5">
        <v>1984.4532999999999</v>
      </c>
    </row>
    <row r="716" spans="1:8">
      <c r="A716">
        <f t="shared" si="11"/>
        <v>715</v>
      </c>
      <c r="B716" s="1">
        <v>24</v>
      </c>
      <c r="C716" t="s">
        <v>5</v>
      </c>
      <c r="D716">
        <v>22.6</v>
      </c>
      <c r="E716">
        <v>0</v>
      </c>
      <c r="F716" t="s">
        <v>9</v>
      </c>
      <c r="G716" t="s">
        <v>7</v>
      </c>
      <c r="H716" s="5">
        <v>2457.502</v>
      </c>
    </row>
    <row r="717" spans="1:8">
      <c r="A717">
        <f t="shared" si="11"/>
        <v>716</v>
      </c>
      <c r="B717" s="1">
        <v>60</v>
      </c>
      <c r="C717" t="s">
        <v>8</v>
      </c>
      <c r="D717">
        <v>28.9</v>
      </c>
      <c r="E717">
        <v>0</v>
      </c>
      <c r="F717" t="s">
        <v>9</v>
      </c>
      <c r="G717" t="s">
        <v>7</v>
      </c>
      <c r="H717" s="5">
        <v>12146.971</v>
      </c>
    </row>
    <row r="718" spans="1:8">
      <c r="A718">
        <f t="shared" si="11"/>
        <v>717</v>
      </c>
      <c r="B718" s="1">
        <v>49</v>
      </c>
      <c r="C718" t="s">
        <v>5</v>
      </c>
      <c r="D718">
        <v>22.61</v>
      </c>
      <c r="E718">
        <v>1</v>
      </c>
      <c r="F718" t="s">
        <v>9</v>
      </c>
      <c r="G718" t="s">
        <v>11</v>
      </c>
      <c r="H718" s="5">
        <v>9566.9909000000007</v>
      </c>
    </row>
    <row r="719" spans="1:8">
      <c r="A719">
        <f t="shared" si="11"/>
        <v>718</v>
      </c>
      <c r="B719" s="1">
        <v>60</v>
      </c>
      <c r="C719" t="s">
        <v>8</v>
      </c>
      <c r="D719">
        <v>24.32</v>
      </c>
      <c r="E719">
        <v>1</v>
      </c>
      <c r="F719" t="s">
        <v>9</v>
      </c>
      <c r="G719" t="s">
        <v>11</v>
      </c>
      <c r="H719" s="5">
        <v>13112.604799999999</v>
      </c>
    </row>
    <row r="720" spans="1:8">
      <c r="A720">
        <f t="shared" si="11"/>
        <v>719</v>
      </c>
      <c r="B720" s="1">
        <v>51</v>
      </c>
      <c r="C720" t="s">
        <v>5</v>
      </c>
      <c r="D720">
        <v>36.67</v>
      </c>
      <c r="E720">
        <v>2</v>
      </c>
      <c r="F720" t="s">
        <v>9</v>
      </c>
      <c r="G720" t="s">
        <v>11</v>
      </c>
      <c r="H720" s="5">
        <v>10848.1343</v>
      </c>
    </row>
    <row r="721" spans="1:8">
      <c r="A721">
        <f t="shared" si="11"/>
        <v>720</v>
      </c>
      <c r="B721" s="1">
        <v>58</v>
      </c>
      <c r="C721" t="s">
        <v>5</v>
      </c>
      <c r="D721">
        <v>33.44</v>
      </c>
      <c r="E721">
        <v>0</v>
      </c>
      <c r="F721" t="s">
        <v>9</v>
      </c>
      <c r="G721" t="s">
        <v>11</v>
      </c>
      <c r="H721" s="5">
        <v>12231.613600000001</v>
      </c>
    </row>
    <row r="722" spans="1:8">
      <c r="A722">
        <f t="shared" si="11"/>
        <v>721</v>
      </c>
      <c r="B722" s="1">
        <v>51</v>
      </c>
      <c r="C722" t="s">
        <v>5</v>
      </c>
      <c r="D722">
        <v>40.659999999999997</v>
      </c>
      <c r="E722">
        <v>0</v>
      </c>
      <c r="F722" t="s">
        <v>9</v>
      </c>
      <c r="G722" t="s">
        <v>12</v>
      </c>
      <c r="H722" s="5">
        <v>9875.6803999999993</v>
      </c>
    </row>
    <row r="723" spans="1:8">
      <c r="A723">
        <f t="shared" si="11"/>
        <v>722</v>
      </c>
      <c r="B723" s="1">
        <v>53</v>
      </c>
      <c r="C723" t="s">
        <v>8</v>
      </c>
      <c r="D723">
        <v>36.6</v>
      </c>
      <c r="E723">
        <v>3</v>
      </c>
      <c r="F723" t="s">
        <v>9</v>
      </c>
      <c r="G723" t="s">
        <v>7</v>
      </c>
      <c r="H723" s="5">
        <v>11264.540999999999</v>
      </c>
    </row>
    <row r="724" spans="1:8">
      <c r="A724">
        <f t="shared" si="11"/>
        <v>723</v>
      </c>
      <c r="B724" s="1">
        <v>62</v>
      </c>
      <c r="C724" t="s">
        <v>8</v>
      </c>
      <c r="D724">
        <v>37.4</v>
      </c>
      <c r="E724">
        <v>0</v>
      </c>
      <c r="F724" t="s">
        <v>9</v>
      </c>
      <c r="G724" t="s">
        <v>7</v>
      </c>
      <c r="H724" s="5">
        <v>12979.358</v>
      </c>
    </row>
    <row r="725" spans="1:8">
      <c r="A725">
        <f t="shared" si="11"/>
        <v>724</v>
      </c>
      <c r="B725" s="1">
        <v>19</v>
      </c>
      <c r="C725" t="s">
        <v>8</v>
      </c>
      <c r="D725">
        <v>35.4</v>
      </c>
      <c r="E725">
        <v>0</v>
      </c>
      <c r="F725" t="s">
        <v>9</v>
      </c>
      <c r="G725" t="s">
        <v>7</v>
      </c>
      <c r="H725" s="5">
        <v>1263.249</v>
      </c>
    </row>
    <row r="726" spans="1:8">
      <c r="A726">
        <f t="shared" si="11"/>
        <v>725</v>
      </c>
      <c r="B726" s="1">
        <v>50</v>
      </c>
      <c r="C726" t="s">
        <v>5</v>
      </c>
      <c r="D726">
        <v>27.074999999999999</v>
      </c>
      <c r="E726">
        <v>1</v>
      </c>
      <c r="F726" t="s">
        <v>9</v>
      </c>
      <c r="G726" t="s">
        <v>12</v>
      </c>
      <c r="H726" s="5">
        <v>10106.134249999999</v>
      </c>
    </row>
    <row r="727" spans="1:8">
      <c r="A727">
        <f t="shared" si="11"/>
        <v>726</v>
      </c>
      <c r="B727" s="1">
        <v>30</v>
      </c>
      <c r="C727" t="s">
        <v>5</v>
      </c>
      <c r="D727">
        <v>39.049999999999997</v>
      </c>
      <c r="E727">
        <v>3</v>
      </c>
      <c r="F727" t="s">
        <v>6</v>
      </c>
      <c r="G727" t="s">
        <v>10</v>
      </c>
      <c r="H727" s="5">
        <v>40932.429499999998</v>
      </c>
    </row>
    <row r="728" spans="1:8">
      <c r="A728">
        <f t="shared" si="11"/>
        <v>727</v>
      </c>
      <c r="B728" s="1">
        <v>41</v>
      </c>
      <c r="C728" t="s">
        <v>8</v>
      </c>
      <c r="D728">
        <v>28.405000000000001</v>
      </c>
      <c r="E728">
        <v>1</v>
      </c>
      <c r="F728" t="s">
        <v>9</v>
      </c>
      <c r="G728" t="s">
        <v>11</v>
      </c>
      <c r="H728" s="5">
        <v>6664.68595</v>
      </c>
    </row>
    <row r="729" spans="1:8">
      <c r="A729">
        <f t="shared" si="11"/>
        <v>728</v>
      </c>
      <c r="B729" s="1">
        <v>29</v>
      </c>
      <c r="C729" t="s">
        <v>5</v>
      </c>
      <c r="D729">
        <v>21.754999999999999</v>
      </c>
      <c r="E729">
        <v>1</v>
      </c>
      <c r="F729" t="s">
        <v>6</v>
      </c>
      <c r="G729" t="s">
        <v>12</v>
      </c>
      <c r="H729" s="5">
        <v>16657.71745</v>
      </c>
    </row>
    <row r="730" spans="1:8">
      <c r="A730">
        <f t="shared" si="11"/>
        <v>729</v>
      </c>
      <c r="B730" s="1">
        <v>18</v>
      </c>
      <c r="C730" t="s">
        <v>5</v>
      </c>
      <c r="D730">
        <v>40.28</v>
      </c>
      <c r="E730">
        <v>0</v>
      </c>
      <c r="F730" t="s">
        <v>9</v>
      </c>
      <c r="G730" t="s">
        <v>12</v>
      </c>
      <c r="H730" s="5">
        <v>2217.6012000000001</v>
      </c>
    </row>
    <row r="731" spans="1:8">
      <c r="A731">
        <f t="shared" si="11"/>
        <v>730</v>
      </c>
      <c r="B731" s="1">
        <v>41</v>
      </c>
      <c r="C731" t="s">
        <v>5</v>
      </c>
      <c r="D731">
        <v>36.08</v>
      </c>
      <c r="E731">
        <v>1</v>
      </c>
      <c r="F731" t="s">
        <v>9</v>
      </c>
      <c r="G731" t="s">
        <v>10</v>
      </c>
      <c r="H731" s="5">
        <v>6781.3541999999998</v>
      </c>
    </row>
    <row r="732" spans="1:8">
      <c r="A732">
        <f t="shared" si="11"/>
        <v>731</v>
      </c>
      <c r="B732" s="1">
        <v>35</v>
      </c>
      <c r="C732" t="s">
        <v>8</v>
      </c>
      <c r="D732">
        <v>24.42</v>
      </c>
      <c r="E732">
        <v>3</v>
      </c>
      <c r="F732" t="s">
        <v>6</v>
      </c>
      <c r="G732" t="s">
        <v>10</v>
      </c>
      <c r="H732" s="5">
        <v>19361.998800000001</v>
      </c>
    </row>
    <row r="733" spans="1:8">
      <c r="A733">
        <f t="shared" si="11"/>
        <v>732</v>
      </c>
      <c r="B733" s="1">
        <v>53</v>
      </c>
      <c r="C733" t="s">
        <v>8</v>
      </c>
      <c r="D733">
        <v>21.4</v>
      </c>
      <c r="E733">
        <v>1</v>
      </c>
      <c r="F733" t="s">
        <v>9</v>
      </c>
      <c r="G733" t="s">
        <v>7</v>
      </c>
      <c r="H733" s="5">
        <v>10065.413</v>
      </c>
    </row>
    <row r="734" spans="1:8">
      <c r="A734">
        <f t="shared" si="11"/>
        <v>733</v>
      </c>
      <c r="B734" s="1">
        <v>24</v>
      </c>
      <c r="C734" t="s">
        <v>5</v>
      </c>
      <c r="D734">
        <v>30.1</v>
      </c>
      <c r="E734">
        <v>3</v>
      </c>
      <c r="F734" t="s">
        <v>9</v>
      </c>
      <c r="G734" t="s">
        <v>7</v>
      </c>
      <c r="H734" s="5">
        <v>4234.9269999999997</v>
      </c>
    </row>
    <row r="735" spans="1:8">
      <c r="A735">
        <f t="shared" si="11"/>
        <v>734</v>
      </c>
      <c r="B735" s="1">
        <v>48</v>
      </c>
      <c r="C735" t="s">
        <v>5</v>
      </c>
      <c r="D735">
        <v>27.265000000000001</v>
      </c>
      <c r="E735">
        <v>1</v>
      </c>
      <c r="F735" t="s">
        <v>9</v>
      </c>
      <c r="G735" t="s">
        <v>12</v>
      </c>
      <c r="H735" s="5">
        <v>9447.2503500000003</v>
      </c>
    </row>
    <row r="736" spans="1:8">
      <c r="A736">
        <f t="shared" si="11"/>
        <v>735</v>
      </c>
      <c r="B736" s="1">
        <v>59</v>
      </c>
      <c r="C736" t="s">
        <v>5</v>
      </c>
      <c r="D736">
        <v>32.1</v>
      </c>
      <c r="E736">
        <v>3</v>
      </c>
      <c r="F736" t="s">
        <v>9</v>
      </c>
      <c r="G736" t="s">
        <v>7</v>
      </c>
      <c r="H736" s="5">
        <v>14007.222</v>
      </c>
    </row>
    <row r="737" spans="1:8">
      <c r="A737">
        <f t="shared" si="11"/>
        <v>736</v>
      </c>
      <c r="B737" s="1">
        <v>49</v>
      </c>
      <c r="C737" t="s">
        <v>5</v>
      </c>
      <c r="D737">
        <v>34.770000000000003</v>
      </c>
      <c r="E737">
        <v>1</v>
      </c>
      <c r="F737" t="s">
        <v>9</v>
      </c>
      <c r="G737" t="s">
        <v>11</v>
      </c>
      <c r="H737" s="5">
        <v>9583.8932999999997</v>
      </c>
    </row>
    <row r="738" spans="1:8">
      <c r="A738">
        <f t="shared" si="11"/>
        <v>737</v>
      </c>
      <c r="B738" s="1">
        <v>37</v>
      </c>
      <c r="C738" t="s">
        <v>5</v>
      </c>
      <c r="D738">
        <v>38.39</v>
      </c>
      <c r="E738">
        <v>0</v>
      </c>
      <c r="F738" t="s">
        <v>6</v>
      </c>
      <c r="G738" t="s">
        <v>10</v>
      </c>
      <c r="H738" s="5">
        <v>40419.019099999998</v>
      </c>
    </row>
    <row r="739" spans="1:8">
      <c r="A739">
        <f t="shared" si="11"/>
        <v>738</v>
      </c>
      <c r="B739" s="1">
        <v>26</v>
      </c>
      <c r="C739" t="s">
        <v>8</v>
      </c>
      <c r="D739">
        <v>23.7</v>
      </c>
      <c r="E739">
        <v>2</v>
      </c>
      <c r="F739" t="s">
        <v>9</v>
      </c>
      <c r="G739" t="s">
        <v>7</v>
      </c>
      <c r="H739" s="5">
        <v>3484.3310000000001</v>
      </c>
    </row>
    <row r="740" spans="1:8">
      <c r="A740">
        <f t="shared" si="11"/>
        <v>739</v>
      </c>
      <c r="B740" s="1">
        <v>23</v>
      </c>
      <c r="C740" t="s">
        <v>8</v>
      </c>
      <c r="D740">
        <v>31.73</v>
      </c>
      <c r="E740">
        <v>3</v>
      </c>
      <c r="F740" t="s">
        <v>6</v>
      </c>
      <c r="G740" t="s">
        <v>12</v>
      </c>
      <c r="H740" s="5">
        <v>36189.101699999999</v>
      </c>
    </row>
    <row r="741" spans="1:8">
      <c r="A741">
        <f t="shared" si="11"/>
        <v>740</v>
      </c>
      <c r="B741" s="1">
        <v>29</v>
      </c>
      <c r="C741" t="s">
        <v>8</v>
      </c>
      <c r="D741">
        <v>35.5</v>
      </c>
      <c r="E741">
        <v>2</v>
      </c>
      <c r="F741" t="s">
        <v>6</v>
      </c>
      <c r="G741" t="s">
        <v>7</v>
      </c>
      <c r="H741" s="5">
        <v>44585.455869999998</v>
      </c>
    </row>
    <row r="742" spans="1:8">
      <c r="A742">
        <f t="shared" si="11"/>
        <v>741</v>
      </c>
      <c r="B742" s="1">
        <v>45</v>
      </c>
      <c r="C742" t="s">
        <v>8</v>
      </c>
      <c r="D742">
        <v>24.035</v>
      </c>
      <c r="E742">
        <v>2</v>
      </c>
      <c r="F742" t="s">
        <v>9</v>
      </c>
      <c r="G742" t="s">
        <v>12</v>
      </c>
      <c r="H742" s="5">
        <v>8604.4836500000001</v>
      </c>
    </row>
    <row r="743" spans="1:8">
      <c r="A743">
        <f t="shared" si="11"/>
        <v>742</v>
      </c>
      <c r="B743" s="1">
        <v>27</v>
      </c>
      <c r="C743" t="s">
        <v>8</v>
      </c>
      <c r="D743">
        <v>29.15</v>
      </c>
      <c r="E743">
        <v>0</v>
      </c>
      <c r="F743" t="s">
        <v>6</v>
      </c>
      <c r="G743" t="s">
        <v>10</v>
      </c>
      <c r="H743" s="5">
        <v>18246.495500000001</v>
      </c>
    </row>
    <row r="744" spans="1:8">
      <c r="A744">
        <f t="shared" si="11"/>
        <v>743</v>
      </c>
      <c r="B744" s="1">
        <v>53</v>
      </c>
      <c r="C744" t="s">
        <v>8</v>
      </c>
      <c r="D744">
        <v>34.104999999999997</v>
      </c>
      <c r="E744">
        <v>0</v>
      </c>
      <c r="F744" t="s">
        <v>6</v>
      </c>
      <c r="G744" t="s">
        <v>12</v>
      </c>
      <c r="H744" s="5">
        <v>43254.417950000003</v>
      </c>
    </row>
    <row r="745" spans="1:8">
      <c r="A745">
        <f t="shared" si="11"/>
        <v>744</v>
      </c>
      <c r="B745" s="1">
        <v>31</v>
      </c>
      <c r="C745" t="s">
        <v>5</v>
      </c>
      <c r="D745">
        <v>26.62</v>
      </c>
      <c r="E745">
        <v>0</v>
      </c>
      <c r="F745" t="s">
        <v>9</v>
      </c>
      <c r="G745" t="s">
        <v>10</v>
      </c>
      <c r="H745" s="5">
        <v>3757.8447999999999</v>
      </c>
    </row>
    <row r="746" spans="1:8">
      <c r="A746">
        <f t="shared" si="11"/>
        <v>745</v>
      </c>
      <c r="B746" s="1">
        <v>50</v>
      </c>
      <c r="C746" t="s">
        <v>8</v>
      </c>
      <c r="D746">
        <v>26.41</v>
      </c>
      <c r="E746">
        <v>0</v>
      </c>
      <c r="F746" t="s">
        <v>9</v>
      </c>
      <c r="G746" t="s">
        <v>11</v>
      </c>
      <c r="H746" s="5">
        <v>8827.2098999999998</v>
      </c>
    </row>
    <row r="747" spans="1:8">
      <c r="A747">
        <f t="shared" si="11"/>
        <v>746</v>
      </c>
      <c r="B747" s="1">
        <v>50</v>
      </c>
      <c r="C747" t="s">
        <v>5</v>
      </c>
      <c r="D747">
        <v>30.114999999999998</v>
      </c>
      <c r="E747">
        <v>1</v>
      </c>
      <c r="F747" t="s">
        <v>9</v>
      </c>
      <c r="G747" t="s">
        <v>11</v>
      </c>
      <c r="H747" s="5">
        <v>9910.3598500000007</v>
      </c>
    </row>
    <row r="748" spans="1:8">
      <c r="A748">
        <f t="shared" si="11"/>
        <v>747</v>
      </c>
      <c r="B748" s="1">
        <v>34</v>
      </c>
      <c r="C748" t="s">
        <v>8</v>
      </c>
      <c r="D748">
        <v>27</v>
      </c>
      <c r="E748">
        <v>2</v>
      </c>
      <c r="F748" t="s">
        <v>9</v>
      </c>
      <c r="G748" t="s">
        <v>7</v>
      </c>
      <c r="H748" s="5">
        <v>11737.848840000001</v>
      </c>
    </row>
    <row r="749" spans="1:8">
      <c r="A749">
        <f t="shared" si="11"/>
        <v>748</v>
      </c>
      <c r="B749" s="1">
        <v>19</v>
      </c>
      <c r="C749" t="s">
        <v>8</v>
      </c>
      <c r="D749">
        <v>21.754999999999999</v>
      </c>
      <c r="E749">
        <v>0</v>
      </c>
      <c r="F749" t="s">
        <v>9</v>
      </c>
      <c r="G749" t="s">
        <v>11</v>
      </c>
      <c r="H749" s="5">
        <v>1627.2824499999999</v>
      </c>
    </row>
    <row r="750" spans="1:8">
      <c r="A750">
        <f t="shared" si="11"/>
        <v>749</v>
      </c>
      <c r="B750" s="1">
        <v>47</v>
      </c>
      <c r="C750" t="s">
        <v>5</v>
      </c>
      <c r="D750">
        <v>36</v>
      </c>
      <c r="E750">
        <v>1</v>
      </c>
      <c r="F750" t="s">
        <v>9</v>
      </c>
      <c r="G750" t="s">
        <v>7</v>
      </c>
      <c r="H750" s="5">
        <v>8556.9069999999992</v>
      </c>
    </row>
    <row r="751" spans="1:8">
      <c r="A751">
        <f t="shared" si="11"/>
        <v>750</v>
      </c>
      <c r="B751" s="1">
        <v>28</v>
      </c>
      <c r="C751" t="s">
        <v>8</v>
      </c>
      <c r="D751">
        <v>30.875</v>
      </c>
      <c r="E751">
        <v>0</v>
      </c>
      <c r="F751" t="s">
        <v>9</v>
      </c>
      <c r="G751" t="s">
        <v>11</v>
      </c>
      <c r="H751" s="5">
        <v>3062.5082499999999</v>
      </c>
    </row>
    <row r="752" spans="1:8">
      <c r="A752">
        <f t="shared" si="11"/>
        <v>751</v>
      </c>
      <c r="B752" s="1">
        <v>37</v>
      </c>
      <c r="C752" t="s">
        <v>5</v>
      </c>
      <c r="D752">
        <v>26.4</v>
      </c>
      <c r="E752">
        <v>0</v>
      </c>
      <c r="F752" t="s">
        <v>6</v>
      </c>
      <c r="G752" t="s">
        <v>10</v>
      </c>
      <c r="H752" s="5">
        <v>19539.242999999999</v>
      </c>
    </row>
    <row r="753" spans="1:8">
      <c r="A753">
        <f t="shared" si="11"/>
        <v>752</v>
      </c>
      <c r="B753" s="1">
        <v>21</v>
      </c>
      <c r="C753" t="s">
        <v>8</v>
      </c>
      <c r="D753">
        <v>28.975000000000001</v>
      </c>
      <c r="E753">
        <v>0</v>
      </c>
      <c r="F753" t="s">
        <v>9</v>
      </c>
      <c r="G753" t="s">
        <v>11</v>
      </c>
      <c r="H753" s="5">
        <v>1906.35825</v>
      </c>
    </row>
    <row r="754" spans="1:8">
      <c r="A754">
        <f t="shared" si="11"/>
        <v>753</v>
      </c>
      <c r="B754" s="1">
        <v>64</v>
      </c>
      <c r="C754" t="s">
        <v>8</v>
      </c>
      <c r="D754">
        <v>37.905000000000001</v>
      </c>
      <c r="E754">
        <v>0</v>
      </c>
      <c r="F754" t="s">
        <v>9</v>
      </c>
      <c r="G754" t="s">
        <v>11</v>
      </c>
      <c r="H754" s="5">
        <v>14210.53595</v>
      </c>
    </row>
    <row r="755" spans="1:8">
      <c r="A755">
        <f t="shared" si="11"/>
        <v>754</v>
      </c>
      <c r="B755" s="1">
        <v>58</v>
      </c>
      <c r="C755" t="s">
        <v>5</v>
      </c>
      <c r="D755">
        <v>22.77</v>
      </c>
      <c r="E755">
        <v>0</v>
      </c>
      <c r="F755" t="s">
        <v>9</v>
      </c>
      <c r="G755" t="s">
        <v>10</v>
      </c>
      <c r="H755" s="5">
        <v>11833.782300000001</v>
      </c>
    </row>
    <row r="756" spans="1:8">
      <c r="A756">
        <f t="shared" si="11"/>
        <v>755</v>
      </c>
      <c r="B756" s="1">
        <v>24</v>
      </c>
      <c r="C756" t="s">
        <v>8</v>
      </c>
      <c r="D756">
        <v>33.630000000000003</v>
      </c>
      <c r="E756">
        <v>4</v>
      </c>
      <c r="F756" t="s">
        <v>9</v>
      </c>
      <c r="G756" t="s">
        <v>12</v>
      </c>
      <c r="H756" s="5">
        <v>17128.426080000001</v>
      </c>
    </row>
    <row r="757" spans="1:8">
      <c r="A757">
        <f t="shared" si="11"/>
        <v>756</v>
      </c>
      <c r="B757" s="1">
        <v>31</v>
      </c>
      <c r="C757" t="s">
        <v>8</v>
      </c>
      <c r="D757">
        <v>27.645</v>
      </c>
      <c r="E757">
        <v>2</v>
      </c>
      <c r="F757" t="s">
        <v>9</v>
      </c>
      <c r="G757" t="s">
        <v>12</v>
      </c>
      <c r="H757" s="5">
        <v>5031.26955</v>
      </c>
    </row>
    <row r="758" spans="1:8">
      <c r="A758">
        <f t="shared" si="11"/>
        <v>757</v>
      </c>
      <c r="B758" s="1">
        <v>39</v>
      </c>
      <c r="C758" t="s">
        <v>5</v>
      </c>
      <c r="D758">
        <v>22.8</v>
      </c>
      <c r="E758">
        <v>3</v>
      </c>
      <c r="F758" t="s">
        <v>9</v>
      </c>
      <c r="G758" t="s">
        <v>12</v>
      </c>
      <c r="H758" s="5">
        <v>7985.8149999999996</v>
      </c>
    </row>
    <row r="759" spans="1:8">
      <c r="A759">
        <f t="shared" si="11"/>
        <v>758</v>
      </c>
      <c r="B759" s="1">
        <v>47</v>
      </c>
      <c r="C759" t="s">
        <v>5</v>
      </c>
      <c r="D759">
        <v>27.83</v>
      </c>
      <c r="E759">
        <v>0</v>
      </c>
      <c r="F759" t="s">
        <v>6</v>
      </c>
      <c r="G759" t="s">
        <v>10</v>
      </c>
      <c r="H759" s="5">
        <v>23065.420699999999</v>
      </c>
    </row>
    <row r="760" spans="1:8">
      <c r="A760">
        <f t="shared" si="11"/>
        <v>759</v>
      </c>
      <c r="B760" s="1">
        <v>30</v>
      </c>
      <c r="C760" t="s">
        <v>8</v>
      </c>
      <c r="D760">
        <v>37.43</v>
      </c>
      <c r="E760">
        <v>3</v>
      </c>
      <c r="F760" t="s">
        <v>9</v>
      </c>
      <c r="G760" t="s">
        <v>12</v>
      </c>
      <c r="H760" s="5">
        <v>5428.7277000000004</v>
      </c>
    </row>
    <row r="761" spans="1:8">
      <c r="A761">
        <f t="shared" si="11"/>
        <v>760</v>
      </c>
      <c r="B761" s="1">
        <v>18</v>
      </c>
      <c r="C761" t="s">
        <v>8</v>
      </c>
      <c r="D761">
        <v>38.17</v>
      </c>
      <c r="E761">
        <v>0</v>
      </c>
      <c r="F761" t="s">
        <v>6</v>
      </c>
      <c r="G761" t="s">
        <v>10</v>
      </c>
      <c r="H761" s="5">
        <v>36307.798300000002</v>
      </c>
    </row>
    <row r="762" spans="1:8">
      <c r="A762">
        <f t="shared" si="11"/>
        <v>761</v>
      </c>
      <c r="B762" s="1">
        <v>22</v>
      </c>
      <c r="C762" t="s">
        <v>5</v>
      </c>
      <c r="D762">
        <v>34.58</v>
      </c>
      <c r="E762">
        <v>2</v>
      </c>
      <c r="F762" t="s">
        <v>9</v>
      </c>
      <c r="G762" t="s">
        <v>12</v>
      </c>
      <c r="H762" s="5">
        <v>3925.7582000000002</v>
      </c>
    </row>
    <row r="763" spans="1:8">
      <c r="A763">
        <f t="shared" si="11"/>
        <v>762</v>
      </c>
      <c r="B763" s="1">
        <v>23</v>
      </c>
      <c r="C763" t="s">
        <v>8</v>
      </c>
      <c r="D763">
        <v>35.200000000000003</v>
      </c>
      <c r="E763">
        <v>1</v>
      </c>
      <c r="F763" t="s">
        <v>9</v>
      </c>
      <c r="G763" t="s">
        <v>7</v>
      </c>
      <c r="H763" s="5">
        <v>2416.9549999999999</v>
      </c>
    </row>
    <row r="764" spans="1:8">
      <c r="A764">
        <f t="shared" si="11"/>
        <v>763</v>
      </c>
      <c r="B764" s="1">
        <v>33</v>
      </c>
      <c r="C764" t="s">
        <v>8</v>
      </c>
      <c r="D764">
        <v>27.1</v>
      </c>
      <c r="E764">
        <v>1</v>
      </c>
      <c r="F764" t="s">
        <v>6</v>
      </c>
      <c r="G764" t="s">
        <v>7</v>
      </c>
      <c r="H764" s="5">
        <v>19040.876</v>
      </c>
    </row>
    <row r="765" spans="1:8">
      <c r="A765">
        <f t="shared" si="11"/>
        <v>764</v>
      </c>
      <c r="B765" s="1">
        <v>27</v>
      </c>
      <c r="C765" t="s">
        <v>8</v>
      </c>
      <c r="D765">
        <v>26.03</v>
      </c>
      <c r="E765">
        <v>0</v>
      </c>
      <c r="F765" t="s">
        <v>9</v>
      </c>
      <c r="G765" t="s">
        <v>12</v>
      </c>
      <c r="H765" s="5">
        <v>3070.8087</v>
      </c>
    </row>
    <row r="766" spans="1:8">
      <c r="A766">
        <f t="shared" si="11"/>
        <v>765</v>
      </c>
      <c r="B766" s="1">
        <v>45</v>
      </c>
      <c r="C766" t="s">
        <v>5</v>
      </c>
      <c r="D766">
        <v>25.175000000000001</v>
      </c>
      <c r="E766">
        <v>2</v>
      </c>
      <c r="F766" t="s">
        <v>9</v>
      </c>
      <c r="G766" t="s">
        <v>12</v>
      </c>
      <c r="H766" s="5">
        <v>9095.0682500000003</v>
      </c>
    </row>
    <row r="767" spans="1:8">
      <c r="A767">
        <f t="shared" si="11"/>
        <v>766</v>
      </c>
      <c r="B767" s="1">
        <v>57</v>
      </c>
      <c r="C767" t="s">
        <v>5</v>
      </c>
      <c r="D767">
        <v>31.824999999999999</v>
      </c>
      <c r="E767">
        <v>0</v>
      </c>
      <c r="F767" t="s">
        <v>9</v>
      </c>
      <c r="G767" t="s">
        <v>11</v>
      </c>
      <c r="H767" s="5">
        <v>11842.623750000001</v>
      </c>
    </row>
    <row r="768" spans="1:8">
      <c r="A768">
        <f t="shared" si="11"/>
        <v>767</v>
      </c>
      <c r="B768" s="1">
        <v>47</v>
      </c>
      <c r="C768" t="s">
        <v>8</v>
      </c>
      <c r="D768">
        <v>32.299999999999997</v>
      </c>
      <c r="E768">
        <v>1</v>
      </c>
      <c r="F768" t="s">
        <v>9</v>
      </c>
      <c r="G768" t="s">
        <v>7</v>
      </c>
      <c r="H768" s="5">
        <v>8062.7640000000001</v>
      </c>
    </row>
    <row r="769" spans="1:8">
      <c r="A769">
        <f t="shared" si="11"/>
        <v>768</v>
      </c>
      <c r="B769" s="1">
        <v>42</v>
      </c>
      <c r="C769" t="s">
        <v>5</v>
      </c>
      <c r="D769">
        <v>29</v>
      </c>
      <c r="E769">
        <v>1</v>
      </c>
      <c r="F769" t="s">
        <v>9</v>
      </c>
      <c r="G769" t="s">
        <v>7</v>
      </c>
      <c r="H769" s="5">
        <v>7050.6419999999998</v>
      </c>
    </row>
    <row r="770" spans="1:8">
      <c r="A770">
        <f t="shared" si="11"/>
        <v>769</v>
      </c>
      <c r="B770" s="1">
        <v>64</v>
      </c>
      <c r="C770" t="s">
        <v>5</v>
      </c>
      <c r="D770">
        <v>39.700000000000003</v>
      </c>
      <c r="E770">
        <v>0</v>
      </c>
      <c r="F770" t="s">
        <v>9</v>
      </c>
      <c r="G770" t="s">
        <v>7</v>
      </c>
      <c r="H770" s="5">
        <v>14319.031000000001</v>
      </c>
    </row>
    <row r="771" spans="1:8">
      <c r="A771">
        <f t="shared" si="11"/>
        <v>770</v>
      </c>
      <c r="B771" s="1">
        <v>38</v>
      </c>
      <c r="C771" t="s">
        <v>5</v>
      </c>
      <c r="D771">
        <v>19.475000000000001</v>
      </c>
      <c r="E771">
        <v>2</v>
      </c>
      <c r="F771" t="s">
        <v>9</v>
      </c>
      <c r="G771" t="s">
        <v>11</v>
      </c>
      <c r="H771" s="5">
        <v>6933.2422500000002</v>
      </c>
    </row>
    <row r="772" spans="1:8">
      <c r="A772">
        <f t="shared" ref="A772:A835" si="12">A771+1</f>
        <v>771</v>
      </c>
      <c r="B772" s="1">
        <v>61</v>
      </c>
      <c r="C772" t="s">
        <v>8</v>
      </c>
      <c r="D772">
        <v>36.1</v>
      </c>
      <c r="E772">
        <v>3</v>
      </c>
      <c r="F772" t="s">
        <v>9</v>
      </c>
      <c r="G772" t="s">
        <v>7</v>
      </c>
      <c r="H772" s="5">
        <v>27941.28758</v>
      </c>
    </row>
    <row r="773" spans="1:8">
      <c r="A773">
        <f t="shared" si="12"/>
        <v>772</v>
      </c>
      <c r="B773" s="1">
        <v>53</v>
      </c>
      <c r="C773" t="s">
        <v>5</v>
      </c>
      <c r="D773">
        <v>26.7</v>
      </c>
      <c r="E773">
        <v>2</v>
      </c>
      <c r="F773" t="s">
        <v>9</v>
      </c>
      <c r="G773" t="s">
        <v>7</v>
      </c>
      <c r="H773" s="5">
        <v>11150.78</v>
      </c>
    </row>
    <row r="774" spans="1:8">
      <c r="A774">
        <f t="shared" si="12"/>
        <v>773</v>
      </c>
      <c r="B774" s="1">
        <v>44</v>
      </c>
      <c r="C774" t="s">
        <v>5</v>
      </c>
      <c r="D774">
        <v>36.479999999999997</v>
      </c>
      <c r="E774">
        <v>0</v>
      </c>
      <c r="F774" t="s">
        <v>9</v>
      </c>
      <c r="G774" t="s">
        <v>12</v>
      </c>
      <c r="H774" s="5">
        <v>12797.20962</v>
      </c>
    </row>
    <row r="775" spans="1:8">
      <c r="A775">
        <f t="shared" si="12"/>
        <v>774</v>
      </c>
      <c r="B775" s="1">
        <v>19</v>
      </c>
      <c r="C775" t="s">
        <v>5</v>
      </c>
      <c r="D775">
        <v>28.88</v>
      </c>
      <c r="E775">
        <v>0</v>
      </c>
      <c r="F775" t="s">
        <v>6</v>
      </c>
      <c r="G775" t="s">
        <v>11</v>
      </c>
      <c r="H775" s="5">
        <v>17748.5062</v>
      </c>
    </row>
    <row r="776" spans="1:8">
      <c r="A776">
        <f t="shared" si="12"/>
        <v>775</v>
      </c>
      <c r="B776" s="1">
        <v>41</v>
      </c>
      <c r="C776" t="s">
        <v>8</v>
      </c>
      <c r="D776">
        <v>34.200000000000003</v>
      </c>
      <c r="E776">
        <v>2</v>
      </c>
      <c r="F776" t="s">
        <v>9</v>
      </c>
      <c r="G776" t="s">
        <v>11</v>
      </c>
      <c r="H776" s="5">
        <v>7261.741</v>
      </c>
    </row>
    <row r="777" spans="1:8">
      <c r="A777">
        <f t="shared" si="12"/>
        <v>776</v>
      </c>
      <c r="B777" s="1">
        <v>51</v>
      </c>
      <c r="C777" t="s">
        <v>8</v>
      </c>
      <c r="D777">
        <v>33.33</v>
      </c>
      <c r="E777">
        <v>3</v>
      </c>
      <c r="F777" t="s">
        <v>9</v>
      </c>
      <c r="G777" t="s">
        <v>10</v>
      </c>
      <c r="H777" s="5">
        <v>10560.4917</v>
      </c>
    </row>
    <row r="778" spans="1:8">
      <c r="A778">
        <f t="shared" si="12"/>
        <v>777</v>
      </c>
      <c r="B778" s="1">
        <v>40</v>
      </c>
      <c r="C778" t="s">
        <v>8</v>
      </c>
      <c r="D778">
        <v>32.299999999999997</v>
      </c>
      <c r="E778">
        <v>2</v>
      </c>
      <c r="F778" t="s">
        <v>9</v>
      </c>
      <c r="G778" t="s">
        <v>11</v>
      </c>
      <c r="H778" s="5">
        <v>6986.6970000000001</v>
      </c>
    </row>
    <row r="779" spans="1:8">
      <c r="A779">
        <f t="shared" si="12"/>
        <v>778</v>
      </c>
      <c r="B779" s="1">
        <v>45</v>
      </c>
      <c r="C779" t="s">
        <v>8</v>
      </c>
      <c r="D779">
        <v>39.805</v>
      </c>
      <c r="E779">
        <v>0</v>
      </c>
      <c r="F779" t="s">
        <v>9</v>
      </c>
      <c r="G779" t="s">
        <v>12</v>
      </c>
      <c r="H779" s="5">
        <v>7448.4039499999999</v>
      </c>
    </row>
    <row r="780" spans="1:8">
      <c r="A780">
        <f t="shared" si="12"/>
        <v>779</v>
      </c>
      <c r="B780" s="1">
        <v>35</v>
      </c>
      <c r="C780" t="s">
        <v>8</v>
      </c>
      <c r="D780">
        <v>34.32</v>
      </c>
      <c r="E780">
        <v>3</v>
      </c>
      <c r="F780" t="s">
        <v>9</v>
      </c>
      <c r="G780" t="s">
        <v>10</v>
      </c>
      <c r="H780" s="5">
        <v>5934.3797999999997</v>
      </c>
    </row>
    <row r="781" spans="1:8">
      <c r="A781">
        <f t="shared" si="12"/>
        <v>780</v>
      </c>
      <c r="B781" s="1">
        <v>53</v>
      </c>
      <c r="C781" t="s">
        <v>8</v>
      </c>
      <c r="D781">
        <v>28.88</v>
      </c>
      <c r="E781">
        <v>0</v>
      </c>
      <c r="F781" t="s">
        <v>9</v>
      </c>
      <c r="G781" t="s">
        <v>11</v>
      </c>
      <c r="H781" s="5">
        <v>9869.8101999999999</v>
      </c>
    </row>
    <row r="782" spans="1:8">
      <c r="A782">
        <f t="shared" si="12"/>
        <v>781</v>
      </c>
      <c r="B782" s="1">
        <v>30</v>
      </c>
      <c r="C782" t="s">
        <v>8</v>
      </c>
      <c r="D782">
        <v>24.4</v>
      </c>
      <c r="E782">
        <v>3</v>
      </c>
      <c r="F782" t="s">
        <v>6</v>
      </c>
      <c r="G782" t="s">
        <v>7</v>
      </c>
      <c r="H782" s="5">
        <v>18259.216</v>
      </c>
    </row>
    <row r="783" spans="1:8">
      <c r="A783">
        <f t="shared" si="12"/>
        <v>782</v>
      </c>
      <c r="B783" s="1">
        <v>18</v>
      </c>
      <c r="C783" t="s">
        <v>8</v>
      </c>
      <c r="D783">
        <v>41.14</v>
      </c>
      <c r="E783">
        <v>0</v>
      </c>
      <c r="F783" t="s">
        <v>9</v>
      </c>
      <c r="G783" t="s">
        <v>10</v>
      </c>
      <c r="H783" s="5">
        <v>1146.7965999999999</v>
      </c>
    </row>
    <row r="784" spans="1:8">
      <c r="A784">
        <f t="shared" si="12"/>
        <v>783</v>
      </c>
      <c r="B784" s="1">
        <v>51</v>
      </c>
      <c r="C784" t="s">
        <v>8</v>
      </c>
      <c r="D784">
        <v>35.97</v>
      </c>
      <c r="E784">
        <v>1</v>
      </c>
      <c r="F784" t="s">
        <v>9</v>
      </c>
      <c r="G784" t="s">
        <v>10</v>
      </c>
      <c r="H784" s="5">
        <v>9386.1612999999998</v>
      </c>
    </row>
    <row r="785" spans="1:8">
      <c r="A785">
        <f t="shared" si="12"/>
        <v>784</v>
      </c>
      <c r="B785" s="1">
        <v>50</v>
      </c>
      <c r="C785" t="s">
        <v>5</v>
      </c>
      <c r="D785">
        <v>27.6</v>
      </c>
      <c r="E785">
        <v>1</v>
      </c>
      <c r="F785" t="s">
        <v>6</v>
      </c>
      <c r="G785" t="s">
        <v>7</v>
      </c>
      <c r="H785" s="5">
        <v>24520.263999999999</v>
      </c>
    </row>
    <row r="786" spans="1:8">
      <c r="A786">
        <f t="shared" si="12"/>
        <v>785</v>
      </c>
      <c r="B786" s="1">
        <v>31</v>
      </c>
      <c r="C786" t="s">
        <v>5</v>
      </c>
      <c r="D786">
        <v>29.26</v>
      </c>
      <c r="E786">
        <v>1</v>
      </c>
      <c r="F786" t="s">
        <v>9</v>
      </c>
      <c r="G786" t="s">
        <v>10</v>
      </c>
      <c r="H786" s="5">
        <v>4350.5144</v>
      </c>
    </row>
    <row r="787" spans="1:8">
      <c r="A787">
        <f t="shared" si="12"/>
        <v>786</v>
      </c>
      <c r="B787" s="1">
        <v>35</v>
      </c>
      <c r="C787" t="s">
        <v>5</v>
      </c>
      <c r="D787">
        <v>27.7</v>
      </c>
      <c r="E787">
        <v>3</v>
      </c>
      <c r="F787" t="s">
        <v>9</v>
      </c>
      <c r="G787" t="s">
        <v>7</v>
      </c>
      <c r="H787" s="5">
        <v>6414.1779999999999</v>
      </c>
    </row>
    <row r="788" spans="1:8">
      <c r="A788">
        <f t="shared" si="12"/>
        <v>787</v>
      </c>
      <c r="B788" s="1">
        <v>60</v>
      </c>
      <c r="C788" t="s">
        <v>8</v>
      </c>
      <c r="D788">
        <v>36.954999999999998</v>
      </c>
      <c r="E788">
        <v>0</v>
      </c>
      <c r="F788" t="s">
        <v>9</v>
      </c>
      <c r="G788" t="s">
        <v>12</v>
      </c>
      <c r="H788" s="5">
        <v>12741.167450000001</v>
      </c>
    </row>
    <row r="789" spans="1:8">
      <c r="A789">
        <f t="shared" si="12"/>
        <v>788</v>
      </c>
      <c r="B789" s="1">
        <v>21</v>
      </c>
      <c r="C789" t="s">
        <v>8</v>
      </c>
      <c r="D789">
        <v>36.86</v>
      </c>
      <c r="E789">
        <v>0</v>
      </c>
      <c r="F789" t="s">
        <v>9</v>
      </c>
      <c r="G789" t="s">
        <v>11</v>
      </c>
      <c r="H789" s="5">
        <v>1917.3184000000001</v>
      </c>
    </row>
    <row r="790" spans="1:8">
      <c r="A790">
        <f t="shared" si="12"/>
        <v>789</v>
      </c>
      <c r="B790" s="1">
        <v>29</v>
      </c>
      <c r="C790" t="s">
        <v>8</v>
      </c>
      <c r="D790">
        <v>22.515000000000001</v>
      </c>
      <c r="E790">
        <v>3</v>
      </c>
      <c r="F790" t="s">
        <v>9</v>
      </c>
      <c r="G790" t="s">
        <v>12</v>
      </c>
      <c r="H790" s="5">
        <v>5209.5788499999999</v>
      </c>
    </row>
    <row r="791" spans="1:8">
      <c r="A791">
        <f t="shared" si="12"/>
        <v>790</v>
      </c>
      <c r="B791" s="1">
        <v>62</v>
      </c>
      <c r="C791" t="s">
        <v>5</v>
      </c>
      <c r="D791">
        <v>29.92</v>
      </c>
      <c r="E791">
        <v>0</v>
      </c>
      <c r="F791" t="s">
        <v>9</v>
      </c>
      <c r="G791" t="s">
        <v>10</v>
      </c>
      <c r="H791" s="5">
        <v>13457.960800000001</v>
      </c>
    </row>
    <row r="792" spans="1:8">
      <c r="A792">
        <f t="shared" si="12"/>
        <v>791</v>
      </c>
      <c r="B792" s="1">
        <v>39</v>
      </c>
      <c r="C792" t="s">
        <v>5</v>
      </c>
      <c r="D792">
        <v>41.8</v>
      </c>
      <c r="E792">
        <v>0</v>
      </c>
      <c r="F792" t="s">
        <v>9</v>
      </c>
      <c r="G792" t="s">
        <v>10</v>
      </c>
      <c r="H792" s="5">
        <v>5662.2250000000004</v>
      </c>
    </row>
    <row r="793" spans="1:8">
      <c r="A793">
        <f t="shared" si="12"/>
        <v>792</v>
      </c>
      <c r="B793" s="1">
        <v>19</v>
      </c>
      <c r="C793" t="s">
        <v>8</v>
      </c>
      <c r="D793">
        <v>27.6</v>
      </c>
      <c r="E793">
        <v>0</v>
      </c>
      <c r="F793" t="s">
        <v>9</v>
      </c>
      <c r="G793" t="s">
        <v>7</v>
      </c>
      <c r="H793" s="5">
        <v>1252.4069999999999</v>
      </c>
    </row>
    <row r="794" spans="1:8">
      <c r="A794">
        <f t="shared" si="12"/>
        <v>793</v>
      </c>
      <c r="B794" s="1">
        <v>22</v>
      </c>
      <c r="C794" t="s">
        <v>5</v>
      </c>
      <c r="D794">
        <v>23.18</v>
      </c>
      <c r="E794">
        <v>0</v>
      </c>
      <c r="F794" t="s">
        <v>9</v>
      </c>
      <c r="G794" t="s">
        <v>12</v>
      </c>
      <c r="H794" s="5">
        <v>2731.9122000000002</v>
      </c>
    </row>
    <row r="795" spans="1:8">
      <c r="A795">
        <f t="shared" si="12"/>
        <v>794</v>
      </c>
      <c r="B795" s="1">
        <v>53</v>
      </c>
      <c r="C795" t="s">
        <v>8</v>
      </c>
      <c r="D795">
        <v>20.9</v>
      </c>
      <c r="E795">
        <v>0</v>
      </c>
      <c r="F795" t="s">
        <v>6</v>
      </c>
      <c r="G795" t="s">
        <v>10</v>
      </c>
      <c r="H795" s="5">
        <v>21195.817999999999</v>
      </c>
    </row>
    <row r="796" spans="1:8">
      <c r="A796">
        <f t="shared" si="12"/>
        <v>795</v>
      </c>
      <c r="B796" s="1">
        <v>39</v>
      </c>
      <c r="C796" t="s">
        <v>5</v>
      </c>
      <c r="D796">
        <v>31.92</v>
      </c>
      <c r="E796">
        <v>2</v>
      </c>
      <c r="F796" t="s">
        <v>9</v>
      </c>
      <c r="G796" t="s">
        <v>11</v>
      </c>
      <c r="H796" s="5">
        <v>7209.4917999999998</v>
      </c>
    </row>
    <row r="797" spans="1:8">
      <c r="A797">
        <f t="shared" si="12"/>
        <v>796</v>
      </c>
      <c r="B797" s="1">
        <v>27</v>
      </c>
      <c r="C797" t="s">
        <v>8</v>
      </c>
      <c r="D797">
        <v>28.5</v>
      </c>
      <c r="E797">
        <v>0</v>
      </c>
      <c r="F797" t="s">
        <v>6</v>
      </c>
      <c r="G797" t="s">
        <v>11</v>
      </c>
      <c r="H797" s="5">
        <v>18310.741999999998</v>
      </c>
    </row>
    <row r="798" spans="1:8">
      <c r="A798">
        <f t="shared" si="12"/>
        <v>797</v>
      </c>
      <c r="B798" s="1">
        <v>30</v>
      </c>
      <c r="C798" t="s">
        <v>8</v>
      </c>
      <c r="D798">
        <v>44.22</v>
      </c>
      <c r="E798">
        <v>2</v>
      </c>
      <c r="F798" t="s">
        <v>9</v>
      </c>
      <c r="G798" t="s">
        <v>10</v>
      </c>
      <c r="H798" s="5">
        <v>4266.1657999999998</v>
      </c>
    </row>
    <row r="799" spans="1:8">
      <c r="A799">
        <f t="shared" si="12"/>
        <v>798</v>
      </c>
      <c r="B799" s="1">
        <v>30</v>
      </c>
      <c r="C799" t="s">
        <v>5</v>
      </c>
      <c r="D799">
        <v>22.895</v>
      </c>
      <c r="E799">
        <v>1</v>
      </c>
      <c r="F799" t="s">
        <v>9</v>
      </c>
      <c r="G799" t="s">
        <v>12</v>
      </c>
      <c r="H799" s="5">
        <v>4719.52405</v>
      </c>
    </row>
    <row r="800" spans="1:8">
      <c r="A800">
        <f t="shared" si="12"/>
        <v>799</v>
      </c>
      <c r="B800" s="1">
        <v>58</v>
      </c>
      <c r="C800" t="s">
        <v>5</v>
      </c>
      <c r="D800">
        <v>33.1</v>
      </c>
      <c r="E800">
        <v>0</v>
      </c>
      <c r="F800" t="s">
        <v>9</v>
      </c>
      <c r="G800" t="s">
        <v>7</v>
      </c>
      <c r="H800" s="5">
        <v>11848.141</v>
      </c>
    </row>
    <row r="801" spans="1:8">
      <c r="A801">
        <f t="shared" si="12"/>
        <v>800</v>
      </c>
      <c r="B801" s="1">
        <v>33</v>
      </c>
      <c r="C801" t="s">
        <v>8</v>
      </c>
      <c r="D801">
        <v>24.795000000000002</v>
      </c>
      <c r="E801">
        <v>0</v>
      </c>
      <c r="F801" t="s">
        <v>6</v>
      </c>
      <c r="G801" t="s">
        <v>12</v>
      </c>
      <c r="H801" s="5">
        <v>17904.527050000001</v>
      </c>
    </row>
    <row r="802" spans="1:8">
      <c r="A802">
        <f t="shared" si="12"/>
        <v>801</v>
      </c>
      <c r="B802" s="1">
        <v>42</v>
      </c>
      <c r="C802" t="s">
        <v>5</v>
      </c>
      <c r="D802">
        <v>26.18</v>
      </c>
      <c r="E802">
        <v>1</v>
      </c>
      <c r="F802" t="s">
        <v>9</v>
      </c>
      <c r="G802" t="s">
        <v>10</v>
      </c>
      <c r="H802" s="5">
        <v>7046.7222000000002</v>
      </c>
    </row>
    <row r="803" spans="1:8">
      <c r="A803">
        <f t="shared" si="12"/>
        <v>802</v>
      </c>
      <c r="B803" s="1">
        <v>64</v>
      </c>
      <c r="C803" t="s">
        <v>5</v>
      </c>
      <c r="D803">
        <v>35.97</v>
      </c>
      <c r="E803">
        <v>0</v>
      </c>
      <c r="F803" t="s">
        <v>9</v>
      </c>
      <c r="G803" t="s">
        <v>10</v>
      </c>
      <c r="H803" s="5">
        <v>14313.846299999999</v>
      </c>
    </row>
    <row r="804" spans="1:8">
      <c r="A804">
        <f t="shared" si="12"/>
        <v>803</v>
      </c>
      <c r="B804" s="1">
        <v>21</v>
      </c>
      <c r="C804" t="s">
        <v>8</v>
      </c>
      <c r="D804">
        <v>22.3</v>
      </c>
      <c r="E804">
        <v>1</v>
      </c>
      <c r="F804" t="s">
        <v>9</v>
      </c>
      <c r="G804" t="s">
        <v>7</v>
      </c>
      <c r="H804" s="5">
        <v>2103.08</v>
      </c>
    </row>
    <row r="805" spans="1:8">
      <c r="A805">
        <f t="shared" si="12"/>
        <v>804</v>
      </c>
      <c r="B805" s="1">
        <v>18</v>
      </c>
      <c r="C805" t="s">
        <v>5</v>
      </c>
      <c r="D805">
        <v>42.24</v>
      </c>
      <c r="E805">
        <v>0</v>
      </c>
      <c r="F805" t="s">
        <v>6</v>
      </c>
      <c r="G805" t="s">
        <v>10</v>
      </c>
      <c r="H805" s="5">
        <v>38792.685599999997</v>
      </c>
    </row>
    <row r="806" spans="1:8">
      <c r="A806">
        <f t="shared" si="12"/>
        <v>805</v>
      </c>
      <c r="B806" s="1">
        <v>23</v>
      </c>
      <c r="C806" t="s">
        <v>8</v>
      </c>
      <c r="D806">
        <v>26.51</v>
      </c>
      <c r="E806">
        <v>0</v>
      </c>
      <c r="F806" t="s">
        <v>9</v>
      </c>
      <c r="G806" t="s">
        <v>10</v>
      </c>
      <c r="H806" s="5">
        <v>1815.8759</v>
      </c>
    </row>
    <row r="807" spans="1:8">
      <c r="A807">
        <f t="shared" si="12"/>
        <v>806</v>
      </c>
      <c r="B807" s="1">
        <v>45</v>
      </c>
      <c r="C807" t="s">
        <v>5</v>
      </c>
      <c r="D807">
        <v>35.814999999999998</v>
      </c>
      <c r="E807">
        <v>0</v>
      </c>
      <c r="F807" t="s">
        <v>9</v>
      </c>
      <c r="G807" t="s">
        <v>11</v>
      </c>
      <c r="H807" s="5">
        <v>7731.8578500000003</v>
      </c>
    </row>
    <row r="808" spans="1:8">
      <c r="A808">
        <f t="shared" si="12"/>
        <v>807</v>
      </c>
      <c r="B808" s="1">
        <v>40</v>
      </c>
      <c r="C808" t="s">
        <v>5</v>
      </c>
      <c r="D808">
        <v>41.42</v>
      </c>
      <c r="E808">
        <v>1</v>
      </c>
      <c r="F808" t="s">
        <v>9</v>
      </c>
      <c r="G808" t="s">
        <v>11</v>
      </c>
      <c r="H808" s="5">
        <v>28476.734990000001</v>
      </c>
    </row>
    <row r="809" spans="1:8">
      <c r="A809">
        <f t="shared" si="12"/>
        <v>808</v>
      </c>
      <c r="B809" s="1">
        <v>19</v>
      </c>
      <c r="C809" t="s">
        <v>5</v>
      </c>
      <c r="D809">
        <v>36.575000000000003</v>
      </c>
      <c r="E809">
        <v>0</v>
      </c>
      <c r="F809" t="s">
        <v>9</v>
      </c>
      <c r="G809" t="s">
        <v>11</v>
      </c>
      <c r="H809" s="5">
        <v>2136.8822500000001</v>
      </c>
    </row>
    <row r="810" spans="1:8">
      <c r="A810">
        <f t="shared" si="12"/>
        <v>809</v>
      </c>
      <c r="B810" s="1">
        <v>18</v>
      </c>
      <c r="C810" t="s">
        <v>8</v>
      </c>
      <c r="D810">
        <v>30.14</v>
      </c>
      <c r="E810">
        <v>0</v>
      </c>
      <c r="F810" t="s">
        <v>9</v>
      </c>
      <c r="G810" t="s">
        <v>10</v>
      </c>
      <c r="H810" s="5">
        <v>1131.5065999999999</v>
      </c>
    </row>
    <row r="811" spans="1:8">
      <c r="A811">
        <f t="shared" si="12"/>
        <v>810</v>
      </c>
      <c r="B811" s="1">
        <v>25</v>
      </c>
      <c r="C811" t="s">
        <v>8</v>
      </c>
      <c r="D811">
        <v>25.84</v>
      </c>
      <c r="E811">
        <v>1</v>
      </c>
      <c r="F811" t="s">
        <v>9</v>
      </c>
      <c r="G811" t="s">
        <v>12</v>
      </c>
      <c r="H811" s="5">
        <v>3309.7926000000002</v>
      </c>
    </row>
    <row r="812" spans="1:8">
      <c r="A812">
        <f t="shared" si="12"/>
        <v>811</v>
      </c>
      <c r="B812" s="1">
        <v>46</v>
      </c>
      <c r="C812" t="s">
        <v>5</v>
      </c>
      <c r="D812">
        <v>30.8</v>
      </c>
      <c r="E812">
        <v>3</v>
      </c>
      <c r="F812" t="s">
        <v>9</v>
      </c>
      <c r="G812" t="s">
        <v>7</v>
      </c>
      <c r="H812" s="5">
        <v>9414.92</v>
      </c>
    </row>
    <row r="813" spans="1:8">
      <c r="A813">
        <f t="shared" si="12"/>
        <v>812</v>
      </c>
      <c r="B813" s="1">
        <v>33</v>
      </c>
      <c r="C813" t="s">
        <v>5</v>
      </c>
      <c r="D813">
        <v>42.94</v>
      </c>
      <c r="E813">
        <v>3</v>
      </c>
      <c r="F813" t="s">
        <v>9</v>
      </c>
      <c r="G813" t="s">
        <v>11</v>
      </c>
      <c r="H813" s="5">
        <v>6360.9935999999998</v>
      </c>
    </row>
    <row r="814" spans="1:8">
      <c r="A814">
        <f t="shared" si="12"/>
        <v>813</v>
      </c>
      <c r="B814" s="1">
        <v>54</v>
      </c>
      <c r="C814" t="s">
        <v>8</v>
      </c>
      <c r="D814">
        <v>21.01</v>
      </c>
      <c r="E814">
        <v>2</v>
      </c>
      <c r="F814" t="s">
        <v>9</v>
      </c>
      <c r="G814" t="s">
        <v>10</v>
      </c>
      <c r="H814" s="5">
        <v>11013.7119</v>
      </c>
    </row>
    <row r="815" spans="1:8">
      <c r="A815">
        <f t="shared" si="12"/>
        <v>814</v>
      </c>
      <c r="B815" s="1">
        <v>28</v>
      </c>
      <c r="C815" t="s">
        <v>8</v>
      </c>
      <c r="D815">
        <v>22.515000000000001</v>
      </c>
      <c r="E815">
        <v>2</v>
      </c>
      <c r="F815" t="s">
        <v>9</v>
      </c>
      <c r="G815" t="s">
        <v>12</v>
      </c>
      <c r="H815" s="5">
        <v>4428.8878500000001</v>
      </c>
    </row>
    <row r="816" spans="1:8">
      <c r="A816">
        <f t="shared" si="12"/>
        <v>815</v>
      </c>
      <c r="B816" s="1">
        <v>36</v>
      </c>
      <c r="C816" t="s">
        <v>8</v>
      </c>
      <c r="D816">
        <v>34.43</v>
      </c>
      <c r="E816">
        <v>2</v>
      </c>
      <c r="F816" t="s">
        <v>9</v>
      </c>
      <c r="G816" t="s">
        <v>10</v>
      </c>
      <c r="H816" s="5">
        <v>5584.3056999999999</v>
      </c>
    </row>
    <row r="817" spans="1:8">
      <c r="A817">
        <f t="shared" si="12"/>
        <v>816</v>
      </c>
      <c r="B817" s="1">
        <v>20</v>
      </c>
      <c r="C817" t="s">
        <v>5</v>
      </c>
      <c r="D817">
        <v>31.46</v>
      </c>
      <c r="E817">
        <v>0</v>
      </c>
      <c r="F817" t="s">
        <v>9</v>
      </c>
      <c r="G817" t="s">
        <v>10</v>
      </c>
      <c r="H817" s="5">
        <v>1877.9294</v>
      </c>
    </row>
    <row r="818" spans="1:8">
      <c r="A818">
        <f t="shared" si="12"/>
        <v>817</v>
      </c>
      <c r="B818" s="1">
        <v>24</v>
      </c>
      <c r="C818" t="s">
        <v>5</v>
      </c>
      <c r="D818">
        <v>24.225000000000001</v>
      </c>
      <c r="E818">
        <v>0</v>
      </c>
      <c r="F818" t="s">
        <v>9</v>
      </c>
      <c r="G818" t="s">
        <v>11</v>
      </c>
      <c r="H818" s="5">
        <v>2842.7607499999999</v>
      </c>
    </row>
    <row r="819" spans="1:8">
      <c r="A819">
        <f t="shared" si="12"/>
        <v>818</v>
      </c>
      <c r="B819" s="1">
        <v>23</v>
      </c>
      <c r="C819" t="s">
        <v>8</v>
      </c>
      <c r="D819">
        <v>37.1</v>
      </c>
      <c r="E819">
        <v>3</v>
      </c>
      <c r="F819" t="s">
        <v>9</v>
      </c>
      <c r="G819" t="s">
        <v>7</v>
      </c>
      <c r="H819" s="5">
        <v>3597.596</v>
      </c>
    </row>
    <row r="820" spans="1:8">
      <c r="A820">
        <f t="shared" si="12"/>
        <v>819</v>
      </c>
      <c r="B820" s="1">
        <v>47</v>
      </c>
      <c r="C820" t="s">
        <v>5</v>
      </c>
      <c r="D820">
        <v>26.125</v>
      </c>
      <c r="E820">
        <v>1</v>
      </c>
      <c r="F820" t="s">
        <v>6</v>
      </c>
      <c r="G820" t="s">
        <v>12</v>
      </c>
      <c r="H820" s="5">
        <v>23401.30575</v>
      </c>
    </row>
    <row r="821" spans="1:8">
      <c r="A821">
        <f t="shared" si="12"/>
        <v>820</v>
      </c>
      <c r="B821" s="1">
        <v>33</v>
      </c>
      <c r="C821" t="s">
        <v>5</v>
      </c>
      <c r="D821">
        <v>35.53</v>
      </c>
      <c r="E821">
        <v>0</v>
      </c>
      <c r="F821" t="s">
        <v>6</v>
      </c>
      <c r="G821" t="s">
        <v>11</v>
      </c>
      <c r="H821" s="5">
        <v>55135.402090000003</v>
      </c>
    </row>
    <row r="822" spans="1:8">
      <c r="A822">
        <f t="shared" si="12"/>
        <v>821</v>
      </c>
      <c r="B822" s="1">
        <v>45</v>
      </c>
      <c r="C822" t="s">
        <v>8</v>
      </c>
      <c r="D822">
        <v>33.700000000000003</v>
      </c>
      <c r="E822">
        <v>1</v>
      </c>
      <c r="F822" t="s">
        <v>9</v>
      </c>
      <c r="G822" t="s">
        <v>7</v>
      </c>
      <c r="H822" s="5">
        <v>7445.9179999999997</v>
      </c>
    </row>
    <row r="823" spans="1:8">
      <c r="A823">
        <f t="shared" si="12"/>
        <v>822</v>
      </c>
      <c r="B823" s="1">
        <v>26</v>
      </c>
      <c r="C823" t="s">
        <v>8</v>
      </c>
      <c r="D823">
        <v>17.670000000000002</v>
      </c>
      <c r="E823">
        <v>0</v>
      </c>
      <c r="F823" t="s">
        <v>9</v>
      </c>
      <c r="G823" t="s">
        <v>11</v>
      </c>
      <c r="H823" s="5">
        <v>2680.9493000000002</v>
      </c>
    </row>
    <row r="824" spans="1:8">
      <c r="A824">
        <f t="shared" si="12"/>
        <v>823</v>
      </c>
      <c r="B824" s="1">
        <v>18</v>
      </c>
      <c r="C824" t="s">
        <v>5</v>
      </c>
      <c r="D824">
        <v>31.13</v>
      </c>
      <c r="E824">
        <v>0</v>
      </c>
      <c r="F824" t="s">
        <v>9</v>
      </c>
      <c r="G824" t="s">
        <v>10</v>
      </c>
      <c r="H824" s="5">
        <v>1621.8827000000001</v>
      </c>
    </row>
    <row r="825" spans="1:8">
      <c r="A825">
        <f t="shared" si="12"/>
        <v>824</v>
      </c>
      <c r="B825" s="1">
        <v>44</v>
      </c>
      <c r="C825" t="s">
        <v>5</v>
      </c>
      <c r="D825">
        <v>29.81</v>
      </c>
      <c r="E825">
        <v>2</v>
      </c>
      <c r="F825" t="s">
        <v>9</v>
      </c>
      <c r="G825" t="s">
        <v>10</v>
      </c>
      <c r="H825" s="5">
        <v>8219.2039000000004</v>
      </c>
    </row>
    <row r="826" spans="1:8">
      <c r="A826">
        <f t="shared" si="12"/>
        <v>825</v>
      </c>
      <c r="B826" s="1">
        <v>60</v>
      </c>
      <c r="C826" t="s">
        <v>8</v>
      </c>
      <c r="D826">
        <v>24.32</v>
      </c>
      <c r="E826">
        <v>0</v>
      </c>
      <c r="F826" t="s">
        <v>9</v>
      </c>
      <c r="G826" t="s">
        <v>11</v>
      </c>
      <c r="H826" s="5">
        <v>12523.604799999999</v>
      </c>
    </row>
    <row r="827" spans="1:8">
      <c r="A827">
        <f t="shared" si="12"/>
        <v>826</v>
      </c>
      <c r="B827" s="1">
        <v>64</v>
      </c>
      <c r="C827" t="s">
        <v>5</v>
      </c>
      <c r="D827">
        <v>31.824999999999999</v>
      </c>
      <c r="E827">
        <v>2</v>
      </c>
      <c r="F827" t="s">
        <v>9</v>
      </c>
      <c r="G827" t="s">
        <v>12</v>
      </c>
      <c r="H827" s="5">
        <v>16069.08475</v>
      </c>
    </row>
    <row r="828" spans="1:8">
      <c r="A828">
        <f t="shared" si="12"/>
        <v>827</v>
      </c>
      <c r="B828" s="1">
        <v>56</v>
      </c>
      <c r="C828" t="s">
        <v>8</v>
      </c>
      <c r="D828">
        <v>31.79</v>
      </c>
      <c r="E828">
        <v>2</v>
      </c>
      <c r="F828" t="s">
        <v>6</v>
      </c>
      <c r="G828" t="s">
        <v>10</v>
      </c>
      <c r="H828" s="5">
        <v>43813.866099999999</v>
      </c>
    </row>
    <row r="829" spans="1:8">
      <c r="A829">
        <f t="shared" si="12"/>
        <v>828</v>
      </c>
      <c r="B829" s="1">
        <v>36</v>
      </c>
      <c r="C829" t="s">
        <v>8</v>
      </c>
      <c r="D829">
        <v>28.024999999999999</v>
      </c>
      <c r="E829">
        <v>1</v>
      </c>
      <c r="F829" t="s">
        <v>6</v>
      </c>
      <c r="G829" t="s">
        <v>12</v>
      </c>
      <c r="H829" s="5">
        <v>20773.62775</v>
      </c>
    </row>
    <row r="830" spans="1:8">
      <c r="A830">
        <f t="shared" si="12"/>
        <v>829</v>
      </c>
      <c r="B830" s="1">
        <v>41</v>
      </c>
      <c r="C830" t="s">
        <v>8</v>
      </c>
      <c r="D830">
        <v>30.78</v>
      </c>
      <c r="E830">
        <v>3</v>
      </c>
      <c r="F830" t="s">
        <v>6</v>
      </c>
      <c r="G830" t="s">
        <v>12</v>
      </c>
      <c r="H830" s="5">
        <v>39597.407200000001</v>
      </c>
    </row>
    <row r="831" spans="1:8">
      <c r="A831">
        <f t="shared" si="12"/>
        <v>830</v>
      </c>
      <c r="B831" s="1">
        <v>39</v>
      </c>
      <c r="C831" t="s">
        <v>8</v>
      </c>
      <c r="D831">
        <v>21.85</v>
      </c>
      <c r="E831">
        <v>1</v>
      </c>
      <c r="F831" t="s">
        <v>9</v>
      </c>
      <c r="G831" t="s">
        <v>11</v>
      </c>
      <c r="H831" s="5">
        <v>6117.4944999999998</v>
      </c>
    </row>
    <row r="832" spans="1:8">
      <c r="A832">
        <f t="shared" si="12"/>
        <v>831</v>
      </c>
      <c r="B832" s="1">
        <v>63</v>
      </c>
      <c r="C832" t="s">
        <v>8</v>
      </c>
      <c r="D832">
        <v>33.1</v>
      </c>
      <c r="E832">
        <v>0</v>
      </c>
      <c r="F832" t="s">
        <v>9</v>
      </c>
      <c r="G832" t="s">
        <v>7</v>
      </c>
      <c r="H832" s="5">
        <v>13393.755999999999</v>
      </c>
    </row>
    <row r="833" spans="1:8">
      <c r="A833">
        <f t="shared" si="12"/>
        <v>832</v>
      </c>
      <c r="B833" s="1">
        <v>36</v>
      </c>
      <c r="C833" t="s">
        <v>5</v>
      </c>
      <c r="D833">
        <v>25.84</v>
      </c>
      <c r="E833">
        <v>0</v>
      </c>
      <c r="F833" t="s">
        <v>9</v>
      </c>
      <c r="G833" t="s">
        <v>11</v>
      </c>
      <c r="H833" s="5">
        <v>5266.3656000000001</v>
      </c>
    </row>
    <row r="834" spans="1:8">
      <c r="A834">
        <f t="shared" si="12"/>
        <v>833</v>
      </c>
      <c r="B834" s="1">
        <v>28</v>
      </c>
      <c r="C834" t="s">
        <v>5</v>
      </c>
      <c r="D834">
        <v>23.844999999999999</v>
      </c>
      <c r="E834">
        <v>2</v>
      </c>
      <c r="F834" t="s">
        <v>9</v>
      </c>
      <c r="G834" t="s">
        <v>11</v>
      </c>
      <c r="H834" s="5">
        <v>4719.7365499999996</v>
      </c>
    </row>
    <row r="835" spans="1:8">
      <c r="A835">
        <f t="shared" si="12"/>
        <v>834</v>
      </c>
      <c r="B835" s="1">
        <v>58</v>
      </c>
      <c r="C835" t="s">
        <v>8</v>
      </c>
      <c r="D835">
        <v>34.39</v>
      </c>
      <c r="E835">
        <v>0</v>
      </c>
      <c r="F835" t="s">
        <v>9</v>
      </c>
      <c r="G835" t="s">
        <v>11</v>
      </c>
      <c r="H835" s="5">
        <v>11743.9341</v>
      </c>
    </row>
    <row r="836" spans="1:8">
      <c r="A836">
        <f t="shared" ref="A836:A899" si="13">A835+1</f>
        <v>835</v>
      </c>
      <c r="B836" s="1">
        <v>36</v>
      </c>
      <c r="C836" t="s">
        <v>8</v>
      </c>
      <c r="D836">
        <v>33.82</v>
      </c>
      <c r="E836">
        <v>1</v>
      </c>
      <c r="F836" t="s">
        <v>9</v>
      </c>
      <c r="G836" t="s">
        <v>11</v>
      </c>
      <c r="H836" s="5">
        <v>5377.4578000000001</v>
      </c>
    </row>
    <row r="837" spans="1:8">
      <c r="A837">
        <f t="shared" si="13"/>
        <v>836</v>
      </c>
      <c r="B837" s="1">
        <v>42</v>
      </c>
      <c r="C837" t="s">
        <v>8</v>
      </c>
      <c r="D837">
        <v>35.97</v>
      </c>
      <c r="E837">
        <v>2</v>
      </c>
      <c r="F837" t="s">
        <v>9</v>
      </c>
      <c r="G837" t="s">
        <v>10</v>
      </c>
      <c r="H837" s="5">
        <v>7160.3302999999996</v>
      </c>
    </row>
    <row r="838" spans="1:8">
      <c r="A838">
        <f t="shared" si="13"/>
        <v>837</v>
      </c>
      <c r="B838" s="1">
        <v>36</v>
      </c>
      <c r="C838" t="s">
        <v>8</v>
      </c>
      <c r="D838">
        <v>31.5</v>
      </c>
      <c r="E838">
        <v>0</v>
      </c>
      <c r="F838" t="s">
        <v>9</v>
      </c>
      <c r="G838" t="s">
        <v>7</v>
      </c>
      <c r="H838" s="5">
        <v>4402.2330000000002</v>
      </c>
    </row>
    <row r="839" spans="1:8">
      <c r="A839">
        <f t="shared" si="13"/>
        <v>838</v>
      </c>
      <c r="B839" s="1">
        <v>56</v>
      </c>
      <c r="C839" t="s">
        <v>5</v>
      </c>
      <c r="D839">
        <v>28.31</v>
      </c>
      <c r="E839">
        <v>0</v>
      </c>
      <c r="F839" t="s">
        <v>9</v>
      </c>
      <c r="G839" t="s">
        <v>12</v>
      </c>
      <c r="H839" s="5">
        <v>11657.7189</v>
      </c>
    </row>
    <row r="840" spans="1:8">
      <c r="A840">
        <f t="shared" si="13"/>
        <v>839</v>
      </c>
      <c r="B840" s="1">
        <v>35</v>
      </c>
      <c r="C840" t="s">
        <v>5</v>
      </c>
      <c r="D840">
        <v>23.465</v>
      </c>
      <c r="E840">
        <v>2</v>
      </c>
      <c r="F840" t="s">
        <v>9</v>
      </c>
      <c r="G840" t="s">
        <v>12</v>
      </c>
      <c r="H840" s="5">
        <v>6402.2913500000004</v>
      </c>
    </row>
    <row r="841" spans="1:8">
      <c r="A841">
        <f t="shared" si="13"/>
        <v>840</v>
      </c>
      <c r="B841" s="1">
        <v>59</v>
      </c>
      <c r="C841" t="s">
        <v>5</v>
      </c>
      <c r="D841">
        <v>31.35</v>
      </c>
      <c r="E841">
        <v>0</v>
      </c>
      <c r="F841" t="s">
        <v>9</v>
      </c>
      <c r="G841" t="s">
        <v>11</v>
      </c>
      <c r="H841" s="5">
        <v>12622.1795</v>
      </c>
    </row>
    <row r="842" spans="1:8">
      <c r="A842">
        <f t="shared" si="13"/>
        <v>841</v>
      </c>
      <c r="B842" s="1">
        <v>21</v>
      </c>
      <c r="C842" t="s">
        <v>8</v>
      </c>
      <c r="D842">
        <v>31.1</v>
      </c>
      <c r="E842">
        <v>0</v>
      </c>
      <c r="F842" t="s">
        <v>9</v>
      </c>
      <c r="G842" t="s">
        <v>7</v>
      </c>
      <c r="H842" s="5">
        <v>1526.3119999999999</v>
      </c>
    </row>
    <row r="843" spans="1:8">
      <c r="A843">
        <f t="shared" si="13"/>
        <v>842</v>
      </c>
      <c r="B843" s="1">
        <v>59</v>
      </c>
      <c r="C843" t="s">
        <v>8</v>
      </c>
      <c r="D843">
        <v>24.7</v>
      </c>
      <c r="E843">
        <v>0</v>
      </c>
      <c r="F843" t="s">
        <v>9</v>
      </c>
      <c r="G843" t="s">
        <v>12</v>
      </c>
      <c r="H843" s="5">
        <v>12323.936</v>
      </c>
    </row>
    <row r="844" spans="1:8">
      <c r="A844">
        <f t="shared" si="13"/>
        <v>843</v>
      </c>
      <c r="B844" s="1">
        <v>23</v>
      </c>
      <c r="C844" t="s">
        <v>5</v>
      </c>
      <c r="D844">
        <v>32.78</v>
      </c>
      <c r="E844">
        <v>2</v>
      </c>
      <c r="F844" t="s">
        <v>6</v>
      </c>
      <c r="G844" t="s">
        <v>10</v>
      </c>
      <c r="H844" s="5">
        <v>36021.011200000001</v>
      </c>
    </row>
    <row r="845" spans="1:8">
      <c r="A845">
        <f t="shared" si="13"/>
        <v>844</v>
      </c>
      <c r="B845" s="1">
        <v>57</v>
      </c>
      <c r="C845" t="s">
        <v>5</v>
      </c>
      <c r="D845">
        <v>29.81</v>
      </c>
      <c r="E845">
        <v>0</v>
      </c>
      <c r="F845" t="s">
        <v>6</v>
      </c>
      <c r="G845" t="s">
        <v>10</v>
      </c>
      <c r="H845" s="5">
        <v>27533.912899999999</v>
      </c>
    </row>
    <row r="846" spans="1:8">
      <c r="A846">
        <f t="shared" si="13"/>
        <v>845</v>
      </c>
      <c r="B846" s="1">
        <v>53</v>
      </c>
      <c r="C846" t="s">
        <v>8</v>
      </c>
      <c r="D846">
        <v>30.495000000000001</v>
      </c>
      <c r="E846">
        <v>0</v>
      </c>
      <c r="F846" t="s">
        <v>9</v>
      </c>
      <c r="G846" t="s">
        <v>12</v>
      </c>
      <c r="H846" s="5">
        <v>10072.055050000001</v>
      </c>
    </row>
    <row r="847" spans="1:8">
      <c r="A847">
        <f t="shared" si="13"/>
        <v>846</v>
      </c>
      <c r="B847" s="1">
        <v>60</v>
      </c>
      <c r="C847" t="s">
        <v>5</v>
      </c>
      <c r="D847">
        <v>32.450000000000003</v>
      </c>
      <c r="E847">
        <v>0</v>
      </c>
      <c r="F847" t="s">
        <v>6</v>
      </c>
      <c r="G847" t="s">
        <v>10</v>
      </c>
      <c r="H847" s="5">
        <v>45008.955499999996</v>
      </c>
    </row>
    <row r="848" spans="1:8">
      <c r="A848">
        <f t="shared" si="13"/>
        <v>847</v>
      </c>
      <c r="B848" s="1">
        <v>51</v>
      </c>
      <c r="C848" t="s">
        <v>5</v>
      </c>
      <c r="D848">
        <v>34.200000000000003</v>
      </c>
      <c r="E848">
        <v>1</v>
      </c>
      <c r="F848" t="s">
        <v>9</v>
      </c>
      <c r="G848" t="s">
        <v>7</v>
      </c>
      <c r="H848" s="5">
        <v>9872.7009999999991</v>
      </c>
    </row>
    <row r="849" spans="1:8">
      <c r="A849">
        <f t="shared" si="13"/>
        <v>848</v>
      </c>
      <c r="B849" s="1">
        <v>23</v>
      </c>
      <c r="C849" t="s">
        <v>8</v>
      </c>
      <c r="D849">
        <v>50.38</v>
      </c>
      <c r="E849">
        <v>1</v>
      </c>
      <c r="F849" t="s">
        <v>9</v>
      </c>
      <c r="G849" t="s">
        <v>10</v>
      </c>
      <c r="H849" s="5">
        <v>2438.0551999999998</v>
      </c>
    </row>
    <row r="850" spans="1:8">
      <c r="A850">
        <f t="shared" si="13"/>
        <v>849</v>
      </c>
      <c r="B850" s="1">
        <v>27</v>
      </c>
      <c r="C850" t="s">
        <v>5</v>
      </c>
      <c r="D850">
        <v>24.1</v>
      </c>
      <c r="E850">
        <v>0</v>
      </c>
      <c r="F850" t="s">
        <v>9</v>
      </c>
      <c r="G850" t="s">
        <v>7</v>
      </c>
      <c r="H850" s="5">
        <v>2974.1260000000002</v>
      </c>
    </row>
    <row r="851" spans="1:8">
      <c r="A851">
        <f t="shared" si="13"/>
        <v>850</v>
      </c>
      <c r="B851" s="1">
        <v>55</v>
      </c>
      <c r="C851" t="s">
        <v>8</v>
      </c>
      <c r="D851">
        <v>32.774999999999999</v>
      </c>
      <c r="E851">
        <v>0</v>
      </c>
      <c r="F851" t="s">
        <v>9</v>
      </c>
      <c r="G851" t="s">
        <v>11</v>
      </c>
      <c r="H851" s="5">
        <v>10601.632250000001</v>
      </c>
    </row>
    <row r="852" spans="1:8">
      <c r="A852">
        <f t="shared" si="13"/>
        <v>851</v>
      </c>
      <c r="B852" s="1">
        <v>37</v>
      </c>
      <c r="C852" t="s">
        <v>5</v>
      </c>
      <c r="D852">
        <v>30.78</v>
      </c>
      <c r="E852">
        <v>0</v>
      </c>
      <c r="F852" t="s">
        <v>6</v>
      </c>
      <c r="G852" t="s">
        <v>12</v>
      </c>
      <c r="H852" s="5">
        <v>37270.1512</v>
      </c>
    </row>
    <row r="853" spans="1:8">
      <c r="A853">
        <f t="shared" si="13"/>
        <v>852</v>
      </c>
      <c r="B853" s="1">
        <v>61</v>
      </c>
      <c r="C853" t="s">
        <v>8</v>
      </c>
      <c r="D853">
        <v>32.299999999999997</v>
      </c>
      <c r="E853">
        <v>2</v>
      </c>
      <c r="F853" t="s">
        <v>9</v>
      </c>
      <c r="G853" t="s">
        <v>11</v>
      </c>
      <c r="H853" s="5">
        <v>14119.62</v>
      </c>
    </row>
    <row r="854" spans="1:8">
      <c r="A854">
        <f t="shared" si="13"/>
        <v>853</v>
      </c>
      <c r="B854" s="1">
        <v>46</v>
      </c>
      <c r="C854" t="s">
        <v>5</v>
      </c>
      <c r="D854">
        <v>35.53</v>
      </c>
      <c r="E854">
        <v>0</v>
      </c>
      <c r="F854" t="s">
        <v>6</v>
      </c>
      <c r="G854" t="s">
        <v>12</v>
      </c>
      <c r="H854" s="5">
        <v>42111.664700000001</v>
      </c>
    </row>
    <row r="855" spans="1:8">
      <c r="A855">
        <f t="shared" si="13"/>
        <v>854</v>
      </c>
      <c r="B855" s="1">
        <v>53</v>
      </c>
      <c r="C855" t="s">
        <v>5</v>
      </c>
      <c r="D855">
        <v>23.75</v>
      </c>
      <c r="E855">
        <v>2</v>
      </c>
      <c r="F855" t="s">
        <v>9</v>
      </c>
      <c r="G855" t="s">
        <v>12</v>
      </c>
      <c r="H855" s="5">
        <v>11729.6795</v>
      </c>
    </row>
    <row r="856" spans="1:8">
      <c r="A856">
        <f t="shared" si="13"/>
        <v>855</v>
      </c>
      <c r="B856" s="1">
        <v>49</v>
      </c>
      <c r="C856" t="s">
        <v>5</v>
      </c>
      <c r="D856">
        <v>23.844999999999999</v>
      </c>
      <c r="E856">
        <v>3</v>
      </c>
      <c r="F856" t="s">
        <v>6</v>
      </c>
      <c r="G856" t="s">
        <v>12</v>
      </c>
      <c r="H856" s="5">
        <v>24106.912550000001</v>
      </c>
    </row>
    <row r="857" spans="1:8">
      <c r="A857">
        <f t="shared" si="13"/>
        <v>856</v>
      </c>
      <c r="B857" s="1">
        <v>20</v>
      </c>
      <c r="C857" t="s">
        <v>5</v>
      </c>
      <c r="D857">
        <v>29.6</v>
      </c>
      <c r="E857">
        <v>0</v>
      </c>
      <c r="F857" t="s">
        <v>9</v>
      </c>
      <c r="G857" t="s">
        <v>7</v>
      </c>
      <c r="H857" s="5">
        <v>1875.3440000000001</v>
      </c>
    </row>
    <row r="858" spans="1:8">
      <c r="A858">
        <f t="shared" si="13"/>
        <v>857</v>
      </c>
      <c r="B858" s="1">
        <v>48</v>
      </c>
      <c r="C858" t="s">
        <v>5</v>
      </c>
      <c r="D858">
        <v>33.11</v>
      </c>
      <c r="E858">
        <v>0</v>
      </c>
      <c r="F858" t="s">
        <v>6</v>
      </c>
      <c r="G858" t="s">
        <v>10</v>
      </c>
      <c r="H858" s="5">
        <v>40974.164900000003</v>
      </c>
    </row>
    <row r="859" spans="1:8">
      <c r="A859">
        <f t="shared" si="13"/>
        <v>858</v>
      </c>
      <c r="B859" s="1">
        <v>25</v>
      </c>
      <c r="C859" t="s">
        <v>8</v>
      </c>
      <c r="D859">
        <v>24.13</v>
      </c>
      <c r="E859">
        <v>0</v>
      </c>
      <c r="F859" t="s">
        <v>6</v>
      </c>
      <c r="G859" t="s">
        <v>11</v>
      </c>
      <c r="H859" s="5">
        <v>15817.985699999999</v>
      </c>
    </row>
    <row r="860" spans="1:8">
      <c r="A860">
        <f t="shared" si="13"/>
        <v>859</v>
      </c>
      <c r="B860" s="1">
        <v>25</v>
      </c>
      <c r="C860" t="s">
        <v>5</v>
      </c>
      <c r="D860">
        <v>32.229999999999997</v>
      </c>
      <c r="E860">
        <v>1</v>
      </c>
      <c r="F860" t="s">
        <v>9</v>
      </c>
      <c r="G860" t="s">
        <v>10</v>
      </c>
      <c r="H860" s="5">
        <v>18218.161390000001</v>
      </c>
    </row>
    <row r="861" spans="1:8">
      <c r="A861">
        <f t="shared" si="13"/>
        <v>860</v>
      </c>
      <c r="B861" s="1">
        <v>57</v>
      </c>
      <c r="C861" t="s">
        <v>8</v>
      </c>
      <c r="D861">
        <v>28.1</v>
      </c>
      <c r="E861">
        <v>0</v>
      </c>
      <c r="F861" t="s">
        <v>9</v>
      </c>
      <c r="G861" t="s">
        <v>7</v>
      </c>
      <c r="H861" s="5">
        <v>10965.446</v>
      </c>
    </row>
    <row r="862" spans="1:8">
      <c r="A862">
        <f t="shared" si="13"/>
        <v>861</v>
      </c>
      <c r="B862" s="1">
        <v>37</v>
      </c>
      <c r="C862" t="s">
        <v>5</v>
      </c>
      <c r="D862">
        <v>47.6</v>
      </c>
      <c r="E862">
        <v>2</v>
      </c>
      <c r="F862" t="s">
        <v>6</v>
      </c>
      <c r="G862" t="s">
        <v>7</v>
      </c>
      <c r="H862" s="5">
        <v>46113.510999999999</v>
      </c>
    </row>
    <row r="863" spans="1:8">
      <c r="A863">
        <f t="shared" si="13"/>
        <v>862</v>
      </c>
      <c r="B863" s="1">
        <v>38</v>
      </c>
      <c r="C863" t="s">
        <v>5</v>
      </c>
      <c r="D863">
        <v>28</v>
      </c>
      <c r="E863">
        <v>3</v>
      </c>
      <c r="F863" t="s">
        <v>9</v>
      </c>
      <c r="G863" t="s">
        <v>7</v>
      </c>
      <c r="H863" s="5">
        <v>7151.0919999999996</v>
      </c>
    </row>
    <row r="864" spans="1:8">
      <c r="A864">
        <f t="shared" si="13"/>
        <v>863</v>
      </c>
      <c r="B864" s="1">
        <v>55</v>
      </c>
      <c r="C864" t="s">
        <v>5</v>
      </c>
      <c r="D864">
        <v>33.534999999999997</v>
      </c>
      <c r="E864">
        <v>2</v>
      </c>
      <c r="F864" t="s">
        <v>9</v>
      </c>
      <c r="G864" t="s">
        <v>11</v>
      </c>
      <c r="H864" s="5">
        <v>12269.68865</v>
      </c>
    </row>
    <row r="865" spans="1:8">
      <c r="A865">
        <f t="shared" si="13"/>
        <v>864</v>
      </c>
      <c r="B865" s="1">
        <v>36</v>
      </c>
      <c r="C865" t="s">
        <v>5</v>
      </c>
      <c r="D865">
        <v>19.855</v>
      </c>
      <c r="E865">
        <v>0</v>
      </c>
      <c r="F865" t="s">
        <v>9</v>
      </c>
      <c r="G865" t="s">
        <v>12</v>
      </c>
      <c r="H865" s="5">
        <v>5458.0464499999998</v>
      </c>
    </row>
    <row r="866" spans="1:8">
      <c r="A866">
        <f t="shared" si="13"/>
        <v>865</v>
      </c>
      <c r="B866" s="1">
        <v>51</v>
      </c>
      <c r="C866" t="s">
        <v>8</v>
      </c>
      <c r="D866">
        <v>25.4</v>
      </c>
      <c r="E866">
        <v>0</v>
      </c>
      <c r="F866" t="s">
        <v>9</v>
      </c>
      <c r="G866" t="s">
        <v>7</v>
      </c>
      <c r="H866" s="5">
        <v>8782.4689999999991</v>
      </c>
    </row>
    <row r="867" spans="1:8">
      <c r="A867">
        <f t="shared" si="13"/>
        <v>866</v>
      </c>
      <c r="B867" s="1">
        <v>40</v>
      </c>
      <c r="C867" t="s">
        <v>8</v>
      </c>
      <c r="D867">
        <v>29.9</v>
      </c>
      <c r="E867">
        <v>2</v>
      </c>
      <c r="F867" t="s">
        <v>9</v>
      </c>
      <c r="G867" t="s">
        <v>7</v>
      </c>
      <c r="H867" s="5">
        <v>6600.3609999999999</v>
      </c>
    </row>
    <row r="868" spans="1:8">
      <c r="A868">
        <f t="shared" si="13"/>
        <v>867</v>
      </c>
      <c r="B868" s="1">
        <v>18</v>
      </c>
      <c r="C868" t="s">
        <v>8</v>
      </c>
      <c r="D868">
        <v>37.29</v>
      </c>
      <c r="E868">
        <v>0</v>
      </c>
      <c r="F868" t="s">
        <v>9</v>
      </c>
      <c r="G868" t="s">
        <v>10</v>
      </c>
      <c r="H868" s="5">
        <v>1141.4450999999999</v>
      </c>
    </row>
    <row r="869" spans="1:8">
      <c r="A869">
        <f t="shared" si="13"/>
        <v>868</v>
      </c>
      <c r="B869" s="1">
        <v>57</v>
      </c>
      <c r="C869" t="s">
        <v>8</v>
      </c>
      <c r="D869">
        <v>43.7</v>
      </c>
      <c r="E869">
        <v>1</v>
      </c>
      <c r="F869" t="s">
        <v>9</v>
      </c>
      <c r="G869" t="s">
        <v>7</v>
      </c>
      <c r="H869" s="5">
        <v>11576.13</v>
      </c>
    </row>
    <row r="870" spans="1:8">
      <c r="A870">
        <f t="shared" si="13"/>
        <v>869</v>
      </c>
      <c r="B870" s="1">
        <v>61</v>
      </c>
      <c r="C870" t="s">
        <v>8</v>
      </c>
      <c r="D870">
        <v>23.655000000000001</v>
      </c>
      <c r="E870">
        <v>0</v>
      </c>
      <c r="F870" t="s">
        <v>9</v>
      </c>
      <c r="G870" t="s">
        <v>12</v>
      </c>
      <c r="H870" s="5">
        <v>13129.603450000001</v>
      </c>
    </row>
    <row r="871" spans="1:8">
      <c r="A871">
        <f t="shared" si="13"/>
        <v>870</v>
      </c>
      <c r="B871" s="1">
        <v>25</v>
      </c>
      <c r="C871" t="s">
        <v>5</v>
      </c>
      <c r="D871">
        <v>24.3</v>
      </c>
      <c r="E871">
        <v>3</v>
      </c>
      <c r="F871" t="s">
        <v>9</v>
      </c>
      <c r="G871" t="s">
        <v>7</v>
      </c>
      <c r="H871" s="5">
        <v>4391.652</v>
      </c>
    </row>
    <row r="872" spans="1:8">
      <c r="A872">
        <f t="shared" si="13"/>
        <v>871</v>
      </c>
      <c r="B872" s="1">
        <v>50</v>
      </c>
      <c r="C872" t="s">
        <v>8</v>
      </c>
      <c r="D872">
        <v>36.200000000000003</v>
      </c>
      <c r="E872">
        <v>0</v>
      </c>
      <c r="F872" t="s">
        <v>9</v>
      </c>
      <c r="G872" t="s">
        <v>7</v>
      </c>
      <c r="H872" s="5">
        <v>8457.8179999999993</v>
      </c>
    </row>
    <row r="873" spans="1:8">
      <c r="A873">
        <f t="shared" si="13"/>
        <v>872</v>
      </c>
      <c r="B873" s="1">
        <v>26</v>
      </c>
      <c r="C873" t="s">
        <v>5</v>
      </c>
      <c r="D873">
        <v>29.48</v>
      </c>
      <c r="E873">
        <v>1</v>
      </c>
      <c r="F873" t="s">
        <v>9</v>
      </c>
      <c r="G873" t="s">
        <v>10</v>
      </c>
      <c r="H873" s="5">
        <v>3392.3652000000002</v>
      </c>
    </row>
    <row r="874" spans="1:8">
      <c r="A874">
        <f t="shared" si="13"/>
        <v>873</v>
      </c>
      <c r="B874" s="1">
        <v>42</v>
      </c>
      <c r="C874" t="s">
        <v>8</v>
      </c>
      <c r="D874">
        <v>24.86</v>
      </c>
      <c r="E874">
        <v>0</v>
      </c>
      <c r="F874" t="s">
        <v>9</v>
      </c>
      <c r="G874" t="s">
        <v>10</v>
      </c>
      <c r="H874" s="5">
        <v>5966.8873999999996</v>
      </c>
    </row>
    <row r="875" spans="1:8">
      <c r="A875">
        <f t="shared" si="13"/>
        <v>874</v>
      </c>
      <c r="B875" s="1">
        <v>43</v>
      </c>
      <c r="C875" t="s">
        <v>8</v>
      </c>
      <c r="D875">
        <v>30.1</v>
      </c>
      <c r="E875">
        <v>1</v>
      </c>
      <c r="F875" t="s">
        <v>9</v>
      </c>
      <c r="G875" t="s">
        <v>7</v>
      </c>
      <c r="H875" s="5">
        <v>6849.0259999999998</v>
      </c>
    </row>
    <row r="876" spans="1:8">
      <c r="A876">
        <f t="shared" si="13"/>
        <v>875</v>
      </c>
      <c r="B876" s="1">
        <v>44</v>
      </c>
      <c r="C876" t="s">
        <v>8</v>
      </c>
      <c r="D876">
        <v>21.85</v>
      </c>
      <c r="E876">
        <v>3</v>
      </c>
      <c r="F876" t="s">
        <v>9</v>
      </c>
      <c r="G876" t="s">
        <v>12</v>
      </c>
      <c r="H876" s="5">
        <v>8891.1394999999993</v>
      </c>
    </row>
    <row r="877" spans="1:8">
      <c r="A877">
        <f t="shared" si="13"/>
        <v>876</v>
      </c>
      <c r="B877" s="1">
        <v>23</v>
      </c>
      <c r="C877" t="s">
        <v>5</v>
      </c>
      <c r="D877">
        <v>28.12</v>
      </c>
      <c r="E877">
        <v>0</v>
      </c>
      <c r="F877" t="s">
        <v>9</v>
      </c>
      <c r="G877" t="s">
        <v>11</v>
      </c>
      <c r="H877" s="5">
        <v>2690.1138000000001</v>
      </c>
    </row>
    <row r="878" spans="1:8">
      <c r="A878">
        <f t="shared" si="13"/>
        <v>877</v>
      </c>
      <c r="B878" s="1">
        <v>49</v>
      </c>
      <c r="C878" t="s">
        <v>5</v>
      </c>
      <c r="D878">
        <v>27.1</v>
      </c>
      <c r="E878">
        <v>1</v>
      </c>
      <c r="F878" t="s">
        <v>9</v>
      </c>
      <c r="G878" t="s">
        <v>7</v>
      </c>
      <c r="H878" s="5">
        <v>26140.3603</v>
      </c>
    </row>
    <row r="879" spans="1:8">
      <c r="A879">
        <f t="shared" si="13"/>
        <v>878</v>
      </c>
      <c r="B879" s="1">
        <v>33</v>
      </c>
      <c r="C879" t="s">
        <v>8</v>
      </c>
      <c r="D879">
        <v>33.44</v>
      </c>
      <c r="E879">
        <v>5</v>
      </c>
      <c r="F879" t="s">
        <v>9</v>
      </c>
      <c r="G879" t="s">
        <v>10</v>
      </c>
      <c r="H879" s="5">
        <v>6653.7885999999999</v>
      </c>
    </row>
    <row r="880" spans="1:8">
      <c r="A880">
        <f t="shared" si="13"/>
        <v>879</v>
      </c>
      <c r="B880" s="1">
        <v>41</v>
      </c>
      <c r="C880" t="s">
        <v>8</v>
      </c>
      <c r="D880">
        <v>28.8</v>
      </c>
      <c r="E880">
        <v>1</v>
      </c>
      <c r="F880" t="s">
        <v>9</v>
      </c>
      <c r="G880" t="s">
        <v>7</v>
      </c>
      <c r="H880" s="5">
        <v>6282.2349999999997</v>
      </c>
    </row>
    <row r="881" spans="1:8">
      <c r="A881">
        <f t="shared" si="13"/>
        <v>880</v>
      </c>
      <c r="B881" s="1">
        <v>37</v>
      </c>
      <c r="C881" t="s">
        <v>5</v>
      </c>
      <c r="D881">
        <v>29.5</v>
      </c>
      <c r="E881">
        <v>2</v>
      </c>
      <c r="F881" t="s">
        <v>9</v>
      </c>
      <c r="G881" t="s">
        <v>7</v>
      </c>
      <c r="H881" s="5">
        <v>6311.9520000000002</v>
      </c>
    </row>
    <row r="882" spans="1:8">
      <c r="A882">
        <f t="shared" si="13"/>
        <v>881</v>
      </c>
      <c r="B882" s="1">
        <v>22</v>
      </c>
      <c r="C882" t="s">
        <v>8</v>
      </c>
      <c r="D882">
        <v>34.799999999999997</v>
      </c>
      <c r="E882">
        <v>3</v>
      </c>
      <c r="F882" t="s">
        <v>9</v>
      </c>
      <c r="G882" t="s">
        <v>7</v>
      </c>
      <c r="H882" s="5">
        <v>3443.0639999999999</v>
      </c>
    </row>
    <row r="883" spans="1:8">
      <c r="A883">
        <f t="shared" si="13"/>
        <v>882</v>
      </c>
      <c r="B883" s="1">
        <v>23</v>
      </c>
      <c r="C883" t="s">
        <v>8</v>
      </c>
      <c r="D883">
        <v>27.36</v>
      </c>
      <c r="E883">
        <v>1</v>
      </c>
      <c r="F883" t="s">
        <v>9</v>
      </c>
      <c r="G883" t="s">
        <v>11</v>
      </c>
      <c r="H883" s="5">
        <v>2789.0574000000001</v>
      </c>
    </row>
    <row r="884" spans="1:8">
      <c r="A884">
        <f t="shared" si="13"/>
        <v>883</v>
      </c>
      <c r="B884" s="1">
        <v>21</v>
      </c>
      <c r="C884" t="s">
        <v>5</v>
      </c>
      <c r="D884">
        <v>22.135000000000002</v>
      </c>
      <c r="E884">
        <v>0</v>
      </c>
      <c r="F884" t="s">
        <v>9</v>
      </c>
      <c r="G884" t="s">
        <v>12</v>
      </c>
      <c r="H884" s="5">
        <v>2585.8506499999999</v>
      </c>
    </row>
    <row r="885" spans="1:8">
      <c r="A885">
        <f t="shared" si="13"/>
        <v>884</v>
      </c>
      <c r="B885" s="1">
        <v>51</v>
      </c>
      <c r="C885" t="s">
        <v>5</v>
      </c>
      <c r="D885">
        <v>37.049999999999997</v>
      </c>
      <c r="E885">
        <v>3</v>
      </c>
      <c r="F885" t="s">
        <v>6</v>
      </c>
      <c r="G885" t="s">
        <v>12</v>
      </c>
      <c r="H885" s="5">
        <v>46255.112500000003</v>
      </c>
    </row>
    <row r="886" spans="1:8">
      <c r="A886">
        <f t="shared" si="13"/>
        <v>885</v>
      </c>
      <c r="B886" s="1">
        <v>25</v>
      </c>
      <c r="C886" t="s">
        <v>8</v>
      </c>
      <c r="D886">
        <v>26.695</v>
      </c>
      <c r="E886">
        <v>4</v>
      </c>
      <c r="F886" t="s">
        <v>9</v>
      </c>
      <c r="G886" t="s">
        <v>11</v>
      </c>
      <c r="H886" s="5">
        <v>4877.9810500000003</v>
      </c>
    </row>
    <row r="887" spans="1:8">
      <c r="A887">
        <f t="shared" si="13"/>
        <v>886</v>
      </c>
      <c r="B887" s="1">
        <v>32</v>
      </c>
      <c r="C887" t="s">
        <v>8</v>
      </c>
      <c r="D887">
        <v>28.93</v>
      </c>
      <c r="E887">
        <v>1</v>
      </c>
      <c r="F887" t="s">
        <v>6</v>
      </c>
      <c r="G887" t="s">
        <v>10</v>
      </c>
      <c r="H887" s="5">
        <v>19719.6947</v>
      </c>
    </row>
    <row r="888" spans="1:8">
      <c r="A888">
        <f t="shared" si="13"/>
        <v>887</v>
      </c>
      <c r="B888" s="1">
        <v>57</v>
      </c>
      <c r="C888" t="s">
        <v>8</v>
      </c>
      <c r="D888">
        <v>28.975000000000001</v>
      </c>
      <c r="E888">
        <v>0</v>
      </c>
      <c r="F888" t="s">
        <v>6</v>
      </c>
      <c r="G888" t="s">
        <v>12</v>
      </c>
      <c r="H888" s="5">
        <v>27218.437249999999</v>
      </c>
    </row>
    <row r="889" spans="1:8">
      <c r="A889">
        <f t="shared" si="13"/>
        <v>888</v>
      </c>
      <c r="B889" s="1">
        <v>36</v>
      </c>
      <c r="C889" t="s">
        <v>5</v>
      </c>
      <c r="D889">
        <v>30.02</v>
      </c>
      <c r="E889">
        <v>0</v>
      </c>
      <c r="F889" t="s">
        <v>9</v>
      </c>
      <c r="G889" t="s">
        <v>11</v>
      </c>
      <c r="H889" s="5">
        <v>5272.1758</v>
      </c>
    </row>
    <row r="890" spans="1:8">
      <c r="A890">
        <f t="shared" si="13"/>
        <v>889</v>
      </c>
      <c r="B890" s="1">
        <v>22</v>
      </c>
      <c r="C890" t="s">
        <v>8</v>
      </c>
      <c r="D890">
        <v>39.5</v>
      </c>
      <c r="E890">
        <v>0</v>
      </c>
      <c r="F890" t="s">
        <v>9</v>
      </c>
      <c r="G890" t="s">
        <v>7</v>
      </c>
      <c r="H890" s="5">
        <v>1682.597</v>
      </c>
    </row>
    <row r="891" spans="1:8">
      <c r="A891">
        <f t="shared" si="13"/>
        <v>890</v>
      </c>
      <c r="B891" s="1">
        <v>57</v>
      </c>
      <c r="C891" t="s">
        <v>8</v>
      </c>
      <c r="D891">
        <v>33.630000000000003</v>
      </c>
      <c r="E891">
        <v>1</v>
      </c>
      <c r="F891" t="s">
        <v>9</v>
      </c>
      <c r="G891" t="s">
        <v>11</v>
      </c>
      <c r="H891" s="5">
        <v>11945.1327</v>
      </c>
    </row>
    <row r="892" spans="1:8">
      <c r="A892">
        <f t="shared" si="13"/>
        <v>891</v>
      </c>
      <c r="B892" s="1">
        <v>64</v>
      </c>
      <c r="C892" t="s">
        <v>5</v>
      </c>
      <c r="D892">
        <v>26.885000000000002</v>
      </c>
      <c r="E892">
        <v>0</v>
      </c>
      <c r="F892" t="s">
        <v>6</v>
      </c>
      <c r="G892" t="s">
        <v>11</v>
      </c>
      <c r="H892" s="5">
        <v>29330.98315</v>
      </c>
    </row>
    <row r="893" spans="1:8">
      <c r="A893">
        <f t="shared" si="13"/>
        <v>892</v>
      </c>
      <c r="B893" s="1">
        <v>36</v>
      </c>
      <c r="C893" t="s">
        <v>5</v>
      </c>
      <c r="D893">
        <v>29.04</v>
      </c>
      <c r="E893">
        <v>4</v>
      </c>
      <c r="F893" t="s">
        <v>9</v>
      </c>
      <c r="G893" t="s">
        <v>10</v>
      </c>
      <c r="H893" s="5">
        <v>7243.8136000000004</v>
      </c>
    </row>
    <row r="894" spans="1:8">
      <c r="A894">
        <f t="shared" si="13"/>
        <v>893</v>
      </c>
      <c r="B894" s="1">
        <v>54</v>
      </c>
      <c r="C894" t="s">
        <v>8</v>
      </c>
      <c r="D894">
        <v>24.035</v>
      </c>
      <c r="E894">
        <v>0</v>
      </c>
      <c r="F894" t="s">
        <v>9</v>
      </c>
      <c r="G894" t="s">
        <v>12</v>
      </c>
      <c r="H894" s="5">
        <v>10422.916649999999</v>
      </c>
    </row>
    <row r="895" spans="1:8">
      <c r="A895">
        <f t="shared" si="13"/>
        <v>894</v>
      </c>
      <c r="B895" s="1">
        <v>47</v>
      </c>
      <c r="C895" t="s">
        <v>8</v>
      </c>
      <c r="D895">
        <v>38.94</v>
      </c>
      <c r="E895">
        <v>2</v>
      </c>
      <c r="F895" t="s">
        <v>6</v>
      </c>
      <c r="G895" t="s">
        <v>10</v>
      </c>
      <c r="H895" s="5">
        <v>44202.653599999998</v>
      </c>
    </row>
    <row r="896" spans="1:8">
      <c r="A896">
        <f t="shared" si="13"/>
        <v>895</v>
      </c>
      <c r="B896" s="1">
        <v>62</v>
      </c>
      <c r="C896" t="s">
        <v>8</v>
      </c>
      <c r="D896">
        <v>32.11</v>
      </c>
      <c r="E896">
        <v>0</v>
      </c>
      <c r="F896" t="s">
        <v>9</v>
      </c>
      <c r="G896" t="s">
        <v>12</v>
      </c>
      <c r="H896" s="5">
        <v>13555.0049</v>
      </c>
    </row>
    <row r="897" spans="1:8">
      <c r="A897">
        <f t="shared" si="13"/>
        <v>896</v>
      </c>
      <c r="B897" s="1">
        <v>61</v>
      </c>
      <c r="C897" t="s">
        <v>5</v>
      </c>
      <c r="D897">
        <v>44</v>
      </c>
      <c r="E897">
        <v>0</v>
      </c>
      <c r="F897" t="s">
        <v>9</v>
      </c>
      <c r="G897" t="s">
        <v>7</v>
      </c>
      <c r="H897" s="5">
        <v>13063.883</v>
      </c>
    </row>
    <row r="898" spans="1:8">
      <c r="A898">
        <f t="shared" si="13"/>
        <v>897</v>
      </c>
      <c r="B898" s="1">
        <v>43</v>
      </c>
      <c r="C898" t="s">
        <v>5</v>
      </c>
      <c r="D898">
        <v>20.045000000000002</v>
      </c>
      <c r="E898">
        <v>2</v>
      </c>
      <c r="F898" t="s">
        <v>6</v>
      </c>
      <c r="G898" t="s">
        <v>12</v>
      </c>
      <c r="H898" s="5">
        <v>19798.054550000001</v>
      </c>
    </row>
    <row r="899" spans="1:8">
      <c r="A899">
        <f t="shared" si="13"/>
        <v>898</v>
      </c>
      <c r="B899" s="1">
        <v>19</v>
      </c>
      <c r="C899" t="s">
        <v>8</v>
      </c>
      <c r="D899">
        <v>25.555</v>
      </c>
      <c r="E899">
        <v>1</v>
      </c>
      <c r="F899" t="s">
        <v>9</v>
      </c>
      <c r="G899" t="s">
        <v>11</v>
      </c>
      <c r="H899" s="5">
        <v>2221.5644499999999</v>
      </c>
    </row>
    <row r="900" spans="1:8">
      <c r="A900">
        <f t="shared" ref="A900:A963" si="14">A899+1</f>
        <v>899</v>
      </c>
      <c r="B900" s="1">
        <v>18</v>
      </c>
      <c r="C900" t="s">
        <v>5</v>
      </c>
      <c r="D900">
        <v>40.26</v>
      </c>
      <c r="E900">
        <v>0</v>
      </c>
      <c r="F900" t="s">
        <v>9</v>
      </c>
      <c r="G900" t="s">
        <v>10</v>
      </c>
      <c r="H900" s="5">
        <v>1634.5734</v>
      </c>
    </row>
    <row r="901" spans="1:8">
      <c r="A901">
        <f t="shared" si="14"/>
        <v>900</v>
      </c>
      <c r="B901" s="1">
        <v>19</v>
      </c>
      <c r="C901" t="s">
        <v>5</v>
      </c>
      <c r="D901">
        <v>22.515000000000001</v>
      </c>
      <c r="E901">
        <v>0</v>
      </c>
      <c r="F901" t="s">
        <v>9</v>
      </c>
      <c r="G901" t="s">
        <v>11</v>
      </c>
      <c r="H901" s="5">
        <v>2117.3388500000001</v>
      </c>
    </row>
    <row r="902" spans="1:8">
      <c r="A902">
        <f t="shared" si="14"/>
        <v>901</v>
      </c>
      <c r="B902" s="1">
        <v>49</v>
      </c>
      <c r="C902" t="s">
        <v>8</v>
      </c>
      <c r="D902">
        <v>22.515000000000001</v>
      </c>
      <c r="E902">
        <v>0</v>
      </c>
      <c r="F902" t="s">
        <v>9</v>
      </c>
      <c r="G902" t="s">
        <v>12</v>
      </c>
      <c r="H902" s="5">
        <v>8688.8588500000005</v>
      </c>
    </row>
    <row r="903" spans="1:8">
      <c r="A903">
        <f t="shared" si="14"/>
        <v>902</v>
      </c>
      <c r="B903" s="1">
        <v>60</v>
      </c>
      <c r="C903" t="s">
        <v>8</v>
      </c>
      <c r="D903">
        <v>40.92</v>
      </c>
      <c r="E903">
        <v>0</v>
      </c>
      <c r="F903" t="s">
        <v>6</v>
      </c>
      <c r="G903" t="s">
        <v>10</v>
      </c>
      <c r="H903" s="5">
        <v>48673.558799999999</v>
      </c>
    </row>
    <row r="904" spans="1:8">
      <c r="A904">
        <f t="shared" si="14"/>
        <v>903</v>
      </c>
      <c r="B904" s="1">
        <v>26</v>
      </c>
      <c r="C904" t="s">
        <v>8</v>
      </c>
      <c r="D904">
        <v>27.265000000000001</v>
      </c>
      <c r="E904">
        <v>3</v>
      </c>
      <c r="F904" t="s">
        <v>9</v>
      </c>
      <c r="G904" t="s">
        <v>12</v>
      </c>
      <c r="H904" s="5">
        <v>4661.2863500000003</v>
      </c>
    </row>
    <row r="905" spans="1:8">
      <c r="A905">
        <f t="shared" si="14"/>
        <v>904</v>
      </c>
      <c r="B905" s="1">
        <v>49</v>
      </c>
      <c r="C905" t="s">
        <v>8</v>
      </c>
      <c r="D905">
        <v>36.85</v>
      </c>
      <c r="E905">
        <v>0</v>
      </c>
      <c r="F905" t="s">
        <v>9</v>
      </c>
      <c r="G905" t="s">
        <v>10</v>
      </c>
      <c r="H905" s="5">
        <v>8125.7844999999998</v>
      </c>
    </row>
    <row r="906" spans="1:8">
      <c r="A906">
        <f t="shared" si="14"/>
        <v>905</v>
      </c>
      <c r="B906" s="1">
        <v>60</v>
      </c>
      <c r="C906" t="s">
        <v>5</v>
      </c>
      <c r="D906">
        <v>35.1</v>
      </c>
      <c r="E906">
        <v>0</v>
      </c>
      <c r="F906" t="s">
        <v>9</v>
      </c>
      <c r="G906" t="s">
        <v>7</v>
      </c>
      <c r="H906" s="5">
        <v>12644.589</v>
      </c>
    </row>
    <row r="907" spans="1:8">
      <c r="A907">
        <f t="shared" si="14"/>
        <v>906</v>
      </c>
      <c r="B907" s="1">
        <v>26</v>
      </c>
      <c r="C907" t="s">
        <v>5</v>
      </c>
      <c r="D907">
        <v>29.355</v>
      </c>
      <c r="E907">
        <v>2</v>
      </c>
      <c r="F907" t="s">
        <v>9</v>
      </c>
      <c r="G907" t="s">
        <v>12</v>
      </c>
      <c r="H907" s="5">
        <v>4564.1914500000003</v>
      </c>
    </row>
    <row r="908" spans="1:8">
      <c r="A908">
        <f t="shared" si="14"/>
        <v>907</v>
      </c>
      <c r="B908" s="1">
        <v>27</v>
      </c>
      <c r="C908" t="s">
        <v>8</v>
      </c>
      <c r="D908">
        <v>32.585000000000001</v>
      </c>
      <c r="E908">
        <v>3</v>
      </c>
      <c r="F908" t="s">
        <v>9</v>
      </c>
      <c r="G908" t="s">
        <v>12</v>
      </c>
      <c r="H908" s="5">
        <v>4846.9201499999999</v>
      </c>
    </row>
    <row r="909" spans="1:8">
      <c r="A909">
        <f t="shared" si="14"/>
        <v>908</v>
      </c>
      <c r="B909" s="1">
        <v>44</v>
      </c>
      <c r="C909" t="s">
        <v>5</v>
      </c>
      <c r="D909">
        <v>32.340000000000003</v>
      </c>
      <c r="E909">
        <v>1</v>
      </c>
      <c r="F909" t="s">
        <v>9</v>
      </c>
      <c r="G909" t="s">
        <v>10</v>
      </c>
      <c r="H909" s="5">
        <v>7633.7205999999996</v>
      </c>
    </row>
    <row r="910" spans="1:8">
      <c r="A910">
        <f t="shared" si="14"/>
        <v>909</v>
      </c>
      <c r="B910" s="1">
        <v>63</v>
      </c>
      <c r="C910" t="s">
        <v>8</v>
      </c>
      <c r="D910">
        <v>39.799999999999997</v>
      </c>
      <c r="E910">
        <v>3</v>
      </c>
      <c r="F910" t="s">
        <v>9</v>
      </c>
      <c r="G910" t="s">
        <v>7</v>
      </c>
      <c r="H910" s="5">
        <v>15170.069</v>
      </c>
    </row>
    <row r="911" spans="1:8">
      <c r="A911">
        <f t="shared" si="14"/>
        <v>910</v>
      </c>
      <c r="B911" s="1">
        <v>32</v>
      </c>
      <c r="C911" t="s">
        <v>5</v>
      </c>
      <c r="D911">
        <v>24.6</v>
      </c>
      <c r="E911">
        <v>0</v>
      </c>
      <c r="F911" t="s">
        <v>6</v>
      </c>
      <c r="G911" t="s">
        <v>7</v>
      </c>
      <c r="H911" s="5">
        <v>17496.306</v>
      </c>
    </row>
    <row r="912" spans="1:8">
      <c r="A912">
        <f t="shared" si="14"/>
        <v>911</v>
      </c>
      <c r="B912" s="1">
        <v>22</v>
      </c>
      <c r="C912" t="s">
        <v>8</v>
      </c>
      <c r="D912">
        <v>28.31</v>
      </c>
      <c r="E912">
        <v>1</v>
      </c>
      <c r="F912" t="s">
        <v>9</v>
      </c>
      <c r="G912" t="s">
        <v>11</v>
      </c>
      <c r="H912" s="5">
        <v>2639.0428999999999</v>
      </c>
    </row>
    <row r="913" spans="1:8">
      <c r="A913">
        <f t="shared" si="14"/>
        <v>912</v>
      </c>
      <c r="B913" s="1">
        <v>18</v>
      </c>
      <c r="C913" t="s">
        <v>8</v>
      </c>
      <c r="D913">
        <v>31.73</v>
      </c>
      <c r="E913">
        <v>0</v>
      </c>
      <c r="F913" t="s">
        <v>6</v>
      </c>
      <c r="G913" t="s">
        <v>12</v>
      </c>
      <c r="H913" s="5">
        <v>33732.686699999998</v>
      </c>
    </row>
    <row r="914" spans="1:8">
      <c r="A914">
        <f t="shared" si="14"/>
        <v>913</v>
      </c>
      <c r="B914" s="1">
        <v>59</v>
      </c>
      <c r="C914" t="s">
        <v>5</v>
      </c>
      <c r="D914">
        <v>26.695</v>
      </c>
      <c r="E914">
        <v>3</v>
      </c>
      <c r="F914" t="s">
        <v>9</v>
      </c>
      <c r="G914" t="s">
        <v>11</v>
      </c>
      <c r="H914" s="5">
        <v>14382.709049999999</v>
      </c>
    </row>
    <row r="915" spans="1:8">
      <c r="A915">
        <f t="shared" si="14"/>
        <v>914</v>
      </c>
      <c r="B915" s="1">
        <v>44</v>
      </c>
      <c r="C915" t="s">
        <v>5</v>
      </c>
      <c r="D915">
        <v>27.5</v>
      </c>
      <c r="E915">
        <v>1</v>
      </c>
      <c r="F915" t="s">
        <v>9</v>
      </c>
      <c r="G915" t="s">
        <v>7</v>
      </c>
      <c r="H915" s="5">
        <v>7626.9930000000004</v>
      </c>
    </row>
    <row r="916" spans="1:8">
      <c r="A916">
        <f t="shared" si="14"/>
        <v>915</v>
      </c>
      <c r="B916" s="1">
        <v>33</v>
      </c>
      <c r="C916" t="s">
        <v>8</v>
      </c>
      <c r="D916">
        <v>24.605</v>
      </c>
      <c r="E916">
        <v>2</v>
      </c>
      <c r="F916" t="s">
        <v>9</v>
      </c>
      <c r="G916" t="s">
        <v>11</v>
      </c>
      <c r="H916" s="5">
        <v>5257.5079500000002</v>
      </c>
    </row>
    <row r="917" spans="1:8">
      <c r="A917">
        <f t="shared" si="14"/>
        <v>916</v>
      </c>
      <c r="B917" s="1">
        <v>24</v>
      </c>
      <c r="C917" t="s">
        <v>5</v>
      </c>
      <c r="D917">
        <v>33.99</v>
      </c>
      <c r="E917">
        <v>0</v>
      </c>
      <c r="F917" t="s">
        <v>9</v>
      </c>
      <c r="G917" t="s">
        <v>10</v>
      </c>
      <c r="H917" s="5">
        <v>2473.3341</v>
      </c>
    </row>
    <row r="918" spans="1:8">
      <c r="A918">
        <f t="shared" si="14"/>
        <v>917</v>
      </c>
      <c r="B918" s="1">
        <v>43</v>
      </c>
      <c r="C918" t="s">
        <v>5</v>
      </c>
      <c r="D918">
        <v>26.885000000000002</v>
      </c>
      <c r="E918">
        <v>0</v>
      </c>
      <c r="F918" t="s">
        <v>6</v>
      </c>
      <c r="G918" t="s">
        <v>11</v>
      </c>
      <c r="H918" s="5">
        <v>21774.32215</v>
      </c>
    </row>
    <row r="919" spans="1:8">
      <c r="A919">
        <f t="shared" si="14"/>
        <v>918</v>
      </c>
      <c r="B919" s="1">
        <v>45</v>
      </c>
      <c r="C919" t="s">
        <v>8</v>
      </c>
      <c r="D919">
        <v>22.895</v>
      </c>
      <c r="E919">
        <v>0</v>
      </c>
      <c r="F919" t="s">
        <v>6</v>
      </c>
      <c r="G919" t="s">
        <v>12</v>
      </c>
      <c r="H919" s="5">
        <v>35069.374519999998</v>
      </c>
    </row>
    <row r="920" spans="1:8">
      <c r="A920">
        <f t="shared" si="14"/>
        <v>919</v>
      </c>
      <c r="B920" s="1">
        <v>61</v>
      </c>
      <c r="C920" t="s">
        <v>5</v>
      </c>
      <c r="D920">
        <v>28.2</v>
      </c>
      <c r="E920">
        <v>0</v>
      </c>
      <c r="F920" t="s">
        <v>9</v>
      </c>
      <c r="G920" t="s">
        <v>7</v>
      </c>
      <c r="H920" s="5">
        <v>13041.921</v>
      </c>
    </row>
    <row r="921" spans="1:8">
      <c r="A921">
        <f t="shared" si="14"/>
        <v>920</v>
      </c>
      <c r="B921" s="1">
        <v>35</v>
      </c>
      <c r="C921" t="s">
        <v>5</v>
      </c>
      <c r="D921">
        <v>34.21</v>
      </c>
      <c r="E921">
        <v>1</v>
      </c>
      <c r="F921" t="s">
        <v>9</v>
      </c>
      <c r="G921" t="s">
        <v>10</v>
      </c>
      <c r="H921" s="5">
        <v>5245.2268999999997</v>
      </c>
    </row>
    <row r="922" spans="1:8">
      <c r="A922">
        <f t="shared" si="14"/>
        <v>921</v>
      </c>
      <c r="B922" s="1">
        <v>62</v>
      </c>
      <c r="C922" t="s">
        <v>5</v>
      </c>
      <c r="D922">
        <v>25</v>
      </c>
      <c r="E922">
        <v>0</v>
      </c>
      <c r="F922" t="s">
        <v>9</v>
      </c>
      <c r="G922" t="s">
        <v>7</v>
      </c>
      <c r="H922" s="5">
        <v>13451.121999999999</v>
      </c>
    </row>
    <row r="923" spans="1:8">
      <c r="A923">
        <f t="shared" si="14"/>
        <v>922</v>
      </c>
      <c r="B923" s="1">
        <v>62</v>
      </c>
      <c r="C923" t="s">
        <v>5</v>
      </c>
      <c r="D923">
        <v>33.200000000000003</v>
      </c>
      <c r="E923">
        <v>0</v>
      </c>
      <c r="F923" t="s">
        <v>9</v>
      </c>
      <c r="G923" t="s">
        <v>7</v>
      </c>
      <c r="H923" s="5">
        <v>13462.52</v>
      </c>
    </row>
    <row r="924" spans="1:8">
      <c r="A924">
        <f t="shared" si="14"/>
        <v>923</v>
      </c>
      <c r="B924" s="1">
        <v>38</v>
      </c>
      <c r="C924" t="s">
        <v>8</v>
      </c>
      <c r="D924">
        <v>31</v>
      </c>
      <c r="E924">
        <v>1</v>
      </c>
      <c r="F924" t="s">
        <v>9</v>
      </c>
      <c r="G924" t="s">
        <v>7</v>
      </c>
      <c r="H924" s="5">
        <v>5488.2619999999997</v>
      </c>
    </row>
    <row r="925" spans="1:8">
      <c r="A925">
        <f t="shared" si="14"/>
        <v>924</v>
      </c>
      <c r="B925" s="1">
        <v>34</v>
      </c>
      <c r="C925" t="s">
        <v>8</v>
      </c>
      <c r="D925">
        <v>35.814999999999998</v>
      </c>
      <c r="E925">
        <v>0</v>
      </c>
      <c r="F925" t="s">
        <v>9</v>
      </c>
      <c r="G925" t="s">
        <v>11</v>
      </c>
      <c r="H925" s="5">
        <v>4320.4108500000002</v>
      </c>
    </row>
    <row r="926" spans="1:8">
      <c r="A926">
        <f t="shared" si="14"/>
        <v>925</v>
      </c>
      <c r="B926" s="1">
        <v>43</v>
      </c>
      <c r="C926" t="s">
        <v>8</v>
      </c>
      <c r="D926">
        <v>23.2</v>
      </c>
      <c r="E926">
        <v>0</v>
      </c>
      <c r="F926" t="s">
        <v>9</v>
      </c>
      <c r="G926" t="s">
        <v>7</v>
      </c>
      <c r="H926" s="5">
        <v>6250.4350000000004</v>
      </c>
    </row>
    <row r="927" spans="1:8">
      <c r="A927">
        <f t="shared" si="14"/>
        <v>926</v>
      </c>
      <c r="B927" s="1">
        <v>50</v>
      </c>
      <c r="C927" t="s">
        <v>8</v>
      </c>
      <c r="D927">
        <v>32.11</v>
      </c>
      <c r="E927">
        <v>2</v>
      </c>
      <c r="F927" t="s">
        <v>9</v>
      </c>
      <c r="G927" t="s">
        <v>12</v>
      </c>
      <c r="H927" s="5">
        <v>25333.332839999999</v>
      </c>
    </row>
    <row r="928" spans="1:8">
      <c r="A928">
        <f t="shared" si="14"/>
        <v>927</v>
      </c>
      <c r="B928" s="1">
        <v>19</v>
      </c>
      <c r="C928" t="s">
        <v>5</v>
      </c>
      <c r="D928">
        <v>23.4</v>
      </c>
      <c r="E928">
        <v>2</v>
      </c>
      <c r="F928" t="s">
        <v>9</v>
      </c>
      <c r="G928" t="s">
        <v>7</v>
      </c>
      <c r="H928" s="5">
        <v>2913.569</v>
      </c>
    </row>
    <row r="929" spans="1:8">
      <c r="A929">
        <f t="shared" si="14"/>
        <v>928</v>
      </c>
      <c r="B929" s="1">
        <v>57</v>
      </c>
      <c r="C929" t="s">
        <v>5</v>
      </c>
      <c r="D929">
        <v>20.100000000000001</v>
      </c>
      <c r="E929">
        <v>1</v>
      </c>
      <c r="F929" t="s">
        <v>9</v>
      </c>
      <c r="G929" t="s">
        <v>7</v>
      </c>
      <c r="H929" s="5">
        <v>12032.325999999999</v>
      </c>
    </row>
    <row r="930" spans="1:8">
      <c r="A930">
        <f t="shared" si="14"/>
        <v>929</v>
      </c>
      <c r="B930" s="1">
        <v>62</v>
      </c>
      <c r="C930" t="s">
        <v>5</v>
      </c>
      <c r="D930">
        <v>39.159999999999997</v>
      </c>
      <c r="E930">
        <v>0</v>
      </c>
      <c r="F930" t="s">
        <v>9</v>
      </c>
      <c r="G930" t="s">
        <v>10</v>
      </c>
      <c r="H930" s="5">
        <v>13470.804400000001</v>
      </c>
    </row>
    <row r="931" spans="1:8">
      <c r="A931">
        <f t="shared" si="14"/>
        <v>930</v>
      </c>
      <c r="B931" s="1">
        <v>41</v>
      </c>
      <c r="C931" t="s">
        <v>8</v>
      </c>
      <c r="D931">
        <v>34.21</v>
      </c>
      <c r="E931">
        <v>1</v>
      </c>
      <c r="F931" t="s">
        <v>9</v>
      </c>
      <c r="G931" t="s">
        <v>10</v>
      </c>
      <c r="H931" s="5">
        <v>6289.7548999999999</v>
      </c>
    </row>
    <row r="932" spans="1:8">
      <c r="A932">
        <f t="shared" si="14"/>
        <v>931</v>
      </c>
      <c r="B932" s="1">
        <v>26</v>
      </c>
      <c r="C932" t="s">
        <v>8</v>
      </c>
      <c r="D932">
        <v>46.53</v>
      </c>
      <c r="E932">
        <v>1</v>
      </c>
      <c r="F932" t="s">
        <v>9</v>
      </c>
      <c r="G932" t="s">
        <v>10</v>
      </c>
      <c r="H932" s="5">
        <v>2927.0646999999999</v>
      </c>
    </row>
    <row r="933" spans="1:8">
      <c r="A933">
        <f t="shared" si="14"/>
        <v>932</v>
      </c>
      <c r="B933" s="1">
        <v>39</v>
      </c>
      <c r="C933" t="s">
        <v>5</v>
      </c>
      <c r="D933">
        <v>32.5</v>
      </c>
      <c r="E933">
        <v>1</v>
      </c>
      <c r="F933" t="s">
        <v>9</v>
      </c>
      <c r="G933" t="s">
        <v>7</v>
      </c>
      <c r="H933" s="5">
        <v>6238.2979999999998</v>
      </c>
    </row>
    <row r="934" spans="1:8">
      <c r="A934">
        <f t="shared" si="14"/>
        <v>933</v>
      </c>
      <c r="B934" s="1">
        <v>46</v>
      </c>
      <c r="C934" t="s">
        <v>8</v>
      </c>
      <c r="D934">
        <v>25.8</v>
      </c>
      <c r="E934">
        <v>5</v>
      </c>
      <c r="F934" t="s">
        <v>9</v>
      </c>
      <c r="G934" t="s">
        <v>7</v>
      </c>
      <c r="H934" s="5">
        <v>10096.969999999999</v>
      </c>
    </row>
    <row r="935" spans="1:8">
      <c r="A935">
        <f t="shared" si="14"/>
        <v>934</v>
      </c>
      <c r="B935" s="1">
        <v>45</v>
      </c>
      <c r="C935" t="s">
        <v>5</v>
      </c>
      <c r="D935">
        <v>35.299999999999997</v>
      </c>
      <c r="E935">
        <v>0</v>
      </c>
      <c r="F935" t="s">
        <v>9</v>
      </c>
      <c r="G935" t="s">
        <v>7</v>
      </c>
      <c r="H935" s="5">
        <v>7348.1419999999998</v>
      </c>
    </row>
    <row r="936" spans="1:8">
      <c r="A936">
        <f t="shared" si="14"/>
        <v>935</v>
      </c>
      <c r="B936" s="1">
        <v>32</v>
      </c>
      <c r="C936" t="s">
        <v>8</v>
      </c>
      <c r="D936">
        <v>37.18</v>
      </c>
      <c r="E936">
        <v>2</v>
      </c>
      <c r="F936" t="s">
        <v>9</v>
      </c>
      <c r="G936" t="s">
        <v>10</v>
      </c>
      <c r="H936" s="5">
        <v>4673.3922000000002</v>
      </c>
    </row>
    <row r="937" spans="1:8">
      <c r="A937">
        <f t="shared" si="14"/>
        <v>936</v>
      </c>
      <c r="B937" s="1">
        <v>59</v>
      </c>
      <c r="C937" t="s">
        <v>5</v>
      </c>
      <c r="D937">
        <v>27.5</v>
      </c>
      <c r="E937">
        <v>0</v>
      </c>
      <c r="F937" t="s">
        <v>9</v>
      </c>
      <c r="G937" t="s">
        <v>7</v>
      </c>
      <c r="H937" s="5">
        <v>12233.828</v>
      </c>
    </row>
    <row r="938" spans="1:8">
      <c r="A938">
        <f t="shared" si="14"/>
        <v>937</v>
      </c>
      <c r="B938" s="1">
        <v>44</v>
      </c>
      <c r="C938" t="s">
        <v>8</v>
      </c>
      <c r="D938">
        <v>29.734999999999999</v>
      </c>
      <c r="E938">
        <v>2</v>
      </c>
      <c r="F938" t="s">
        <v>9</v>
      </c>
      <c r="G938" t="s">
        <v>12</v>
      </c>
      <c r="H938" s="5">
        <v>32108.662820000001</v>
      </c>
    </row>
    <row r="939" spans="1:8">
      <c r="A939">
        <f t="shared" si="14"/>
        <v>938</v>
      </c>
      <c r="B939" s="1">
        <v>39</v>
      </c>
      <c r="C939" t="s">
        <v>5</v>
      </c>
      <c r="D939">
        <v>24.225000000000001</v>
      </c>
      <c r="E939">
        <v>5</v>
      </c>
      <c r="F939" t="s">
        <v>9</v>
      </c>
      <c r="G939" t="s">
        <v>11</v>
      </c>
      <c r="H939" s="5">
        <v>8965.7957499999993</v>
      </c>
    </row>
    <row r="940" spans="1:8">
      <c r="A940">
        <f t="shared" si="14"/>
        <v>939</v>
      </c>
      <c r="B940" s="1">
        <v>18</v>
      </c>
      <c r="C940" t="s">
        <v>8</v>
      </c>
      <c r="D940">
        <v>26.18</v>
      </c>
      <c r="E940">
        <v>2</v>
      </c>
      <c r="F940" t="s">
        <v>9</v>
      </c>
      <c r="G940" t="s">
        <v>10</v>
      </c>
      <c r="H940" s="5">
        <v>2304.0021999999999</v>
      </c>
    </row>
    <row r="941" spans="1:8">
      <c r="A941">
        <f t="shared" si="14"/>
        <v>940</v>
      </c>
      <c r="B941" s="1">
        <v>53</v>
      </c>
      <c r="C941" t="s">
        <v>8</v>
      </c>
      <c r="D941">
        <v>29.48</v>
      </c>
      <c r="E941">
        <v>0</v>
      </c>
      <c r="F941" t="s">
        <v>9</v>
      </c>
      <c r="G941" t="s">
        <v>10</v>
      </c>
      <c r="H941" s="5">
        <v>9487.6442000000006</v>
      </c>
    </row>
    <row r="942" spans="1:8">
      <c r="A942">
        <f t="shared" si="14"/>
        <v>941</v>
      </c>
      <c r="B942" s="1">
        <v>18</v>
      </c>
      <c r="C942" t="s">
        <v>8</v>
      </c>
      <c r="D942">
        <v>23.21</v>
      </c>
      <c r="E942">
        <v>0</v>
      </c>
      <c r="F942" t="s">
        <v>9</v>
      </c>
      <c r="G942" t="s">
        <v>10</v>
      </c>
      <c r="H942" s="5">
        <v>1121.8739</v>
      </c>
    </row>
    <row r="943" spans="1:8">
      <c r="A943">
        <f t="shared" si="14"/>
        <v>942</v>
      </c>
      <c r="B943" s="1">
        <v>50</v>
      </c>
      <c r="C943" t="s">
        <v>5</v>
      </c>
      <c r="D943">
        <v>46.09</v>
      </c>
      <c r="E943">
        <v>1</v>
      </c>
      <c r="F943" t="s">
        <v>9</v>
      </c>
      <c r="G943" t="s">
        <v>10</v>
      </c>
      <c r="H943" s="5">
        <v>9549.5650999999998</v>
      </c>
    </row>
    <row r="944" spans="1:8">
      <c r="A944">
        <f t="shared" si="14"/>
        <v>943</v>
      </c>
      <c r="B944" s="1">
        <v>18</v>
      </c>
      <c r="C944" t="s">
        <v>5</v>
      </c>
      <c r="D944">
        <v>40.185000000000002</v>
      </c>
      <c r="E944">
        <v>0</v>
      </c>
      <c r="F944" t="s">
        <v>9</v>
      </c>
      <c r="G944" t="s">
        <v>12</v>
      </c>
      <c r="H944" s="5">
        <v>2217.4691499999999</v>
      </c>
    </row>
    <row r="945" spans="1:8">
      <c r="A945">
        <f t="shared" si="14"/>
        <v>944</v>
      </c>
      <c r="B945" s="1">
        <v>19</v>
      </c>
      <c r="C945" t="s">
        <v>8</v>
      </c>
      <c r="D945">
        <v>22.61</v>
      </c>
      <c r="E945">
        <v>0</v>
      </c>
      <c r="F945" t="s">
        <v>9</v>
      </c>
      <c r="G945" t="s">
        <v>11</v>
      </c>
      <c r="H945" s="5">
        <v>1628.4709</v>
      </c>
    </row>
    <row r="946" spans="1:8">
      <c r="A946">
        <f t="shared" si="14"/>
        <v>945</v>
      </c>
      <c r="B946" s="1">
        <v>62</v>
      </c>
      <c r="C946" t="s">
        <v>8</v>
      </c>
      <c r="D946">
        <v>39.93</v>
      </c>
      <c r="E946">
        <v>0</v>
      </c>
      <c r="F946" t="s">
        <v>9</v>
      </c>
      <c r="G946" t="s">
        <v>10</v>
      </c>
      <c r="H946" s="5">
        <v>12982.8747</v>
      </c>
    </row>
    <row r="947" spans="1:8">
      <c r="A947">
        <f t="shared" si="14"/>
        <v>946</v>
      </c>
      <c r="B947" s="1">
        <v>56</v>
      </c>
      <c r="C947" t="s">
        <v>5</v>
      </c>
      <c r="D947">
        <v>35.799999999999997</v>
      </c>
      <c r="E947">
        <v>1</v>
      </c>
      <c r="F947" t="s">
        <v>9</v>
      </c>
      <c r="G947" t="s">
        <v>7</v>
      </c>
      <c r="H947" s="5">
        <v>11674.13</v>
      </c>
    </row>
    <row r="948" spans="1:8">
      <c r="A948">
        <f t="shared" si="14"/>
        <v>947</v>
      </c>
      <c r="B948" s="1">
        <v>42</v>
      </c>
      <c r="C948" t="s">
        <v>8</v>
      </c>
      <c r="D948">
        <v>35.799999999999997</v>
      </c>
      <c r="E948">
        <v>2</v>
      </c>
      <c r="F948" t="s">
        <v>9</v>
      </c>
      <c r="G948" t="s">
        <v>7</v>
      </c>
      <c r="H948" s="5">
        <v>7160.0940000000001</v>
      </c>
    </row>
    <row r="949" spans="1:8">
      <c r="A949">
        <f t="shared" si="14"/>
        <v>948</v>
      </c>
      <c r="B949" s="1">
        <v>37</v>
      </c>
      <c r="C949" t="s">
        <v>8</v>
      </c>
      <c r="D949">
        <v>34.200000000000003</v>
      </c>
      <c r="E949">
        <v>1</v>
      </c>
      <c r="F949" t="s">
        <v>6</v>
      </c>
      <c r="G949" t="s">
        <v>12</v>
      </c>
      <c r="H949" s="5">
        <v>39047.285000000003</v>
      </c>
    </row>
    <row r="950" spans="1:8">
      <c r="A950">
        <f t="shared" si="14"/>
        <v>949</v>
      </c>
      <c r="B950" s="1">
        <v>42</v>
      </c>
      <c r="C950" t="s">
        <v>8</v>
      </c>
      <c r="D950">
        <v>31.254999999999999</v>
      </c>
      <c r="E950">
        <v>0</v>
      </c>
      <c r="F950" t="s">
        <v>9</v>
      </c>
      <c r="G950" t="s">
        <v>11</v>
      </c>
      <c r="H950" s="5">
        <v>6358.7764500000003</v>
      </c>
    </row>
    <row r="951" spans="1:8">
      <c r="A951">
        <f t="shared" si="14"/>
        <v>950</v>
      </c>
      <c r="B951" s="1">
        <v>25</v>
      </c>
      <c r="C951" t="s">
        <v>8</v>
      </c>
      <c r="D951">
        <v>29.7</v>
      </c>
      <c r="E951">
        <v>3</v>
      </c>
      <c r="F951" t="s">
        <v>6</v>
      </c>
      <c r="G951" t="s">
        <v>7</v>
      </c>
      <c r="H951" s="5">
        <v>19933.457999999999</v>
      </c>
    </row>
    <row r="952" spans="1:8">
      <c r="A952">
        <f t="shared" si="14"/>
        <v>951</v>
      </c>
      <c r="B952" s="1">
        <v>57</v>
      </c>
      <c r="C952" t="s">
        <v>8</v>
      </c>
      <c r="D952">
        <v>18.335000000000001</v>
      </c>
      <c r="E952">
        <v>0</v>
      </c>
      <c r="F952" t="s">
        <v>9</v>
      </c>
      <c r="G952" t="s">
        <v>12</v>
      </c>
      <c r="H952" s="5">
        <v>11534.872649999999</v>
      </c>
    </row>
    <row r="953" spans="1:8">
      <c r="A953">
        <f t="shared" si="14"/>
        <v>952</v>
      </c>
      <c r="B953" s="1">
        <v>51</v>
      </c>
      <c r="C953" t="s">
        <v>8</v>
      </c>
      <c r="D953">
        <v>42.9</v>
      </c>
      <c r="E953">
        <v>2</v>
      </c>
      <c r="F953" t="s">
        <v>6</v>
      </c>
      <c r="G953" t="s">
        <v>10</v>
      </c>
      <c r="H953" s="5">
        <v>47462.894</v>
      </c>
    </row>
    <row r="954" spans="1:8">
      <c r="A954">
        <f t="shared" si="14"/>
        <v>953</v>
      </c>
      <c r="B954" s="1">
        <v>30</v>
      </c>
      <c r="C954" t="s">
        <v>5</v>
      </c>
      <c r="D954">
        <v>28.405000000000001</v>
      </c>
      <c r="E954">
        <v>1</v>
      </c>
      <c r="F954" t="s">
        <v>9</v>
      </c>
      <c r="G954" t="s">
        <v>11</v>
      </c>
      <c r="H954" s="5">
        <v>4527.1829500000003</v>
      </c>
    </row>
    <row r="955" spans="1:8">
      <c r="A955">
        <f t="shared" si="14"/>
        <v>954</v>
      </c>
      <c r="B955" s="1">
        <v>44</v>
      </c>
      <c r="C955" t="s">
        <v>8</v>
      </c>
      <c r="D955">
        <v>30.2</v>
      </c>
      <c r="E955">
        <v>2</v>
      </c>
      <c r="F955" t="s">
        <v>6</v>
      </c>
      <c r="G955" t="s">
        <v>7</v>
      </c>
      <c r="H955" s="5">
        <v>38998.546000000002</v>
      </c>
    </row>
    <row r="956" spans="1:8">
      <c r="A956">
        <f t="shared" si="14"/>
        <v>955</v>
      </c>
      <c r="B956" s="1">
        <v>34</v>
      </c>
      <c r="C956" t="s">
        <v>8</v>
      </c>
      <c r="D956">
        <v>27.835000000000001</v>
      </c>
      <c r="E956">
        <v>1</v>
      </c>
      <c r="F956" t="s">
        <v>6</v>
      </c>
      <c r="G956" t="s">
        <v>11</v>
      </c>
      <c r="H956" s="5">
        <v>20009.63365</v>
      </c>
    </row>
    <row r="957" spans="1:8">
      <c r="A957">
        <f t="shared" si="14"/>
        <v>956</v>
      </c>
      <c r="B957" s="1">
        <v>31</v>
      </c>
      <c r="C957" t="s">
        <v>8</v>
      </c>
      <c r="D957">
        <v>39.49</v>
      </c>
      <c r="E957">
        <v>1</v>
      </c>
      <c r="F957" t="s">
        <v>9</v>
      </c>
      <c r="G957" t="s">
        <v>10</v>
      </c>
      <c r="H957" s="5">
        <v>3875.7341000000001</v>
      </c>
    </row>
    <row r="958" spans="1:8">
      <c r="A958">
        <f t="shared" si="14"/>
        <v>957</v>
      </c>
      <c r="B958" s="1">
        <v>54</v>
      </c>
      <c r="C958" t="s">
        <v>8</v>
      </c>
      <c r="D958">
        <v>30.8</v>
      </c>
      <c r="E958">
        <v>1</v>
      </c>
      <c r="F958" t="s">
        <v>6</v>
      </c>
      <c r="G958" t="s">
        <v>10</v>
      </c>
      <c r="H958" s="5">
        <v>41999.519999999997</v>
      </c>
    </row>
    <row r="959" spans="1:8">
      <c r="A959">
        <f t="shared" si="14"/>
        <v>958</v>
      </c>
      <c r="B959" s="1">
        <v>24</v>
      </c>
      <c r="C959" t="s">
        <v>8</v>
      </c>
      <c r="D959">
        <v>26.79</v>
      </c>
      <c r="E959">
        <v>1</v>
      </c>
      <c r="F959" t="s">
        <v>9</v>
      </c>
      <c r="G959" t="s">
        <v>11</v>
      </c>
      <c r="H959" s="5">
        <v>12609.88702</v>
      </c>
    </row>
    <row r="960" spans="1:8">
      <c r="A960">
        <f t="shared" si="14"/>
        <v>959</v>
      </c>
      <c r="B960" s="1">
        <v>43</v>
      </c>
      <c r="C960" t="s">
        <v>8</v>
      </c>
      <c r="D960">
        <v>34.96</v>
      </c>
      <c r="E960">
        <v>1</v>
      </c>
      <c r="F960" t="s">
        <v>6</v>
      </c>
      <c r="G960" t="s">
        <v>12</v>
      </c>
      <c r="H960" s="5">
        <v>41034.221400000002</v>
      </c>
    </row>
    <row r="961" spans="1:8">
      <c r="A961">
        <f t="shared" si="14"/>
        <v>960</v>
      </c>
      <c r="B961" s="1">
        <v>48</v>
      </c>
      <c r="C961" t="s">
        <v>8</v>
      </c>
      <c r="D961">
        <v>36.67</v>
      </c>
      <c r="E961">
        <v>1</v>
      </c>
      <c r="F961" t="s">
        <v>9</v>
      </c>
      <c r="G961" t="s">
        <v>11</v>
      </c>
      <c r="H961" s="5">
        <v>28468.919010000001</v>
      </c>
    </row>
    <row r="962" spans="1:8">
      <c r="A962">
        <f t="shared" si="14"/>
        <v>961</v>
      </c>
      <c r="B962" s="1">
        <v>19</v>
      </c>
      <c r="C962" t="s">
        <v>5</v>
      </c>
      <c r="D962">
        <v>39.615000000000002</v>
      </c>
      <c r="E962">
        <v>1</v>
      </c>
      <c r="F962" t="s">
        <v>9</v>
      </c>
      <c r="G962" t="s">
        <v>11</v>
      </c>
      <c r="H962" s="5">
        <v>2730.1078499999999</v>
      </c>
    </row>
    <row r="963" spans="1:8">
      <c r="A963">
        <f t="shared" si="14"/>
        <v>962</v>
      </c>
      <c r="B963" s="1">
        <v>29</v>
      </c>
      <c r="C963" t="s">
        <v>5</v>
      </c>
      <c r="D963">
        <v>25.9</v>
      </c>
      <c r="E963">
        <v>0</v>
      </c>
      <c r="F963" t="s">
        <v>9</v>
      </c>
      <c r="G963" t="s">
        <v>7</v>
      </c>
      <c r="H963" s="5">
        <v>3353.2840000000001</v>
      </c>
    </row>
    <row r="964" spans="1:8">
      <c r="A964">
        <f t="shared" ref="A964:A1027" si="15">A963+1</f>
        <v>963</v>
      </c>
      <c r="B964" s="1">
        <v>63</v>
      </c>
      <c r="C964" t="s">
        <v>5</v>
      </c>
      <c r="D964">
        <v>35.200000000000003</v>
      </c>
      <c r="E964">
        <v>1</v>
      </c>
      <c r="F964" t="s">
        <v>9</v>
      </c>
      <c r="G964" t="s">
        <v>10</v>
      </c>
      <c r="H964" s="5">
        <v>14474.674999999999</v>
      </c>
    </row>
    <row r="965" spans="1:8">
      <c r="A965">
        <f t="shared" si="15"/>
        <v>964</v>
      </c>
      <c r="B965" s="1">
        <v>46</v>
      </c>
      <c r="C965" t="s">
        <v>8</v>
      </c>
      <c r="D965">
        <v>24.795000000000002</v>
      </c>
      <c r="E965">
        <v>3</v>
      </c>
      <c r="F965" t="s">
        <v>9</v>
      </c>
      <c r="G965" t="s">
        <v>12</v>
      </c>
      <c r="H965" s="5">
        <v>9500.5730500000009</v>
      </c>
    </row>
    <row r="966" spans="1:8">
      <c r="A966">
        <f t="shared" si="15"/>
        <v>965</v>
      </c>
      <c r="B966" s="1">
        <v>52</v>
      </c>
      <c r="C966" t="s">
        <v>8</v>
      </c>
      <c r="D966">
        <v>36.765000000000001</v>
      </c>
      <c r="E966">
        <v>2</v>
      </c>
      <c r="F966" t="s">
        <v>9</v>
      </c>
      <c r="G966" t="s">
        <v>11</v>
      </c>
      <c r="H966" s="5">
        <v>26467.09737</v>
      </c>
    </row>
    <row r="967" spans="1:8">
      <c r="A967">
        <f t="shared" si="15"/>
        <v>966</v>
      </c>
      <c r="B967" s="1">
        <v>35</v>
      </c>
      <c r="C967" t="s">
        <v>8</v>
      </c>
      <c r="D967">
        <v>27.1</v>
      </c>
      <c r="E967">
        <v>1</v>
      </c>
      <c r="F967" t="s">
        <v>9</v>
      </c>
      <c r="G967" t="s">
        <v>7</v>
      </c>
      <c r="H967" s="5">
        <v>4746.3440000000001</v>
      </c>
    </row>
    <row r="968" spans="1:8">
      <c r="A968">
        <f t="shared" si="15"/>
        <v>967</v>
      </c>
      <c r="B968" s="1">
        <v>51</v>
      </c>
      <c r="C968" t="s">
        <v>8</v>
      </c>
      <c r="D968">
        <v>24.795000000000002</v>
      </c>
      <c r="E968">
        <v>2</v>
      </c>
      <c r="F968" t="s">
        <v>6</v>
      </c>
      <c r="G968" t="s">
        <v>11</v>
      </c>
      <c r="H968" s="5">
        <v>23967.38305</v>
      </c>
    </row>
    <row r="969" spans="1:8">
      <c r="A969">
        <f t="shared" si="15"/>
        <v>968</v>
      </c>
      <c r="B969" s="1">
        <v>44</v>
      </c>
      <c r="C969" t="s">
        <v>8</v>
      </c>
      <c r="D969">
        <v>25.364999999999998</v>
      </c>
      <c r="E969">
        <v>1</v>
      </c>
      <c r="F969" t="s">
        <v>9</v>
      </c>
      <c r="G969" t="s">
        <v>11</v>
      </c>
      <c r="H969" s="5">
        <v>7518.0253499999999</v>
      </c>
    </row>
    <row r="970" spans="1:8">
      <c r="A970">
        <f t="shared" si="15"/>
        <v>969</v>
      </c>
      <c r="B970" s="1">
        <v>21</v>
      </c>
      <c r="C970" t="s">
        <v>8</v>
      </c>
      <c r="D970">
        <v>25.745000000000001</v>
      </c>
      <c r="E970">
        <v>2</v>
      </c>
      <c r="F970" t="s">
        <v>9</v>
      </c>
      <c r="G970" t="s">
        <v>12</v>
      </c>
      <c r="H970" s="5">
        <v>3279.8685500000001</v>
      </c>
    </row>
    <row r="971" spans="1:8">
      <c r="A971">
        <f t="shared" si="15"/>
        <v>970</v>
      </c>
      <c r="B971" s="1">
        <v>39</v>
      </c>
      <c r="C971" t="s">
        <v>5</v>
      </c>
      <c r="D971">
        <v>34.32</v>
      </c>
      <c r="E971">
        <v>5</v>
      </c>
      <c r="F971" t="s">
        <v>9</v>
      </c>
      <c r="G971" t="s">
        <v>10</v>
      </c>
      <c r="H971" s="5">
        <v>8596.8277999999991</v>
      </c>
    </row>
    <row r="972" spans="1:8">
      <c r="A972">
        <f t="shared" si="15"/>
        <v>971</v>
      </c>
      <c r="B972" s="1">
        <v>50</v>
      </c>
      <c r="C972" t="s">
        <v>5</v>
      </c>
      <c r="D972">
        <v>28.16</v>
      </c>
      <c r="E972">
        <v>3</v>
      </c>
      <c r="F972" t="s">
        <v>9</v>
      </c>
      <c r="G972" t="s">
        <v>10</v>
      </c>
      <c r="H972" s="5">
        <v>10702.642400000001</v>
      </c>
    </row>
    <row r="973" spans="1:8">
      <c r="A973">
        <f t="shared" si="15"/>
        <v>972</v>
      </c>
      <c r="B973" s="1">
        <v>34</v>
      </c>
      <c r="C973" t="s">
        <v>5</v>
      </c>
      <c r="D973">
        <v>23.56</v>
      </c>
      <c r="E973">
        <v>0</v>
      </c>
      <c r="F973" t="s">
        <v>9</v>
      </c>
      <c r="G973" t="s">
        <v>12</v>
      </c>
      <c r="H973" s="5">
        <v>4992.3764000000001</v>
      </c>
    </row>
    <row r="974" spans="1:8">
      <c r="A974">
        <f t="shared" si="15"/>
        <v>973</v>
      </c>
      <c r="B974" s="1">
        <v>22</v>
      </c>
      <c r="C974" t="s">
        <v>5</v>
      </c>
      <c r="D974">
        <v>20.234999999999999</v>
      </c>
      <c r="E974">
        <v>0</v>
      </c>
      <c r="F974" t="s">
        <v>9</v>
      </c>
      <c r="G974" t="s">
        <v>11</v>
      </c>
      <c r="H974" s="5">
        <v>2527.8186500000002</v>
      </c>
    </row>
    <row r="975" spans="1:8">
      <c r="A975">
        <f t="shared" si="15"/>
        <v>974</v>
      </c>
      <c r="B975" s="1">
        <v>19</v>
      </c>
      <c r="C975" t="s">
        <v>5</v>
      </c>
      <c r="D975">
        <v>40.5</v>
      </c>
      <c r="E975">
        <v>0</v>
      </c>
      <c r="F975" t="s">
        <v>9</v>
      </c>
      <c r="G975" t="s">
        <v>7</v>
      </c>
      <c r="H975" s="5">
        <v>1759.338</v>
      </c>
    </row>
    <row r="976" spans="1:8">
      <c r="A976">
        <f t="shared" si="15"/>
        <v>975</v>
      </c>
      <c r="B976" s="1">
        <v>26</v>
      </c>
      <c r="C976" t="s">
        <v>8</v>
      </c>
      <c r="D976">
        <v>35.42</v>
      </c>
      <c r="E976">
        <v>0</v>
      </c>
      <c r="F976" t="s">
        <v>9</v>
      </c>
      <c r="G976" t="s">
        <v>10</v>
      </c>
      <c r="H976" s="5">
        <v>2322.6217999999999</v>
      </c>
    </row>
    <row r="977" spans="1:8">
      <c r="A977">
        <f t="shared" si="15"/>
        <v>976</v>
      </c>
      <c r="B977" s="1">
        <v>29</v>
      </c>
      <c r="C977" t="s">
        <v>8</v>
      </c>
      <c r="D977">
        <v>22.895</v>
      </c>
      <c r="E977">
        <v>0</v>
      </c>
      <c r="F977" t="s">
        <v>6</v>
      </c>
      <c r="G977" t="s">
        <v>12</v>
      </c>
      <c r="H977" s="5">
        <v>16138.762049999999</v>
      </c>
    </row>
    <row r="978" spans="1:8">
      <c r="A978">
        <f t="shared" si="15"/>
        <v>977</v>
      </c>
      <c r="B978" s="1">
        <v>48</v>
      </c>
      <c r="C978" t="s">
        <v>8</v>
      </c>
      <c r="D978">
        <v>40.15</v>
      </c>
      <c r="E978">
        <v>0</v>
      </c>
      <c r="F978" t="s">
        <v>9</v>
      </c>
      <c r="G978" t="s">
        <v>10</v>
      </c>
      <c r="H978" s="5">
        <v>7804.1605</v>
      </c>
    </row>
    <row r="979" spans="1:8">
      <c r="A979">
        <f t="shared" si="15"/>
        <v>978</v>
      </c>
      <c r="B979" s="1">
        <v>26</v>
      </c>
      <c r="C979" t="s">
        <v>8</v>
      </c>
      <c r="D979">
        <v>29.15</v>
      </c>
      <c r="E979">
        <v>1</v>
      </c>
      <c r="F979" t="s">
        <v>9</v>
      </c>
      <c r="G979" t="s">
        <v>10</v>
      </c>
      <c r="H979" s="5">
        <v>2902.9065000000001</v>
      </c>
    </row>
    <row r="980" spans="1:8">
      <c r="A980">
        <f t="shared" si="15"/>
        <v>979</v>
      </c>
      <c r="B980" s="1">
        <v>45</v>
      </c>
      <c r="C980" t="s">
        <v>5</v>
      </c>
      <c r="D980">
        <v>39.994999999999997</v>
      </c>
      <c r="E980">
        <v>3</v>
      </c>
      <c r="F980" t="s">
        <v>9</v>
      </c>
      <c r="G980" t="s">
        <v>12</v>
      </c>
      <c r="H980" s="5">
        <v>9704.6680500000002</v>
      </c>
    </row>
    <row r="981" spans="1:8">
      <c r="A981">
        <f t="shared" si="15"/>
        <v>980</v>
      </c>
      <c r="B981" s="1">
        <v>36</v>
      </c>
      <c r="C981" t="s">
        <v>5</v>
      </c>
      <c r="D981">
        <v>29.92</v>
      </c>
      <c r="E981">
        <v>0</v>
      </c>
      <c r="F981" t="s">
        <v>9</v>
      </c>
      <c r="G981" t="s">
        <v>10</v>
      </c>
      <c r="H981" s="5">
        <v>4889.0367999999999</v>
      </c>
    </row>
    <row r="982" spans="1:8">
      <c r="A982">
        <f t="shared" si="15"/>
        <v>981</v>
      </c>
      <c r="B982" s="1">
        <v>54</v>
      </c>
      <c r="C982" t="s">
        <v>8</v>
      </c>
      <c r="D982">
        <v>25.46</v>
      </c>
      <c r="E982">
        <v>1</v>
      </c>
      <c r="F982" t="s">
        <v>9</v>
      </c>
      <c r="G982" t="s">
        <v>12</v>
      </c>
      <c r="H982" s="5">
        <v>25517.11363</v>
      </c>
    </row>
    <row r="983" spans="1:8">
      <c r="A983">
        <f t="shared" si="15"/>
        <v>982</v>
      </c>
      <c r="B983" s="1">
        <v>34</v>
      </c>
      <c r="C983" t="s">
        <v>8</v>
      </c>
      <c r="D983">
        <v>21.375</v>
      </c>
      <c r="E983">
        <v>0</v>
      </c>
      <c r="F983" t="s">
        <v>9</v>
      </c>
      <c r="G983" t="s">
        <v>12</v>
      </c>
      <c r="H983" s="5">
        <v>4500.33925</v>
      </c>
    </row>
    <row r="984" spans="1:8">
      <c r="A984">
        <f t="shared" si="15"/>
        <v>983</v>
      </c>
      <c r="B984" s="1">
        <v>31</v>
      </c>
      <c r="C984" t="s">
        <v>8</v>
      </c>
      <c r="D984">
        <v>25.9</v>
      </c>
      <c r="E984">
        <v>3</v>
      </c>
      <c r="F984" t="s">
        <v>6</v>
      </c>
      <c r="G984" t="s">
        <v>7</v>
      </c>
      <c r="H984" s="5">
        <v>19199.944</v>
      </c>
    </row>
    <row r="985" spans="1:8">
      <c r="A985">
        <f t="shared" si="15"/>
        <v>984</v>
      </c>
      <c r="B985" s="1">
        <v>27</v>
      </c>
      <c r="C985" t="s">
        <v>5</v>
      </c>
      <c r="D985">
        <v>30.59</v>
      </c>
      <c r="E985">
        <v>1</v>
      </c>
      <c r="F985" t="s">
        <v>9</v>
      </c>
      <c r="G985" t="s">
        <v>12</v>
      </c>
      <c r="H985" s="5">
        <v>16796.411940000002</v>
      </c>
    </row>
    <row r="986" spans="1:8">
      <c r="A986">
        <f t="shared" si="15"/>
        <v>985</v>
      </c>
      <c r="B986" s="1">
        <v>20</v>
      </c>
      <c r="C986" t="s">
        <v>8</v>
      </c>
      <c r="D986">
        <v>30.114999999999998</v>
      </c>
      <c r="E986">
        <v>5</v>
      </c>
      <c r="F986" t="s">
        <v>9</v>
      </c>
      <c r="G986" t="s">
        <v>12</v>
      </c>
      <c r="H986" s="5">
        <v>4915.0598499999996</v>
      </c>
    </row>
    <row r="987" spans="1:8">
      <c r="A987">
        <f t="shared" si="15"/>
        <v>986</v>
      </c>
      <c r="B987" s="1">
        <v>44</v>
      </c>
      <c r="C987" t="s">
        <v>5</v>
      </c>
      <c r="D987">
        <v>25.8</v>
      </c>
      <c r="E987">
        <v>1</v>
      </c>
      <c r="F987" t="s">
        <v>9</v>
      </c>
      <c r="G987" t="s">
        <v>7</v>
      </c>
      <c r="H987" s="5">
        <v>7624.63</v>
      </c>
    </row>
    <row r="988" spans="1:8">
      <c r="A988">
        <f t="shared" si="15"/>
        <v>987</v>
      </c>
      <c r="B988" s="1">
        <v>43</v>
      </c>
      <c r="C988" t="s">
        <v>8</v>
      </c>
      <c r="D988">
        <v>30.114999999999998</v>
      </c>
      <c r="E988">
        <v>3</v>
      </c>
      <c r="F988" t="s">
        <v>9</v>
      </c>
      <c r="G988" t="s">
        <v>11</v>
      </c>
      <c r="H988" s="5">
        <v>8410.0468500000006</v>
      </c>
    </row>
    <row r="989" spans="1:8">
      <c r="A989">
        <f t="shared" si="15"/>
        <v>988</v>
      </c>
      <c r="B989" s="1">
        <v>45</v>
      </c>
      <c r="C989" t="s">
        <v>5</v>
      </c>
      <c r="D989">
        <v>27.645</v>
      </c>
      <c r="E989">
        <v>1</v>
      </c>
      <c r="F989" t="s">
        <v>9</v>
      </c>
      <c r="G989" t="s">
        <v>11</v>
      </c>
      <c r="H989" s="5">
        <v>28340.188849999999</v>
      </c>
    </row>
    <row r="990" spans="1:8">
      <c r="A990">
        <f t="shared" si="15"/>
        <v>989</v>
      </c>
      <c r="B990" s="1">
        <v>34</v>
      </c>
      <c r="C990" t="s">
        <v>8</v>
      </c>
      <c r="D990">
        <v>34.674999999999997</v>
      </c>
      <c r="E990">
        <v>0</v>
      </c>
      <c r="F990" t="s">
        <v>9</v>
      </c>
      <c r="G990" t="s">
        <v>12</v>
      </c>
      <c r="H990" s="5">
        <v>4518.8262500000001</v>
      </c>
    </row>
    <row r="991" spans="1:8">
      <c r="A991">
        <f t="shared" si="15"/>
        <v>990</v>
      </c>
      <c r="B991" s="1">
        <v>24</v>
      </c>
      <c r="C991" t="s">
        <v>5</v>
      </c>
      <c r="D991">
        <v>20.52</v>
      </c>
      <c r="E991">
        <v>0</v>
      </c>
      <c r="F991" t="s">
        <v>6</v>
      </c>
      <c r="G991" t="s">
        <v>12</v>
      </c>
      <c r="H991" s="5">
        <v>14571.890799999999</v>
      </c>
    </row>
    <row r="992" spans="1:8">
      <c r="A992">
        <f t="shared" si="15"/>
        <v>991</v>
      </c>
      <c r="B992" s="1">
        <v>26</v>
      </c>
      <c r="C992" t="s">
        <v>5</v>
      </c>
      <c r="D992">
        <v>19.8</v>
      </c>
      <c r="E992">
        <v>1</v>
      </c>
      <c r="F992" t="s">
        <v>9</v>
      </c>
      <c r="G992" t="s">
        <v>7</v>
      </c>
      <c r="H992" s="5">
        <v>3378.91</v>
      </c>
    </row>
    <row r="993" spans="1:8">
      <c r="A993">
        <f t="shared" si="15"/>
        <v>992</v>
      </c>
      <c r="B993" s="1">
        <v>38</v>
      </c>
      <c r="C993" t="s">
        <v>5</v>
      </c>
      <c r="D993">
        <v>27.835000000000001</v>
      </c>
      <c r="E993">
        <v>2</v>
      </c>
      <c r="F993" t="s">
        <v>9</v>
      </c>
      <c r="G993" t="s">
        <v>12</v>
      </c>
      <c r="H993" s="5">
        <v>7144.86265</v>
      </c>
    </row>
    <row r="994" spans="1:8">
      <c r="A994">
        <f t="shared" si="15"/>
        <v>993</v>
      </c>
      <c r="B994" s="1">
        <v>50</v>
      </c>
      <c r="C994" t="s">
        <v>5</v>
      </c>
      <c r="D994">
        <v>31.6</v>
      </c>
      <c r="E994">
        <v>2</v>
      </c>
      <c r="F994" t="s">
        <v>9</v>
      </c>
      <c r="G994" t="s">
        <v>7</v>
      </c>
      <c r="H994" s="5">
        <v>10118.424000000001</v>
      </c>
    </row>
    <row r="995" spans="1:8">
      <c r="A995">
        <f t="shared" si="15"/>
        <v>994</v>
      </c>
      <c r="B995" s="1">
        <v>38</v>
      </c>
      <c r="C995" t="s">
        <v>8</v>
      </c>
      <c r="D995">
        <v>28.27</v>
      </c>
      <c r="E995">
        <v>1</v>
      </c>
      <c r="F995" t="s">
        <v>9</v>
      </c>
      <c r="G995" t="s">
        <v>10</v>
      </c>
      <c r="H995" s="5">
        <v>5484.4673000000003</v>
      </c>
    </row>
    <row r="996" spans="1:8">
      <c r="A996">
        <f t="shared" si="15"/>
        <v>995</v>
      </c>
      <c r="B996" s="1">
        <v>27</v>
      </c>
      <c r="C996" t="s">
        <v>5</v>
      </c>
      <c r="D996">
        <v>20.045000000000002</v>
      </c>
      <c r="E996">
        <v>3</v>
      </c>
      <c r="F996" t="s">
        <v>6</v>
      </c>
      <c r="G996" t="s">
        <v>11</v>
      </c>
      <c r="H996" s="5">
        <v>16420.494549999999</v>
      </c>
    </row>
    <row r="997" spans="1:8">
      <c r="A997">
        <f t="shared" si="15"/>
        <v>996</v>
      </c>
      <c r="B997" s="1">
        <v>39</v>
      </c>
      <c r="C997" t="s">
        <v>5</v>
      </c>
      <c r="D997">
        <v>23.274999999999999</v>
      </c>
      <c r="E997">
        <v>3</v>
      </c>
      <c r="F997" t="s">
        <v>9</v>
      </c>
      <c r="G997" t="s">
        <v>12</v>
      </c>
      <c r="H997" s="5">
        <v>7986.4752500000004</v>
      </c>
    </row>
    <row r="998" spans="1:8">
      <c r="A998">
        <f t="shared" si="15"/>
        <v>997</v>
      </c>
      <c r="B998" s="1">
        <v>39</v>
      </c>
      <c r="C998" t="s">
        <v>5</v>
      </c>
      <c r="D998">
        <v>34.1</v>
      </c>
      <c r="E998">
        <v>3</v>
      </c>
      <c r="F998" t="s">
        <v>9</v>
      </c>
      <c r="G998" t="s">
        <v>7</v>
      </c>
      <c r="H998" s="5">
        <v>7418.5219999999999</v>
      </c>
    </row>
    <row r="999" spans="1:8">
      <c r="A999">
        <f t="shared" si="15"/>
        <v>998</v>
      </c>
      <c r="B999" s="1">
        <v>63</v>
      </c>
      <c r="C999" t="s">
        <v>5</v>
      </c>
      <c r="D999">
        <v>36.85</v>
      </c>
      <c r="E999">
        <v>0</v>
      </c>
      <c r="F999" t="s">
        <v>9</v>
      </c>
      <c r="G999" t="s">
        <v>10</v>
      </c>
      <c r="H999" s="5">
        <v>13887.968500000001</v>
      </c>
    </row>
    <row r="1000" spans="1:8">
      <c r="A1000">
        <f t="shared" si="15"/>
        <v>999</v>
      </c>
      <c r="B1000" s="1">
        <v>33</v>
      </c>
      <c r="C1000" t="s">
        <v>5</v>
      </c>
      <c r="D1000">
        <v>36.29</v>
      </c>
      <c r="E1000">
        <v>3</v>
      </c>
      <c r="F1000" t="s">
        <v>9</v>
      </c>
      <c r="G1000" t="s">
        <v>12</v>
      </c>
      <c r="H1000" s="5">
        <v>6551.7501000000002</v>
      </c>
    </row>
    <row r="1001" spans="1:8">
      <c r="A1001">
        <f t="shared" si="15"/>
        <v>1000</v>
      </c>
      <c r="B1001" s="1">
        <v>36</v>
      </c>
      <c r="C1001" t="s">
        <v>5</v>
      </c>
      <c r="D1001">
        <v>26.885000000000002</v>
      </c>
      <c r="E1001">
        <v>0</v>
      </c>
      <c r="F1001" t="s">
        <v>9</v>
      </c>
      <c r="G1001" t="s">
        <v>11</v>
      </c>
      <c r="H1001" s="5">
        <v>5267.8181500000001</v>
      </c>
    </row>
    <row r="1002" spans="1:8">
      <c r="A1002">
        <f t="shared" si="15"/>
        <v>1001</v>
      </c>
      <c r="B1002" s="1">
        <v>30</v>
      </c>
      <c r="C1002" t="s">
        <v>8</v>
      </c>
      <c r="D1002">
        <v>22.99</v>
      </c>
      <c r="E1002">
        <v>2</v>
      </c>
      <c r="F1002" t="s">
        <v>6</v>
      </c>
      <c r="G1002" t="s">
        <v>11</v>
      </c>
      <c r="H1002" s="5">
        <v>17361.766100000001</v>
      </c>
    </row>
    <row r="1003" spans="1:8">
      <c r="A1003">
        <f t="shared" si="15"/>
        <v>1002</v>
      </c>
      <c r="B1003" s="1">
        <v>24</v>
      </c>
      <c r="C1003" t="s">
        <v>8</v>
      </c>
      <c r="D1003">
        <v>32.700000000000003</v>
      </c>
      <c r="E1003">
        <v>0</v>
      </c>
      <c r="F1003" t="s">
        <v>6</v>
      </c>
      <c r="G1003" t="s">
        <v>7</v>
      </c>
      <c r="H1003" s="5">
        <v>34472.841</v>
      </c>
    </row>
    <row r="1004" spans="1:8">
      <c r="A1004">
        <f t="shared" si="15"/>
        <v>1003</v>
      </c>
      <c r="B1004" s="1">
        <v>24</v>
      </c>
      <c r="C1004" t="s">
        <v>8</v>
      </c>
      <c r="D1004">
        <v>25.8</v>
      </c>
      <c r="E1004">
        <v>0</v>
      </c>
      <c r="F1004" t="s">
        <v>9</v>
      </c>
      <c r="G1004" t="s">
        <v>7</v>
      </c>
      <c r="H1004" s="5">
        <v>1972.95</v>
      </c>
    </row>
    <row r="1005" spans="1:8">
      <c r="A1005">
        <f t="shared" si="15"/>
        <v>1004</v>
      </c>
      <c r="B1005" s="1">
        <v>48</v>
      </c>
      <c r="C1005" t="s">
        <v>8</v>
      </c>
      <c r="D1005">
        <v>29.6</v>
      </c>
      <c r="E1005">
        <v>0</v>
      </c>
      <c r="F1005" t="s">
        <v>9</v>
      </c>
      <c r="G1005" t="s">
        <v>7</v>
      </c>
      <c r="H1005" s="5">
        <v>21232.182260000001</v>
      </c>
    </row>
    <row r="1006" spans="1:8">
      <c r="A1006">
        <f t="shared" si="15"/>
        <v>1005</v>
      </c>
      <c r="B1006" s="1">
        <v>47</v>
      </c>
      <c r="C1006" t="s">
        <v>8</v>
      </c>
      <c r="D1006">
        <v>19.190000000000001</v>
      </c>
      <c r="E1006">
        <v>1</v>
      </c>
      <c r="F1006" t="s">
        <v>9</v>
      </c>
      <c r="G1006" t="s">
        <v>12</v>
      </c>
      <c r="H1006" s="5">
        <v>8627.5411000000004</v>
      </c>
    </row>
    <row r="1007" spans="1:8">
      <c r="A1007">
        <f t="shared" si="15"/>
        <v>1006</v>
      </c>
      <c r="B1007" s="1">
        <v>29</v>
      </c>
      <c r="C1007" t="s">
        <v>8</v>
      </c>
      <c r="D1007">
        <v>31.73</v>
      </c>
      <c r="E1007">
        <v>2</v>
      </c>
      <c r="F1007" t="s">
        <v>9</v>
      </c>
      <c r="G1007" t="s">
        <v>11</v>
      </c>
      <c r="H1007" s="5">
        <v>4433.3877000000002</v>
      </c>
    </row>
    <row r="1008" spans="1:8">
      <c r="A1008">
        <f t="shared" si="15"/>
        <v>1007</v>
      </c>
      <c r="B1008" s="1">
        <v>28</v>
      </c>
      <c r="C1008" t="s">
        <v>8</v>
      </c>
      <c r="D1008">
        <v>29.26</v>
      </c>
      <c r="E1008">
        <v>2</v>
      </c>
      <c r="F1008" t="s">
        <v>9</v>
      </c>
      <c r="G1008" t="s">
        <v>12</v>
      </c>
      <c r="H1008" s="5">
        <v>4438.2633999999998</v>
      </c>
    </row>
    <row r="1009" spans="1:8">
      <c r="A1009">
        <f t="shared" si="15"/>
        <v>1008</v>
      </c>
      <c r="B1009" s="1">
        <v>47</v>
      </c>
      <c r="C1009" t="s">
        <v>8</v>
      </c>
      <c r="D1009">
        <v>28.215</v>
      </c>
      <c r="E1009">
        <v>3</v>
      </c>
      <c r="F1009" t="s">
        <v>6</v>
      </c>
      <c r="G1009" t="s">
        <v>11</v>
      </c>
      <c r="H1009" s="5">
        <v>24915.220850000002</v>
      </c>
    </row>
    <row r="1010" spans="1:8">
      <c r="A1010">
        <f t="shared" si="15"/>
        <v>1009</v>
      </c>
      <c r="B1010" s="1">
        <v>25</v>
      </c>
      <c r="C1010" t="s">
        <v>8</v>
      </c>
      <c r="D1010">
        <v>24.984999999999999</v>
      </c>
      <c r="E1010">
        <v>2</v>
      </c>
      <c r="F1010" t="s">
        <v>9</v>
      </c>
      <c r="G1010" t="s">
        <v>12</v>
      </c>
      <c r="H1010" s="5">
        <v>23241.47453</v>
      </c>
    </row>
    <row r="1011" spans="1:8">
      <c r="A1011">
        <f t="shared" si="15"/>
        <v>1010</v>
      </c>
      <c r="B1011" s="1">
        <v>51</v>
      </c>
      <c r="C1011" t="s">
        <v>8</v>
      </c>
      <c r="D1011">
        <v>27.74</v>
      </c>
      <c r="E1011">
        <v>1</v>
      </c>
      <c r="F1011" t="s">
        <v>9</v>
      </c>
      <c r="G1011" t="s">
        <v>12</v>
      </c>
      <c r="H1011" s="5">
        <v>9957.7216000000008</v>
      </c>
    </row>
    <row r="1012" spans="1:8">
      <c r="A1012">
        <f t="shared" si="15"/>
        <v>1011</v>
      </c>
      <c r="B1012" s="1">
        <v>48</v>
      </c>
      <c r="C1012" t="s">
        <v>5</v>
      </c>
      <c r="D1012">
        <v>22.8</v>
      </c>
      <c r="E1012">
        <v>0</v>
      </c>
      <c r="F1012" t="s">
        <v>9</v>
      </c>
      <c r="G1012" t="s">
        <v>7</v>
      </c>
      <c r="H1012" s="5">
        <v>8269.0439999999999</v>
      </c>
    </row>
    <row r="1013" spans="1:8">
      <c r="A1013">
        <f t="shared" si="15"/>
        <v>1012</v>
      </c>
      <c r="B1013" s="1">
        <v>43</v>
      </c>
      <c r="C1013" t="s">
        <v>8</v>
      </c>
      <c r="D1013">
        <v>20.13</v>
      </c>
      <c r="E1013">
        <v>2</v>
      </c>
      <c r="F1013" t="s">
        <v>6</v>
      </c>
      <c r="G1013" t="s">
        <v>10</v>
      </c>
      <c r="H1013" s="5">
        <v>18767.737700000001</v>
      </c>
    </row>
    <row r="1014" spans="1:8">
      <c r="A1014">
        <f t="shared" si="15"/>
        <v>1013</v>
      </c>
      <c r="B1014" s="1">
        <v>61</v>
      </c>
      <c r="C1014" t="s">
        <v>5</v>
      </c>
      <c r="D1014">
        <v>33.33</v>
      </c>
      <c r="E1014">
        <v>4</v>
      </c>
      <c r="F1014" t="s">
        <v>9</v>
      </c>
      <c r="G1014" t="s">
        <v>10</v>
      </c>
      <c r="H1014" s="5">
        <v>36580.282160000002</v>
      </c>
    </row>
    <row r="1015" spans="1:8">
      <c r="A1015">
        <f t="shared" si="15"/>
        <v>1014</v>
      </c>
      <c r="B1015" s="1">
        <v>48</v>
      </c>
      <c r="C1015" t="s">
        <v>8</v>
      </c>
      <c r="D1015">
        <v>32.299999999999997</v>
      </c>
      <c r="E1015">
        <v>1</v>
      </c>
      <c r="F1015" t="s">
        <v>9</v>
      </c>
      <c r="G1015" t="s">
        <v>11</v>
      </c>
      <c r="H1015" s="5">
        <v>8765.2489999999998</v>
      </c>
    </row>
    <row r="1016" spans="1:8">
      <c r="A1016">
        <f t="shared" si="15"/>
        <v>1015</v>
      </c>
      <c r="B1016" s="1">
        <v>38</v>
      </c>
      <c r="C1016" t="s">
        <v>5</v>
      </c>
      <c r="D1016">
        <v>27.6</v>
      </c>
      <c r="E1016">
        <v>0</v>
      </c>
      <c r="F1016" t="s">
        <v>9</v>
      </c>
      <c r="G1016" t="s">
        <v>7</v>
      </c>
      <c r="H1016" s="5">
        <v>5383.5360000000001</v>
      </c>
    </row>
    <row r="1017" spans="1:8">
      <c r="A1017">
        <f t="shared" si="15"/>
        <v>1016</v>
      </c>
      <c r="B1017" s="1">
        <v>59</v>
      </c>
      <c r="C1017" t="s">
        <v>8</v>
      </c>
      <c r="D1017">
        <v>25.46</v>
      </c>
      <c r="E1017">
        <v>0</v>
      </c>
      <c r="F1017" t="s">
        <v>9</v>
      </c>
      <c r="G1017" t="s">
        <v>11</v>
      </c>
      <c r="H1017" s="5">
        <v>12124.992399999999</v>
      </c>
    </row>
    <row r="1018" spans="1:8">
      <c r="A1018">
        <f t="shared" si="15"/>
        <v>1017</v>
      </c>
      <c r="B1018" s="1">
        <v>19</v>
      </c>
      <c r="C1018" t="s">
        <v>5</v>
      </c>
      <c r="D1018">
        <v>24.605</v>
      </c>
      <c r="E1018">
        <v>1</v>
      </c>
      <c r="F1018" t="s">
        <v>9</v>
      </c>
      <c r="G1018" t="s">
        <v>11</v>
      </c>
      <c r="H1018" s="5">
        <v>2709.24395</v>
      </c>
    </row>
    <row r="1019" spans="1:8">
      <c r="A1019">
        <f t="shared" si="15"/>
        <v>1018</v>
      </c>
      <c r="B1019" s="1">
        <v>26</v>
      </c>
      <c r="C1019" t="s">
        <v>5</v>
      </c>
      <c r="D1019">
        <v>34.200000000000003</v>
      </c>
      <c r="E1019">
        <v>2</v>
      </c>
      <c r="F1019" t="s">
        <v>9</v>
      </c>
      <c r="G1019" t="s">
        <v>7</v>
      </c>
      <c r="H1019" s="5">
        <v>3987.9259999999999</v>
      </c>
    </row>
    <row r="1020" spans="1:8">
      <c r="A1020">
        <f t="shared" si="15"/>
        <v>1019</v>
      </c>
      <c r="B1020" s="1">
        <v>54</v>
      </c>
      <c r="C1020" t="s">
        <v>5</v>
      </c>
      <c r="D1020">
        <v>35.814999999999998</v>
      </c>
      <c r="E1020">
        <v>3</v>
      </c>
      <c r="F1020" t="s">
        <v>9</v>
      </c>
      <c r="G1020" t="s">
        <v>11</v>
      </c>
      <c r="H1020" s="5">
        <v>12495.290849999999</v>
      </c>
    </row>
    <row r="1021" spans="1:8">
      <c r="A1021">
        <f t="shared" si="15"/>
        <v>1020</v>
      </c>
      <c r="B1021" s="1">
        <v>21</v>
      </c>
      <c r="C1021" t="s">
        <v>5</v>
      </c>
      <c r="D1021">
        <v>32.68</v>
      </c>
      <c r="E1021">
        <v>2</v>
      </c>
      <c r="F1021" t="s">
        <v>9</v>
      </c>
      <c r="G1021" t="s">
        <v>11</v>
      </c>
      <c r="H1021" s="5">
        <v>26018.950519999999</v>
      </c>
    </row>
    <row r="1022" spans="1:8">
      <c r="A1022">
        <f t="shared" si="15"/>
        <v>1021</v>
      </c>
      <c r="B1022" s="1">
        <v>51</v>
      </c>
      <c r="C1022" t="s">
        <v>8</v>
      </c>
      <c r="D1022">
        <v>37</v>
      </c>
      <c r="E1022">
        <v>0</v>
      </c>
      <c r="F1022" t="s">
        <v>9</v>
      </c>
      <c r="G1022" t="s">
        <v>7</v>
      </c>
      <c r="H1022" s="5">
        <v>8798.5930000000008</v>
      </c>
    </row>
    <row r="1023" spans="1:8">
      <c r="A1023">
        <f t="shared" si="15"/>
        <v>1022</v>
      </c>
      <c r="B1023" s="1">
        <v>22</v>
      </c>
      <c r="C1023" t="s">
        <v>5</v>
      </c>
      <c r="D1023">
        <v>31.02</v>
      </c>
      <c r="E1023">
        <v>3</v>
      </c>
      <c r="F1023" t="s">
        <v>6</v>
      </c>
      <c r="G1023" t="s">
        <v>10</v>
      </c>
      <c r="H1023" s="5">
        <v>35595.589800000002</v>
      </c>
    </row>
    <row r="1024" spans="1:8">
      <c r="A1024">
        <f t="shared" si="15"/>
        <v>1023</v>
      </c>
      <c r="B1024" s="1">
        <v>47</v>
      </c>
      <c r="C1024" t="s">
        <v>8</v>
      </c>
      <c r="D1024">
        <v>36.08</v>
      </c>
      <c r="E1024">
        <v>1</v>
      </c>
      <c r="F1024" t="s">
        <v>6</v>
      </c>
      <c r="G1024" t="s">
        <v>10</v>
      </c>
      <c r="H1024" s="5">
        <v>42211.138200000001</v>
      </c>
    </row>
    <row r="1025" spans="1:8">
      <c r="A1025">
        <f t="shared" si="15"/>
        <v>1024</v>
      </c>
      <c r="B1025" s="1">
        <v>18</v>
      </c>
      <c r="C1025" t="s">
        <v>8</v>
      </c>
      <c r="D1025">
        <v>23.32</v>
      </c>
      <c r="E1025">
        <v>1</v>
      </c>
      <c r="F1025" t="s">
        <v>9</v>
      </c>
      <c r="G1025" t="s">
        <v>10</v>
      </c>
      <c r="H1025" s="5">
        <v>1711.0268000000001</v>
      </c>
    </row>
    <row r="1026" spans="1:8">
      <c r="A1026">
        <f t="shared" si="15"/>
        <v>1025</v>
      </c>
      <c r="B1026" s="1">
        <v>47</v>
      </c>
      <c r="C1026" t="s">
        <v>5</v>
      </c>
      <c r="D1026">
        <v>45.32</v>
      </c>
      <c r="E1026">
        <v>1</v>
      </c>
      <c r="F1026" t="s">
        <v>9</v>
      </c>
      <c r="G1026" t="s">
        <v>10</v>
      </c>
      <c r="H1026" s="5">
        <v>8569.8618000000006</v>
      </c>
    </row>
    <row r="1027" spans="1:8">
      <c r="A1027">
        <f t="shared" si="15"/>
        <v>1026</v>
      </c>
      <c r="B1027" s="1">
        <v>21</v>
      </c>
      <c r="C1027" t="s">
        <v>5</v>
      </c>
      <c r="D1027">
        <v>34.6</v>
      </c>
      <c r="E1027">
        <v>0</v>
      </c>
      <c r="F1027" t="s">
        <v>9</v>
      </c>
      <c r="G1027" t="s">
        <v>7</v>
      </c>
      <c r="H1027" s="5">
        <v>2020.1769999999999</v>
      </c>
    </row>
    <row r="1028" spans="1:8">
      <c r="A1028">
        <f t="shared" ref="A1028:A1091" si="16">A1027+1</f>
        <v>1027</v>
      </c>
      <c r="B1028" s="1">
        <v>19</v>
      </c>
      <c r="C1028" t="s">
        <v>8</v>
      </c>
      <c r="D1028">
        <v>26.03</v>
      </c>
      <c r="E1028">
        <v>1</v>
      </c>
      <c r="F1028" t="s">
        <v>6</v>
      </c>
      <c r="G1028" t="s">
        <v>11</v>
      </c>
      <c r="H1028" s="5">
        <v>16450.894700000001</v>
      </c>
    </row>
    <row r="1029" spans="1:8">
      <c r="A1029">
        <f t="shared" si="16"/>
        <v>1028</v>
      </c>
      <c r="B1029" s="1">
        <v>23</v>
      </c>
      <c r="C1029" t="s">
        <v>8</v>
      </c>
      <c r="D1029">
        <v>18.715</v>
      </c>
      <c r="E1029">
        <v>0</v>
      </c>
      <c r="F1029" t="s">
        <v>9</v>
      </c>
      <c r="G1029" t="s">
        <v>11</v>
      </c>
      <c r="H1029" s="5">
        <v>21595.382290000001</v>
      </c>
    </row>
    <row r="1030" spans="1:8">
      <c r="A1030">
        <f t="shared" si="16"/>
        <v>1029</v>
      </c>
      <c r="B1030" s="1">
        <v>54</v>
      </c>
      <c r="C1030" t="s">
        <v>8</v>
      </c>
      <c r="D1030">
        <v>31.6</v>
      </c>
      <c r="E1030">
        <v>0</v>
      </c>
      <c r="F1030" t="s">
        <v>9</v>
      </c>
      <c r="G1030" t="s">
        <v>7</v>
      </c>
      <c r="H1030" s="5">
        <v>9850.4320000000007</v>
      </c>
    </row>
    <row r="1031" spans="1:8">
      <c r="A1031">
        <f t="shared" si="16"/>
        <v>1030</v>
      </c>
      <c r="B1031" s="1">
        <v>37</v>
      </c>
      <c r="C1031" t="s">
        <v>5</v>
      </c>
      <c r="D1031">
        <v>17.29</v>
      </c>
      <c r="E1031">
        <v>2</v>
      </c>
      <c r="F1031" t="s">
        <v>9</v>
      </c>
      <c r="G1031" t="s">
        <v>12</v>
      </c>
      <c r="H1031" s="5">
        <v>6877.9800999999998</v>
      </c>
    </row>
    <row r="1032" spans="1:8">
      <c r="A1032">
        <f t="shared" si="16"/>
        <v>1031</v>
      </c>
      <c r="B1032" s="1">
        <v>46</v>
      </c>
      <c r="C1032" t="s">
        <v>5</v>
      </c>
      <c r="D1032">
        <v>23.655000000000001</v>
      </c>
      <c r="E1032">
        <v>1</v>
      </c>
      <c r="F1032" t="s">
        <v>6</v>
      </c>
      <c r="G1032" t="s">
        <v>11</v>
      </c>
      <c r="H1032" s="5">
        <v>21677.283449999999</v>
      </c>
    </row>
    <row r="1033" spans="1:8">
      <c r="A1033">
        <f t="shared" si="16"/>
        <v>1032</v>
      </c>
      <c r="B1033" s="1">
        <v>55</v>
      </c>
      <c r="C1033" t="s">
        <v>5</v>
      </c>
      <c r="D1033">
        <v>35.200000000000003</v>
      </c>
      <c r="E1033">
        <v>0</v>
      </c>
      <c r="F1033" t="s">
        <v>6</v>
      </c>
      <c r="G1033" t="s">
        <v>10</v>
      </c>
      <c r="H1033" s="5">
        <v>44423.803</v>
      </c>
    </row>
    <row r="1034" spans="1:8">
      <c r="A1034">
        <f t="shared" si="16"/>
        <v>1033</v>
      </c>
      <c r="B1034" s="1">
        <v>30</v>
      </c>
      <c r="C1034" t="s">
        <v>5</v>
      </c>
      <c r="D1034">
        <v>27.93</v>
      </c>
      <c r="E1034">
        <v>0</v>
      </c>
      <c r="F1034" t="s">
        <v>9</v>
      </c>
      <c r="G1034" t="s">
        <v>12</v>
      </c>
      <c r="H1034" s="5">
        <v>4137.5227000000004</v>
      </c>
    </row>
    <row r="1035" spans="1:8">
      <c r="A1035">
        <f t="shared" si="16"/>
        <v>1034</v>
      </c>
      <c r="B1035" s="1">
        <v>18</v>
      </c>
      <c r="C1035" t="s">
        <v>8</v>
      </c>
      <c r="D1035">
        <v>21.565000000000001</v>
      </c>
      <c r="E1035">
        <v>0</v>
      </c>
      <c r="F1035" t="s">
        <v>6</v>
      </c>
      <c r="G1035" t="s">
        <v>12</v>
      </c>
      <c r="H1035" s="5">
        <v>13747.87235</v>
      </c>
    </row>
    <row r="1036" spans="1:8">
      <c r="A1036">
        <f t="shared" si="16"/>
        <v>1035</v>
      </c>
      <c r="B1036" s="1">
        <v>61</v>
      </c>
      <c r="C1036" t="s">
        <v>8</v>
      </c>
      <c r="D1036">
        <v>38.380000000000003</v>
      </c>
      <c r="E1036">
        <v>0</v>
      </c>
      <c r="F1036" t="s">
        <v>9</v>
      </c>
      <c r="G1036" t="s">
        <v>11</v>
      </c>
      <c r="H1036" s="5">
        <v>12950.0712</v>
      </c>
    </row>
    <row r="1037" spans="1:8">
      <c r="A1037">
        <f t="shared" si="16"/>
        <v>1036</v>
      </c>
      <c r="B1037" s="1">
        <v>54</v>
      </c>
      <c r="C1037" t="s">
        <v>5</v>
      </c>
      <c r="D1037">
        <v>23</v>
      </c>
      <c r="E1037">
        <v>3</v>
      </c>
      <c r="F1037" t="s">
        <v>9</v>
      </c>
      <c r="G1037" t="s">
        <v>7</v>
      </c>
      <c r="H1037" s="5">
        <v>12094.477999999999</v>
      </c>
    </row>
    <row r="1038" spans="1:8">
      <c r="A1038">
        <f t="shared" si="16"/>
        <v>1037</v>
      </c>
      <c r="B1038" s="1">
        <v>22</v>
      </c>
      <c r="C1038" t="s">
        <v>8</v>
      </c>
      <c r="D1038">
        <v>37.07</v>
      </c>
      <c r="E1038">
        <v>2</v>
      </c>
      <c r="F1038" t="s">
        <v>6</v>
      </c>
      <c r="G1038" t="s">
        <v>10</v>
      </c>
      <c r="H1038" s="5">
        <v>37484.4493</v>
      </c>
    </row>
    <row r="1039" spans="1:8">
      <c r="A1039">
        <f t="shared" si="16"/>
        <v>1038</v>
      </c>
      <c r="B1039" s="1">
        <v>45</v>
      </c>
      <c r="C1039" t="s">
        <v>5</v>
      </c>
      <c r="D1039">
        <v>30.495000000000001</v>
      </c>
      <c r="E1039">
        <v>1</v>
      </c>
      <c r="F1039" t="s">
        <v>6</v>
      </c>
      <c r="G1039" t="s">
        <v>11</v>
      </c>
      <c r="H1039" s="5">
        <v>39725.518049999999</v>
      </c>
    </row>
    <row r="1040" spans="1:8">
      <c r="A1040">
        <f t="shared" si="16"/>
        <v>1039</v>
      </c>
      <c r="B1040" s="1">
        <v>22</v>
      </c>
      <c r="C1040" t="s">
        <v>8</v>
      </c>
      <c r="D1040">
        <v>28.88</v>
      </c>
      <c r="E1040">
        <v>0</v>
      </c>
      <c r="F1040" t="s">
        <v>9</v>
      </c>
      <c r="G1040" t="s">
        <v>12</v>
      </c>
      <c r="H1040" s="5">
        <v>2250.8352</v>
      </c>
    </row>
    <row r="1041" spans="1:8">
      <c r="A1041">
        <f t="shared" si="16"/>
        <v>1040</v>
      </c>
      <c r="B1041" s="1">
        <v>19</v>
      </c>
      <c r="C1041" t="s">
        <v>8</v>
      </c>
      <c r="D1041">
        <v>27.265000000000001</v>
      </c>
      <c r="E1041">
        <v>2</v>
      </c>
      <c r="F1041" t="s">
        <v>9</v>
      </c>
      <c r="G1041" t="s">
        <v>11</v>
      </c>
      <c r="H1041" s="5">
        <v>22493.659640000002</v>
      </c>
    </row>
    <row r="1042" spans="1:8">
      <c r="A1042">
        <f t="shared" si="16"/>
        <v>1041</v>
      </c>
      <c r="B1042" s="1">
        <v>35</v>
      </c>
      <c r="C1042" t="s">
        <v>5</v>
      </c>
      <c r="D1042">
        <v>28.024999999999999</v>
      </c>
      <c r="E1042">
        <v>0</v>
      </c>
      <c r="F1042" t="s">
        <v>6</v>
      </c>
      <c r="G1042" t="s">
        <v>11</v>
      </c>
      <c r="H1042" s="5">
        <v>20234.854749999999</v>
      </c>
    </row>
    <row r="1043" spans="1:8">
      <c r="A1043">
        <f t="shared" si="16"/>
        <v>1042</v>
      </c>
      <c r="B1043" s="1">
        <v>18</v>
      </c>
      <c r="C1043" t="s">
        <v>8</v>
      </c>
      <c r="D1043">
        <v>23.085000000000001</v>
      </c>
      <c r="E1043">
        <v>0</v>
      </c>
      <c r="F1043" t="s">
        <v>9</v>
      </c>
      <c r="G1043" t="s">
        <v>12</v>
      </c>
      <c r="H1043" s="5">
        <v>1704.7001499999999</v>
      </c>
    </row>
    <row r="1044" spans="1:8">
      <c r="A1044">
        <f t="shared" si="16"/>
        <v>1043</v>
      </c>
      <c r="B1044" s="1">
        <v>20</v>
      </c>
      <c r="C1044" t="s">
        <v>8</v>
      </c>
      <c r="D1044">
        <v>30.684999999999999</v>
      </c>
      <c r="E1044">
        <v>0</v>
      </c>
      <c r="F1044" t="s">
        <v>6</v>
      </c>
      <c r="G1044" t="s">
        <v>12</v>
      </c>
      <c r="H1044" s="5">
        <v>33475.817150000003</v>
      </c>
    </row>
    <row r="1045" spans="1:8">
      <c r="A1045">
        <f t="shared" si="16"/>
        <v>1044</v>
      </c>
      <c r="B1045" s="1">
        <v>28</v>
      </c>
      <c r="C1045" t="s">
        <v>5</v>
      </c>
      <c r="D1045">
        <v>25.8</v>
      </c>
      <c r="E1045">
        <v>0</v>
      </c>
      <c r="F1045" t="s">
        <v>9</v>
      </c>
      <c r="G1045" t="s">
        <v>7</v>
      </c>
      <c r="H1045" s="5">
        <v>3161.4540000000002</v>
      </c>
    </row>
    <row r="1046" spans="1:8">
      <c r="A1046">
        <f t="shared" si="16"/>
        <v>1045</v>
      </c>
      <c r="B1046" s="1">
        <v>55</v>
      </c>
      <c r="C1046" t="s">
        <v>8</v>
      </c>
      <c r="D1046">
        <v>35.244999999999997</v>
      </c>
      <c r="E1046">
        <v>1</v>
      </c>
      <c r="F1046" t="s">
        <v>9</v>
      </c>
      <c r="G1046" t="s">
        <v>12</v>
      </c>
      <c r="H1046" s="5">
        <v>11394.065549999999</v>
      </c>
    </row>
    <row r="1047" spans="1:8">
      <c r="A1047">
        <f t="shared" si="16"/>
        <v>1046</v>
      </c>
      <c r="B1047" s="1">
        <v>43</v>
      </c>
      <c r="C1047" t="s">
        <v>5</v>
      </c>
      <c r="D1047">
        <v>24.7</v>
      </c>
      <c r="E1047">
        <v>2</v>
      </c>
      <c r="F1047" t="s">
        <v>6</v>
      </c>
      <c r="G1047" t="s">
        <v>11</v>
      </c>
      <c r="H1047" s="5">
        <v>21880.82</v>
      </c>
    </row>
    <row r="1048" spans="1:8">
      <c r="A1048">
        <f t="shared" si="16"/>
        <v>1047</v>
      </c>
      <c r="B1048" s="1">
        <v>43</v>
      </c>
      <c r="C1048" t="s">
        <v>5</v>
      </c>
      <c r="D1048">
        <v>25.08</v>
      </c>
      <c r="E1048">
        <v>0</v>
      </c>
      <c r="F1048" t="s">
        <v>9</v>
      </c>
      <c r="G1048" t="s">
        <v>12</v>
      </c>
      <c r="H1048" s="5">
        <v>7325.0482000000002</v>
      </c>
    </row>
    <row r="1049" spans="1:8">
      <c r="A1049">
        <f t="shared" si="16"/>
        <v>1048</v>
      </c>
      <c r="B1049" s="1">
        <v>22</v>
      </c>
      <c r="C1049" t="s">
        <v>8</v>
      </c>
      <c r="D1049">
        <v>52.58</v>
      </c>
      <c r="E1049">
        <v>1</v>
      </c>
      <c r="F1049" t="s">
        <v>6</v>
      </c>
      <c r="G1049" t="s">
        <v>10</v>
      </c>
      <c r="H1049" s="5">
        <v>44501.398200000003</v>
      </c>
    </row>
    <row r="1050" spans="1:8">
      <c r="A1050">
        <f t="shared" si="16"/>
        <v>1049</v>
      </c>
      <c r="B1050" s="1">
        <v>25</v>
      </c>
      <c r="C1050" t="s">
        <v>5</v>
      </c>
      <c r="D1050">
        <v>22.515000000000001</v>
      </c>
      <c r="E1050">
        <v>1</v>
      </c>
      <c r="F1050" t="s">
        <v>9</v>
      </c>
      <c r="G1050" t="s">
        <v>11</v>
      </c>
      <c r="H1050" s="5">
        <v>3594.17085</v>
      </c>
    </row>
    <row r="1051" spans="1:8">
      <c r="A1051">
        <f t="shared" si="16"/>
        <v>1050</v>
      </c>
      <c r="B1051" s="1">
        <v>49</v>
      </c>
      <c r="C1051" t="s">
        <v>8</v>
      </c>
      <c r="D1051">
        <v>30.9</v>
      </c>
      <c r="E1051">
        <v>0</v>
      </c>
      <c r="F1051" t="s">
        <v>6</v>
      </c>
      <c r="G1051" t="s">
        <v>7</v>
      </c>
      <c r="H1051" s="5">
        <v>39727.614000000001</v>
      </c>
    </row>
    <row r="1052" spans="1:8">
      <c r="A1052">
        <f t="shared" si="16"/>
        <v>1051</v>
      </c>
      <c r="B1052" s="1">
        <v>44</v>
      </c>
      <c r="C1052" t="s">
        <v>5</v>
      </c>
      <c r="D1052">
        <v>36.954999999999998</v>
      </c>
      <c r="E1052">
        <v>1</v>
      </c>
      <c r="F1052" t="s">
        <v>9</v>
      </c>
      <c r="G1052" t="s">
        <v>11</v>
      </c>
      <c r="H1052" s="5">
        <v>8023.1354499999998</v>
      </c>
    </row>
    <row r="1053" spans="1:8">
      <c r="A1053">
        <f t="shared" si="16"/>
        <v>1052</v>
      </c>
      <c r="B1053" s="1">
        <v>64</v>
      </c>
      <c r="C1053" t="s">
        <v>8</v>
      </c>
      <c r="D1053">
        <v>26.41</v>
      </c>
      <c r="E1053">
        <v>0</v>
      </c>
      <c r="F1053" t="s">
        <v>9</v>
      </c>
      <c r="G1053" t="s">
        <v>12</v>
      </c>
      <c r="H1053" s="5">
        <v>14394.5579</v>
      </c>
    </row>
    <row r="1054" spans="1:8">
      <c r="A1054">
        <f t="shared" si="16"/>
        <v>1053</v>
      </c>
      <c r="B1054" s="1">
        <v>49</v>
      </c>
      <c r="C1054" t="s">
        <v>8</v>
      </c>
      <c r="D1054">
        <v>29.83</v>
      </c>
      <c r="E1054">
        <v>1</v>
      </c>
      <c r="F1054" t="s">
        <v>9</v>
      </c>
      <c r="G1054" t="s">
        <v>12</v>
      </c>
      <c r="H1054" s="5">
        <v>9288.0267000000003</v>
      </c>
    </row>
    <row r="1055" spans="1:8">
      <c r="A1055">
        <f t="shared" si="16"/>
        <v>1054</v>
      </c>
      <c r="B1055" s="1">
        <v>47</v>
      </c>
      <c r="C1055" t="s">
        <v>8</v>
      </c>
      <c r="D1055">
        <v>29.8</v>
      </c>
      <c r="E1055">
        <v>3</v>
      </c>
      <c r="F1055" t="s">
        <v>6</v>
      </c>
      <c r="G1055" t="s">
        <v>7</v>
      </c>
      <c r="H1055" s="5">
        <v>25309.489000000001</v>
      </c>
    </row>
    <row r="1056" spans="1:8">
      <c r="A1056">
        <f t="shared" si="16"/>
        <v>1055</v>
      </c>
      <c r="B1056" s="1">
        <v>27</v>
      </c>
      <c r="C1056" t="s">
        <v>5</v>
      </c>
      <c r="D1056">
        <v>21.47</v>
      </c>
      <c r="E1056">
        <v>0</v>
      </c>
      <c r="F1056" t="s">
        <v>9</v>
      </c>
      <c r="G1056" t="s">
        <v>11</v>
      </c>
      <c r="H1056" s="5">
        <v>3353.4703</v>
      </c>
    </row>
    <row r="1057" spans="1:8">
      <c r="A1057">
        <f t="shared" si="16"/>
        <v>1056</v>
      </c>
      <c r="B1057" s="1">
        <v>55</v>
      </c>
      <c r="C1057" t="s">
        <v>8</v>
      </c>
      <c r="D1057">
        <v>27.645</v>
      </c>
      <c r="E1057">
        <v>0</v>
      </c>
      <c r="F1057" t="s">
        <v>9</v>
      </c>
      <c r="G1057" t="s">
        <v>11</v>
      </c>
      <c r="H1057" s="5">
        <v>10594.501550000001</v>
      </c>
    </row>
    <row r="1058" spans="1:8">
      <c r="A1058">
        <f t="shared" si="16"/>
        <v>1057</v>
      </c>
      <c r="B1058" s="1">
        <v>48</v>
      </c>
      <c r="C1058" t="s">
        <v>5</v>
      </c>
      <c r="D1058">
        <v>28.9</v>
      </c>
      <c r="E1058">
        <v>0</v>
      </c>
      <c r="F1058" t="s">
        <v>9</v>
      </c>
      <c r="G1058" t="s">
        <v>7</v>
      </c>
      <c r="H1058" s="5">
        <v>8277.5229999999992</v>
      </c>
    </row>
    <row r="1059" spans="1:8">
      <c r="A1059">
        <f t="shared" si="16"/>
        <v>1058</v>
      </c>
      <c r="B1059" s="1">
        <v>45</v>
      </c>
      <c r="C1059" t="s">
        <v>5</v>
      </c>
      <c r="D1059">
        <v>31.79</v>
      </c>
      <c r="E1059">
        <v>0</v>
      </c>
      <c r="F1059" t="s">
        <v>9</v>
      </c>
      <c r="G1059" t="s">
        <v>10</v>
      </c>
      <c r="H1059" s="5">
        <v>17929.303370000001</v>
      </c>
    </row>
    <row r="1060" spans="1:8">
      <c r="A1060">
        <f t="shared" si="16"/>
        <v>1059</v>
      </c>
      <c r="B1060" s="1">
        <v>24</v>
      </c>
      <c r="C1060" t="s">
        <v>5</v>
      </c>
      <c r="D1060">
        <v>39.49</v>
      </c>
      <c r="E1060">
        <v>0</v>
      </c>
      <c r="F1060" t="s">
        <v>9</v>
      </c>
      <c r="G1060" t="s">
        <v>10</v>
      </c>
      <c r="H1060" s="5">
        <v>2480.9791</v>
      </c>
    </row>
    <row r="1061" spans="1:8">
      <c r="A1061">
        <f t="shared" si="16"/>
        <v>1060</v>
      </c>
      <c r="B1061" s="1">
        <v>32</v>
      </c>
      <c r="C1061" t="s">
        <v>8</v>
      </c>
      <c r="D1061">
        <v>33.82</v>
      </c>
      <c r="E1061">
        <v>1</v>
      </c>
      <c r="F1061" t="s">
        <v>9</v>
      </c>
      <c r="G1061" t="s">
        <v>11</v>
      </c>
      <c r="H1061" s="5">
        <v>4462.7218000000003</v>
      </c>
    </row>
    <row r="1062" spans="1:8">
      <c r="A1062">
        <f t="shared" si="16"/>
        <v>1061</v>
      </c>
      <c r="B1062" s="1">
        <v>24</v>
      </c>
      <c r="C1062" t="s">
        <v>8</v>
      </c>
      <c r="D1062">
        <v>32.01</v>
      </c>
      <c r="E1062">
        <v>0</v>
      </c>
      <c r="F1062" t="s">
        <v>9</v>
      </c>
      <c r="G1062" t="s">
        <v>10</v>
      </c>
      <c r="H1062" s="5">
        <v>1981.5818999999999</v>
      </c>
    </row>
    <row r="1063" spans="1:8">
      <c r="A1063">
        <f t="shared" si="16"/>
        <v>1062</v>
      </c>
      <c r="B1063" s="1">
        <v>57</v>
      </c>
      <c r="C1063" t="s">
        <v>8</v>
      </c>
      <c r="D1063">
        <v>27.94</v>
      </c>
      <c r="E1063">
        <v>1</v>
      </c>
      <c r="F1063" t="s">
        <v>9</v>
      </c>
      <c r="G1063" t="s">
        <v>10</v>
      </c>
      <c r="H1063" s="5">
        <v>11554.223599999999</v>
      </c>
    </row>
    <row r="1064" spans="1:8">
      <c r="A1064">
        <f t="shared" si="16"/>
        <v>1063</v>
      </c>
      <c r="B1064" s="1">
        <v>59</v>
      </c>
      <c r="C1064" t="s">
        <v>8</v>
      </c>
      <c r="D1064">
        <v>41.14</v>
      </c>
      <c r="E1064">
        <v>1</v>
      </c>
      <c r="F1064" t="s">
        <v>6</v>
      </c>
      <c r="G1064" t="s">
        <v>10</v>
      </c>
      <c r="H1064" s="5">
        <v>48970.247600000002</v>
      </c>
    </row>
    <row r="1065" spans="1:8">
      <c r="A1065">
        <f t="shared" si="16"/>
        <v>1064</v>
      </c>
      <c r="B1065" s="1">
        <v>36</v>
      </c>
      <c r="C1065" t="s">
        <v>8</v>
      </c>
      <c r="D1065">
        <v>28.594999999999999</v>
      </c>
      <c r="E1065">
        <v>3</v>
      </c>
      <c r="F1065" t="s">
        <v>9</v>
      </c>
      <c r="G1065" t="s">
        <v>11</v>
      </c>
      <c r="H1065" s="5">
        <v>6548.1950500000003</v>
      </c>
    </row>
    <row r="1066" spans="1:8">
      <c r="A1066">
        <f t="shared" si="16"/>
        <v>1065</v>
      </c>
      <c r="B1066" s="1">
        <v>29</v>
      </c>
      <c r="C1066" t="s">
        <v>5</v>
      </c>
      <c r="D1066">
        <v>25.6</v>
      </c>
      <c r="E1066">
        <v>4</v>
      </c>
      <c r="F1066" t="s">
        <v>9</v>
      </c>
      <c r="G1066" t="s">
        <v>7</v>
      </c>
      <c r="H1066" s="5">
        <v>5708.8670000000002</v>
      </c>
    </row>
    <row r="1067" spans="1:8">
      <c r="A1067">
        <f t="shared" si="16"/>
        <v>1066</v>
      </c>
      <c r="B1067" s="1">
        <v>42</v>
      </c>
      <c r="C1067" t="s">
        <v>5</v>
      </c>
      <c r="D1067">
        <v>25.3</v>
      </c>
      <c r="E1067">
        <v>1</v>
      </c>
      <c r="F1067" t="s">
        <v>9</v>
      </c>
      <c r="G1067" t="s">
        <v>7</v>
      </c>
      <c r="H1067" s="5">
        <v>7045.4989999999998</v>
      </c>
    </row>
    <row r="1068" spans="1:8">
      <c r="A1068">
        <f t="shared" si="16"/>
        <v>1067</v>
      </c>
      <c r="B1068" s="1">
        <v>48</v>
      </c>
      <c r="C1068" t="s">
        <v>8</v>
      </c>
      <c r="D1068">
        <v>37.29</v>
      </c>
      <c r="E1068">
        <v>2</v>
      </c>
      <c r="F1068" t="s">
        <v>9</v>
      </c>
      <c r="G1068" t="s">
        <v>10</v>
      </c>
      <c r="H1068" s="5">
        <v>8978.1851000000006</v>
      </c>
    </row>
    <row r="1069" spans="1:8">
      <c r="A1069">
        <f t="shared" si="16"/>
        <v>1068</v>
      </c>
      <c r="B1069" s="1">
        <v>39</v>
      </c>
      <c r="C1069" t="s">
        <v>8</v>
      </c>
      <c r="D1069">
        <v>42.655000000000001</v>
      </c>
      <c r="E1069">
        <v>0</v>
      </c>
      <c r="F1069" t="s">
        <v>9</v>
      </c>
      <c r="G1069" t="s">
        <v>12</v>
      </c>
      <c r="H1069" s="5">
        <v>5757.41345</v>
      </c>
    </row>
    <row r="1070" spans="1:8">
      <c r="A1070">
        <f t="shared" si="16"/>
        <v>1069</v>
      </c>
      <c r="B1070" s="1">
        <v>63</v>
      </c>
      <c r="C1070" t="s">
        <v>8</v>
      </c>
      <c r="D1070">
        <v>21.66</v>
      </c>
      <c r="E1070">
        <v>1</v>
      </c>
      <c r="F1070" t="s">
        <v>9</v>
      </c>
      <c r="G1070" t="s">
        <v>11</v>
      </c>
      <c r="H1070" s="5">
        <v>14349.8544</v>
      </c>
    </row>
    <row r="1071" spans="1:8">
      <c r="A1071">
        <f t="shared" si="16"/>
        <v>1070</v>
      </c>
      <c r="B1071" s="1">
        <v>54</v>
      </c>
      <c r="C1071" t="s">
        <v>5</v>
      </c>
      <c r="D1071">
        <v>31.9</v>
      </c>
      <c r="E1071">
        <v>1</v>
      </c>
      <c r="F1071" t="s">
        <v>9</v>
      </c>
      <c r="G1071" t="s">
        <v>10</v>
      </c>
      <c r="H1071" s="5">
        <v>10928.849</v>
      </c>
    </row>
    <row r="1072" spans="1:8">
      <c r="A1072">
        <f t="shared" si="16"/>
        <v>1071</v>
      </c>
      <c r="B1072" s="1">
        <v>37</v>
      </c>
      <c r="C1072" t="s">
        <v>8</v>
      </c>
      <c r="D1072">
        <v>37.07</v>
      </c>
      <c r="E1072">
        <v>1</v>
      </c>
      <c r="F1072" t="s">
        <v>6</v>
      </c>
      <c r="G1072" t="s">
        <v>10</v>
      </c>
      <c r="H1072" s="5">
        <v>39871.704299999998</v>
      </c>
    </row>
    <row r="1073" spans="1:8">
      <c r="A1073">
        <f t="shared" si="16"/>
        <v>1072</v>
      </c>
      <c r="B1073" s="1">
        <v>63</v>
      </c>
      <c r="C1073" t="s">
        <v>8</v>
      </c>
      <c r="D1073">
        <v>31.445</v>
      </c>
      <c r="E1073">
        <v>0</v>
      </c>
      <c r="F1073" t="s">
        <v>9</v>
      </c>
      <c r="G1073" t="s">
        <v>12</v>
      </c>
      <c r="H1073" s="5">
        <v>13974.455550000001</v>
      </c>
    </row>
    <row r="1074" spans="1:8">
      <c r="A1074">
        <f t="shared" si="16"/>
        <v>1073</v>
      </c>
      <c r="B1074" s="1">
        <v>21</v>
      </c>
      <c r="C1074" t="s">
        <v>8</v>
      </c>
      <c r="D1074">
        <v>31.254999999999999</v>
      </c>
      <c r="E1074">
        <v>0</v>
      </c>
      <c r="F1074" t="s">
        <v>9</v>
      </c>
      <c r="G1074" t="s">
        <v>11</v>
      </c>
      <c r="H1074" s="5">
        <v>1909.52745</v>
      </c>
    </row>
    <row r="1075" spans="1:8">
      <c r="A1075">
        <f t="shared" si="16"/>
        <v>1074</v>
      </c>
      <c r="B1075" s="1">
        <v>54</v>
      </c>
      <c r="C1075" t="s">
        <v>5</v>
      </c>
      <c r="D1075">
        <v>28.88</v>
      </c>
      <c r="E1075">
        <v>2</v>
      </c>
      <c r="F1075" t="s">
        <v>9</v>
      </c>
      <c r="G1075" t="s">
        <v>12</v>
      </c>
      <c r="H1075" s="5">
        <v>12096.6512</v>
      </c>
    </row>
    <row r="1076" spans="1:8">
      <c r="A1076">
        <f t="shared" si="16"/>
        <v>1075</v>
      </c>
      <c r="B1076" s="1">
        <v>60</v>
      </c>
      <c r="C1076" t="s">
        <v>5</v>
      </c>
      <c r="D1076">
        <v>18.335000000000001</v>
      </c>
      <c r="E1076">
        <v>0</v>
      </c>
      <c r="F1076" t="s">
        <v>9</v>
      </c>
      <c r="G1076" t="s">
        <v>12</v>
      </c>
      <c r="H1076" s="5">
        <v>13204.28565</v>
      </c>
    </row>
    <row r="1077" spans="1:8">
      <c r="A1077">
        <f t="shared" si="16"/>
        <v>1076</v>
      </c>
      <c r="B1077" s="1">
        <v>32</v>
      </c>
      <c r="C1077" t="s">
        <v>5</v>
      </c>
      <c r="D1077">
        <v>29.59</v>
      </c>
      <c r="E1077">
        <v>1</v>
      </c>
      <c r="F1077" t="s">
        <v>9</v>
      </c>
      <c r="G1077" t="s">
        <v>10</v>
      </c>
      <c r="H1077" s="5">
        <v>4562.8420999999998</v>
      </c>
    </row>
    <row r="1078" spans="1:8">
      <c r="A1078">
        <f t="shared" si="16"/>
        <v>1077</v>
      </c>
      <c r="B1078" s="1">
        <v>47</v>
      </c>
      <c r="C1078" t="s">
        <v>5</v>
      </c>
      <c r="D1078">
        <v>32</v>
      </c>
      <c r="E1078">
        <v>1</v>
      </c>
      <c r="F1078" t="s">
        <v>9</v>
      </c>
      <c r="G1078" t="s">
        <v>7</v>
      </c>
      <c r="H1078" s="5">
        <v>8551.3469999999998</v>
      </c>
    </row>
    <row r="1079" spans="1:8">
      <c r="A1079">
        <f t="shared" si="16"/>
        <v>1078</v>
      </c>
      <c r="B1079" s="1">
        <v>21</v>
      </c>
      <c r="C1079" t="s">
        <v>8</v>
      </c>
      <c r="D1079">
        <v>26.03</v>
      </c>
      <c r="E1079">
        <v>0</v>
      </c>
      <c r="F1079" t="s">
        <v>9</v>
      </c>
      <c r="G1079" t="s">
        <v>12</v>
      </c>
      <c r="H1079" s="5">
        <v>2102.2647000000002</v>
      </c>
    </row>
    <row r="1080" spans="1:8">
      <c r="A1080">
        <f t="shared" si="16"/>
        <v>1079</v>
      </c>
      <c r="B1080" s="1">
        <v>28</v>
      </c>
      <c r="C1080" t="s">
        <v>8</v>
      </c>
      <c r="D1080">
        <v>31.68</v>
      </c>
      <c r="E1080">
        <v>0</v>
      </c>
      <c r="F1080" t="s">
        <v>6</v>
      </c>
      <c r="G1080" t="s">
        <v>10</v>
      </c>
      <c r="H1080" s="5">
        <v>34672.147199999999</v>
      </c>
    </row>
    <row r="1081" spans="1:8">
      <c r="A1081">
        <f t="shared" si="16"/>
        <v>1080</v>
      </c>
      <c r="B1081" s="1">
        <v>63</v>
      </c>
      <c r="C1081" t="s">
        <v>8</v>
      </c>
      <c r="D1081">
        <v>33.659999999999997</v>
      </c>
      <c r="E1081">
        <v>3</v>
      </c>
      <c r="F1081" t="s">
        <v>9</v>
      </c>
      <c r="G1081" t="s">
        <v>10</v>
      </c>
      <c r="H1081" s="5">
        <v>15161.5344</v>
      </c>
    </row>
    <row r="1082" spans="1:8">
      <c r="A1082">
        <f t="shared" si="16"/>
        <v>1081</v>
      </c>
      <c r="B1082" s="1">
        <v>18</v>
      </c>
      <c r="C1082" t="s">
        <v>8</v>
      </c>
      <c r="D1082">
        <v>21.78</v>
      </c>
      <c r="E1082">
        <v>2</v>
      </c>
      <c r="F1082" t="s">
        <v>9</v>
      </c>
      <c r="G1082" t="s">
        <v>10</v>
      </c>
      <c r="H1082" s="5">
        <v>11884.048580000001</v>
      </c>
    </row>
    <row r="1083" spans="1:8">
      <c r="A1083">
        <f t="shared" si="16"/>
        <v>1082</v>
      </c>
      <c r="B1083" s="1">
        <v>32</v>
      </c>
      <c r="C1083" t="s">
        <v>8</v>
      </c>
      <c r="D1083">
        <v>27.835000000000001</v>
      </c>
      <c r="E1083">
        <v>1</v>
      </c>
      <c r="F1083" t="s">
        <v>9</v>
      </c>
      <c r="G1083" t="s">
        <v>11</v>
      </c>
      <c r="H1083" s="5">
        <v>4454.40265</v>
      </c>
    </row>
    <row r="1084" spans="1:8">
      <c r="A1084">
        <f t="shared" si="16"/>
        <v>1083</v>
      </c>
      <c r="B1084" s="1">
        <v>38</v>
      </c>
      <c r="C1084" t="s">
        <v>8</v>
      </c>
      <c r="D1084">
        <v>19.95</v>
      </c>
      <c r="E1084">
        <v>1</v>
      </c>
      <c r="F1084" t="s">
        <v>9</v>
      </c>
      <c r="G1084" t="s">
        <v>11</v>
      </c>
      <c r="H1084" s="5">
        <v>5855.9025000000001</v>
      </c>
    </row>
    <row r="1085" spans="1:8">
      <c r="A1085">
        <f t="shared" si="16"/>
        <v>1084</v>
      </c>
      <c r="B1085" s="1">
        <v>32</v>
      </c>
      <c r="C1085" t="s">
        <v>8</v>
      </c>
      <c r="D1085">
        <v>31.5</v>
      </c>
      <c r="E1085">
        <v>1</v>
      </c>
      <c r="F1085" t="s">
        <v>9</v>
      </c>
      <c r="G1085" t="s">
        <v>7</v>
      </c>
      <c r="H1085" s="5">
        <v>4076.4969999999998</v>
      </c>
    </row>
    <row r="1086" spans="1:8">
      <c r="A1086">
        <f t="shared" si="16"/>
        <v>1085</v>
      </c>
      <c r="B1086" s="1">
        <v>62</v>
      </c>
      <c r="C1086" t="s">
        <v>5</v>
      </c>
      <c r="D1086">
        <v>30.495000000000001</v>
      </c>
      <c r="E1086">
        <v>2</v>
      </c>
      <c r="F1086" t="s">
        <v>9</v>
      </c>
      <c r="G1086" t="s">
        <v>11</v>
      </c>
      <c r="H1086" s="5">
        <v>15019.760050000001</v>
      </c>
    </row>
    <row r="1087" spans="1:8">
      <c r="A1087">
        <f t="shared" si="16"/>
        <v>1086</v>
      </c>
      <c r="B1087" s="1">
        <v>39</v>
      </c>
      <c r="C1087" t="s">
        <v>5</v>
      </c>
      <c r="D1087">
        <v>18.3</v>
      </c>
      <c r="E1087">
        <v>5</v>
      </c>
      <c r="F1087" t="s">
        <v>6</v>
      </c>
      <c r="G1087" t="s">
        <v>7</v>
      </c>
      <c r="H1087" s="5">
        <v>19023.259999999998</v>
      </c>
    </row>
    <row r="1088" spans="1:8">
      <c r="A1088">
        <f t="shared" si="16"/>
        <v>1087</v>
      </c>
      <c r="B1088" s="1">
        <v>55</v>
      </c>
      <c r="C1088" t="s">
        <v>8</v>
      </c>
      <c r="D1088">
        <v>28.975000000000001</v>
      </c>
      <c r="E1088">
        <v>0</v>
      </c>
      <c r="F1088" t="s">
        <v>9</v>
      </c>
      <c r="G1088" t="s">
        <v>12</v>
      </c>
      <c r="H1088" s="5">
        <v>10796.35025</v>
      </c>
    </row>
    <row r="1089" spans="1:8">
      <c r="A1089">
        <f t="shared" si="16"/>
        <v>1088</v>
      </c>
      <c r="B1089" s="1">
        <v>57</v>
      </c>
      <c r="C1089" t="s">
        <v>8</v>
      </c>
      <c r="D1089">
        <v>31.54</v>
      </c>
      <c r="E1089">
        <v>0</v>
      </c>
      <c r="F1089" t="s">
        <v>9</v>
      </c>
      <c r="G1089" t="s">
        <v>11</v>
      </c>
      <c r="H1089" s="5">
        <v>11353.2276</v>
      </c>
    </row>
    <row r="1090" spans="1:8">
      <c r="A1090">
        <f t="shared" si="16"/>
        <v>1089</v>
      </c>
      <c r="B1090" s="1">
        <v>52</v>
      </c>
      <c r="C1090" t="s">
        <v>8</v>
      </c>
      <c r="D1090">
        <v>47.74</v>
      </c>
      <c r="E1090">
        <v>1</v>
      </c>
      <c r="F1090" t="s">
        <v>9</v>
      </c>
      <c r="G1090" t="s">
        <v>10</v>
      </c>
      <c r="H1090" s="5">
        <v>9748.9105999999992</v>
      </c>
    </row>
    <row r="1091" spans="1:8">
      <c r="A1091">
        <f t="shared" si="16"/>
        <v>1090</v>
      </c>
      <c r="B1091" s="1">
        <v>56</v>
      </c>
      <c r="C1091" t="s">
        <v>8</v>
      </c>
      <c r="D1091">
        <v>22.1</v>
      </c>
      <c r="E1091">
        <v>0</v>
      </c>
      <c r="F1091" t="s">
        <v>9</v>
      </c>
      <c r="G1091" t="s">
        <v>7</v>
      </c>
      <c r="H1091" s="5">
        <v>10577.087</v>
      </c>
    </row>
    <row r="1092" spans="1:8">
      <c r="A1092">
        <f t="shared" ref="A1092:A1155" si="17">A1091+1</f>
        <v>1091</v>
      </c>
      <c r="B1092" s="1">
        <v>47</v>
      </c>
      <c r="C1092" t="s">
        <v>8</v>
      </c>
      <c r="D1092">
        <v>36.19</v>
      </c>
      <c r="E1092">
        <v>0</v>
      </c>
      <c r="F1092" t="s">
        <v>6</v>
      </c>
      <c r="G1092" t="s">
        <v>10</v>
      </c>
      <c r="H1092" s="5">
        <v>41676.081100000003</v>
      </c>
    </row>
    <row r="1093" spans="1:8">
      <c r="A1093">
        <f t="shared" si="17"/>
        <v>1092</v>
      </c>
      <c r="B1093" s="1">
        <v>55</v>
      </c>
      <c r="C1093" t="s">
        <v>5</v>
      </c>
      <c r="D1093">
        <v>29.83</v>
      </c>
      <c r="E1093">
        <v>0</v>
      </c>
      <c r="F1093" t="s">
        <v>9</v>
      </c>
      <c r="G1093" t="s">
        <v>12</v>
      </c>
      <c r="H1093" s="5">
        <v>11286.538699999999</v>
      </c>
    </row>
    <row r="1094" spans="1:8">
      <c r="A1094">
        <f t="shared" si="17"/>
        <v>1093</v>
      </c>
      <c r="B1094" s="1">
        <v>23</v>
      </c>
      <c r="C1094" t="s">
        <v>8</v>
      </c>
      <c r="D1094">
        <v>32.700000000000003</v>
      </c>
      <c r="E1094">
        <v>3</v>
      </c>
      <c r="F1094" t="s">
        <v>9</v>
      </c>
      <c r="G1094" t="s">
        <v>7</v>
      </c>
      <c r="H1094" s="5">
        <v>3591.48</v>
      </c>
    </row>
    <row r="1095" spans="1:8">
      <c r="A1095">
        <f t="shared" si="17"/>
        <v>1094</v>
      </c>
      <c r="B1095" s="1">
        <v>22</v>
      </c>
      <c r="C1095" t="s">
        <v>5</v>
      </c>
      <c r="D1095">
        <v>30.4</v>
      </c>
      <c r="E1095">
        <v>0</v>
      </c>
      <c r="F1095" t="s">
        <v>6</v>
      </c>
      <c r="G1095" t="s">
        <v>11</v>
      </c>
      <c r="H1095" s="5">
        <v>33907.548000000003</v>
      </c>
    </row>
    <row r="1096" spans="1:8">
      <c r="A1096">
        <f t="shared" si="17"/>
        <v>1095</v>
      </c>
      <c r="B1096" s="1">
        <v>50</v>
      </c>
      <c r="C1096" t="s">
        <v>5</v>
      </c>
      <c r="D1096">
        <v>33.700000000000003</v>
      </c>
      <c r="E1096">
        <v>4</v>
      </c>
      <c r="F1096" t="s">
        <v>9</v>
      </c>
      <c r="G1096" t="s">
        <v>7</v>
      </c>
      <c r="H1096" s="5">
        <v>11299.343000000001</v>
      </c>
    </row>
    <row r="1097" spans="1:8">
      <c r="A1097">
        <f t="shared" si="17"/>
        <v>1096</v>
      </c>
      <c r="B1097" s="1">
        <v>18</v>
      </c>
      <c r="C1097" t="s">
        <v>5</v>
      </c>
      <c r="D1097">
        <v>31.35</v>
      </c>
      <c r="E1097">
        <v>4</v>
      </c>
      <c r="F1097" t="s">
        <v>9</v>
      </c>
      <c r="G1097" t="s">
        <v>12</v>
      </c>
      <c r="H1097" s="5">
        <v>4561.1885000000002</v>
      </c>
    </row>
    <row r="1098" spans="1:8">
      <c r="A1098">
        <f t="shared" si="17"/>
        <v>1097</v>
      </c>
      <c r="B1098" s="1">
        <v>51</v>
      </c>
      <c r="C1098" t="s">
        <v>5</v>
      </c>
      <c r="D1098">
        <v>34.96</v>
      </c>
      <c r="E1098">
        <v>2</v>
      </c>
      <c r="F1098" t="s">
        <v>6</v>
      </c>
      <c r="G1098" t="s">
        <v>12</v>
      </c>
      <c r="H1098" s="5">
        <v>44641.197399999997</v>
      </c>
    </row>
    <row r="1099" spans="1:8">
      <c r="A1099">
        <f t="shared" si="17"/>
        <v>1098</v>
      </c>
      <c r="B1099" s="1">
        <v>22</v>
      </c>
      <c r="C1099" t="s">
        <v>8</v>
      </c>
      <c r="D1099">
        <v>33.770000000000003</v>
      </c>
      <c r="E1099">
        <v>0</v>
      </c>
      <c r="F1099" t="s">
        <v>9</v>
      </c>
      <c r="G1099" t="s">
        <v>10</v>
      </c>
      <c r="H1099" s="5">
        <v>1674.6323</v>
      </c>
    </row>
    <row r="1100" spans="1:8">
      <c r="A1100">
        <f t="shared" si="17"/>
        <v>1099</v>
      </c>
      <c r="B1100" s="1">
        <v>52</v>
      </c>
      <c r="C1100" t="s">
        <v>5</v>
      </c>
      <c r="D1100">
        <v>30.875</v>
      </c>
      <c r="E1100">
        <v>0</v>
      </c>
      <c r="F1100" t="s">
        <v>9</v>
      </c>
      <c r="G1100" t="s">
        <v>12</v>
      </c>
      <c r="H1100" s="5">
        <v>23045.566159999998</v>
      </c>
    </row>
    <row r="1101" spans="1:8">
      <c r="A1101">
        <f t="shared" si="17"/>
        <v>1100</v>
      </c>
      <c r="B1101" s="1">
        <v>25</v>
      </c>
      <c r="C1101" t="s">
        <v>5</v>
      </c>
      <c r="D1101">
        <v>33.99</v>
      </c>
      <c r="E1101">
        <v>1</v>
      </c>
      <c r="F1101" t="s">
        <v>9</v>
      </c>
      <c r="G1101" t="s">
        <v>10</v>
      </c>
      <c r="H1101" s="5">
        <v>3227.1210999999998</v>
      </c>
    </row>
    <row r="1102" spans="1:8">
      <c r="A1102">
        <f t="shared" si="17"/>
        <v>1101</v>
      </c>
      <c r="B1102" s="1">
        <v>33</v>
      </c>
      <c r="C1102" t="s">
        <v>5</v>
      </c>
      <c r="D1102">
        <v>19.094999999999999</v>
      </c>
      <c r="E1102">
        <v>2</v>
      </c>
      <c r="F1102" t="s">
        <v>6</v>
      </c>
      <c r="G1102" t="s">
        <v>12</v>
      </c>
      <c r="H1102" s="5">
        <v>16776.304049999999</v>
      </c>
    </row>
    <row r="1103" spans="1:8">
      <c r="A1103">
        <f t="shared" si="17"/>
        <v>1102</v>
      </c>
      <c r="B1103" s="1">
        <v>53</v>
      </c>
      <c r="C1103" t="s">
        <v>8</v>
      </c>
      <c r="D1103">
        <v>28.6</v>
      </c>
      <c r="E1103">
        <v>3</v>
      </c>
      <c r="F1103" t="s">
        <v>9</v>
      </c>
      <c r="G1103" t="s">
        <v>7</v>
      </c>
      <c r="H1103" s="5">
        <v>11253.421</v>
      </c>
    </row>
    <row r="1104" spans="1:8">
      <c r="A1104">
        <f t="shared" si="17"/>
        <v>1103</v>
      </c>
      <c r="B1104" s="1">
        <v>29</v>
      </c>
      <c r="C1104" t="s">
        <v>8</v>
      </c>
      <c r="D1104">
        <v>38.94</v>
      </c>
      <c r="E1104">
        <v>1</v>
      </c>
      <c r="F1104" t="s">
        <v>9</v>
      </c>
      <c r="G1104" t="s">
        <v>10</v>
      </c>
      <c r="H1104" s="5">
        <v>3471.4096</v>
      </c>
    </row>
    <row r="1105" spans="1:8">
      <c r="A1105">
        <f t="shared" si="17"/>
        <v>1104</v>
      </c>
      <c r="B1105" s="1">
        <v>58</v>
      </c>
      <c r="C1105" t="s">
        <v>8</v>
      </c>
      <c r="D1105">
        <v>36.08</v>
      </c>
      <c r="E1105">
        <v>0</v>
      </c>
      <c r="F1105" t="s">
        <v>9</v>
      </c>
      <c r="G1105" t="s">
        <v>10</v>
      </c>
      <c r="H1105" s="5">
        <v>11363.2832</v>
      </c>
    </row>
    <row r="1106" spans="1:8">
      <c r="A1106">
        <f t="shared" si="17"/>
        <v>1105</v>
      </c>
      <c r="B1106" s="1">
        <v>37</v>
      </c>
      <c r="C1106" t="s">
        <v>8</v>
      </c>
      <c r="D1106">
        <v>29.8</v>
      </c>
      <c r="E1106">
        <v>0</v>
      </c>
      <c r="F1106" t="s">
        <v>9</v>
      </c>
      <c r="G1106" t="s">
        <v>7</v>
      </c>
      <c r="H1106" s="5">
        <v>20420.604650000001</v>
      </c>
    </row>
    <row r="1107" spans="1:8">
      <c r="A1107">
        <f t="shared" si="17"/>
        <v>1106</v>
      </c>
      <c r="B1107" s="1">
        <v>54</v>
      </c>
      <c r="C1107" t="s">
        <v>5</v>
      </c>
      <c r="D1107">
        <v>31.24</v>
      </c>
      <c r="E1107">
        <v>0</v>
      </c>
      <c r="F1107" t="s">
        <v>9</v>
      </c>
      <c r="G1107" t="s">
        <v>10</v>
      </c>
      <c r="H1107" s="5">
        <v>10338.9316</v>
      </c>
    </row>
    <row r="1108" spans="1:8">
      <c r="A1108">
        <f t="shared" si="17"/>
        <v>1107</v>
      </c>
      <c r="B1108" s="1">
        <v>49</v>
      </c>
      <c r="C1108" t="s">
        <v>5</v>
      </c>
      <c r="D1108">
        <v>29.925000000000001</v>
      </c>
      <c r="E1108">
        <v>0</v>
      </c>
      <c r="F1108" t="s">
        <v>9</v>
      </c>
      <c r="G1108" t="s">
        <v>11</v>
      </c>
      <c r="H1108" s="5">
        <v>8988.1587500000005</v>
      </c>
    </row>
    <row r="1109" spans="1:8">
      <c r="A1109">
        <f t="shared" si="17"/>
        <v>1108</v>
      </c>
      <c r="B1109" s="1">
        <v>50</v>
      </c>
      <c r="C1109" t="s">
        <v>5</v>
      </c>
      <c r="D1109">
        <v>26.22</v>
      </c>
      <c r="E1109">
        <v>2</v>
      </c>
      <c r="F1109" t="s">
        <v>9</v>
      </c>
      <c r="G1109" t="s">
        <v>11</v>
      </c>
      <c r="H1109" s="5">
        <v>10493.9458</v>
      </c>
    </row>
    <row r="1110" spans="1:8">
      <c r="A1110">
        <f t="shared" si="17"/>
        <v>1109</v>
      </c>
      <c r="B1110" s="1">
        <v>26</v>
      </c>
      <c r="C1110" t="s">
        <v>8</v>
      </c>
      <c r="D1110">
        <v>30</v>
      </c>
      <c r="E1110">
        <v>1</v>
      </c>
      <c r="F1110" t="s">
        <v>9</v>
      </c>
      <c r="G1110" t="s">
        <v>7</v>
      </c>
      <c r="H1110" s="5">
        <v>2904.0880000000002</v>
      </c>
    </row>
    <row r="1111" spans="1:8">
      <c r="A1111">
        <f t="shared" si="17"/>
        <v>1110</v>
      </c>
      <c r="B1111" s="1">
        <v>45</v>
      </c>
      <c r="C1111" t="s">
        <v>8</v>
      </c>
      <c r="D1111">
        <v>20.350000000000001</v>
      </c>
      <c r="E1111">
        <v>3</v>
      </c>
      <c r="F1111" t="s">
        <v>9</v>
      </c>
      <c r="G1111" t="s">
        <v>10</v>
      </c>
      <c r="H1111" s="5">
        <v>8605.3615000000009</v>
      </c>
    </row>
    <row r="1112" spans="1:8">
      <c r="A1112">
        <f t="shared" si="17"/>
        <v>1111</v>
      </c>
      <c r="B1112" s="1">
        <v>54</v>
      </c>
      <c r="C1112" t="s">
        <v>5</v>
      </c>
      <c r="D1112">
        <v>32.299999999999997</v>
      </c>
      <c r="E1112">
        <v>1</v>
      </c>
      <c r="F1112" t="s">
        <v>9</v>
      </c>
      <c r="G1112" t="s">
        <v>12</v>
      </c>
      <c r="H1112" s="5">
        <v>11512.405000000001</v>
      </c>
    </row>
    <row r="1113" spans="1:8">
      <c r="A1113">
        <f t="shared" si="17"/>
        <v>1112</v>
      </c>
      <c r="B1113" s="1">
        <v>38</v>
      </c>
      <c r="C1113" t="s">
        <v>8</v>
      </c>
      <c r="D1113">
        <v>38.39</v>
      </c>
      <c r="E1113">
        <v>3</v>
      </c>
      <c r="F1113" t="s">
        <v>6</v>
      </c>
      <c r="G1113" t="s">
        <v>10</v>
      </c>
      <c r="H1113" s="5">
        <v>41949.244100000004</v>
      </c>
    </row>
    <row r="1114" spans="1:8">
      <c r="A1114">
        <f t="shared" si="17"/>
        <v>1113</v>
      </c>
      <c r="B1114" s="1">
        <v>48</v>
      </c>
      <c r="C1114" t="s">
        <v>5</v>
      </c>
      <c r="D1114">
        <v>25.85</v>
      </c>
      <c r="E1114">
        <v>3</v>
      </c>
      <c r="F1114" t="s">
        <v>6</v>
      </c>
      <c r="G1114" t="s">
        <v>10</v>
      </c>
      <c r="H1114" s="5">
        <v>24180.933499999999</v>
      </c>
    </row>
    <row r="1115" spans="1:8">
      <c r="A1115">
        <f t="shared" si="17"/>
        <v>1114</v>
      </c>
      <c r="B1115" s="1">
        <v>28</v>
      </c>
      <c r="C1115" t="s">
        <v>5</v>
      </c>
      <c r="D1115">
        <v>26.315000000000001</v>
      </c>
      <c r="E1115">
        <v>3</v>
      </c>
      <c r="F1115" t="s">
        <v>9</v>
      </c>
      <c r="G1115" t="s">
        <v>11</v>
      </c>
      <c r="H1115" s="5">
        <v>5312.1698500000002</v>
      </c>
    </row>
    <row r="1116" spans="1:8">
      <c r="A1116">
        <f t="shared" si="17"/>
        <v>1115</v>
      </c>
      <c r="B1116" s="1">
        <v>23</v>
      </c>
      <c r="C1116" t="s">
        <v>8</v>
      </c>
      <c r="D1116">
        <v>24.51</v>
      </c>
      <c r="E1116">
        <v>0</v>
      </c>
      <c r="F1116" t="s">
        <v>9</v>
      </c>
      <c r="G1116" t="s">
        <v>12</v>
      </c>
      <c r="H1116" s="5">
        <v>2396.0958999999998</v>
      </c>
    </row>
    <row r="1117" spans="1:8">
      <c r="A1117">
        <f t="shared" si="17"/>
        <v>1116</v>
      </c>
      <c r="B1117" s="1">
        <v>55</v>
      </c>
      <c r="C1117" t="s">
        <v>8</v>
      </c>
      <c r="D1117">
        <v>32.67</v>
      </c>
      <c r="E1117">
        <v>1</v>
      </c>
      <c r="F1117" t="s">
        <v>9</v>
      </c>
      <c r="G1117" t="s">
        <v>10</v>
      </c>
      <c r="H1117" s="5">
        <v>10807.4863</v>
      </c>
    </row>
    <row r="1118" spans="1:8">
      <c r="A1118">
        <f t="shared" si="17"/>
        <v>1117</v>
      </c>
      <c r="B1118" s="1">
        <v>41</v>
      </c>
      <c r="C1118" t="s">
        <v>8</v>
      </c>
      <c r="D1118">
        <v>29.64</v>
      </c>
      <c r="E1118">
        <v>5</v>
      </c>
      <c r="F1118" t="s">
        <v>9</v>
      </c>
      <c r="G1118" t="s">
        <v>12</v>
      </c>
      <c r="H1118" s="5">
        <v>9222.4025999999994</v>
      </c>
    </row>
    <row r="1119" spans="1:8">
      <c r="A1119">
        <f t="shared" si="17"/>
        <v>1118</v>
      </c>
      <c r="B1119" s="1">
        <v>25</v>
      </c>
      <c r="C1119" t="s">
        <v>8</v>
      </c>
      <c r="D1119">
        <v>33.33</v>
      </c>
      <c r="E1119">
        <v>2</v>
      </c>
      <c r="F1119" t="s">
        <v>6</v>
      </c>
      <c r="G1119" t="s">
        <v>10</v>
      </c>
      <c r="H1119" s="5">
        <v>36124.573700000001</v>
      </c>
    </row>
    <row r="1120" spans="1:8">
      <c r="A1120">
        <f t="shared" si="17"/>
        <v>1119</v>
      </c>
      <c r="B1120" s="1">
        <v>33</v>
      </c>
      <c r="C1120" t="s">
        <v>8</v>
      </c>
      <c r="D1120">
        <v>35.75</v>
      </c>
      <c r="E1120">
        <v>1</v>
      </c>
      <c r="F1120" t="s">
        <v>6</v>
      </c>
      <c r="G1120" t="s">
        <v>10</v>
      </c>
      <c r="H1120" s="5">
        <v>38282.749499999998</v>
      </c>
    </row>
    <row r="1121" spans="1:8">
      <c r="A1121">
        <f t="shared" si="17"/>
        <v>1120</v>
      </c>
      <c r="B1121" s="1">
        <v>30</v>
      </c>
      <c r="C1121" t="s">
        <v>5</v>
      </c>
      <c r="D1121">
        <v>19.95</v>
      </c>
      <c r="E1121">
        <v>3</v>
      </c>
      <c r="F1121" t="s">
        <v>9</v>
      </c>
      <c r="G1121" t="s">
        <v>11</v>
      </c>
      <c r="H1121" s="5">
        <v>5693.4305000000004</v>
      </c>
    </row>
    <row r="1122" spans="1:8">
      <c r="A1122">
        <f t="shared" si="17"/>
        <v>1121</v>
      </c>
      <c r="B1122" s="1">
        <v>23</v>
      </c>
      <c r="C1122" t="s">
        <v>5</v>
      </c>
      <c r="D1122">
        <v>31.4</v>
      </c>
      <c r="E1122">
        <v>0</v>
      </c>
      <c r="F1122" t="s">
        <v>6</v>
      </c>
      <c r="G1122" t="s">
        <v>7</v>
      </c>
      <c r="H1122" s="5">
        <v>34166.273000000001</v>
      </c>
    </row>
    <row r="1123" spans="1:8">
      <c r="A1123">
        <f t="shared" si="17"/>
        <v>1122</v>
      </c>
      <c r="B1123" s="1">
        <v>46</v>
      </c>
      <c r="C1123" t="s">
        <v>8</v>
      </c>
      <c r="D1123">
        <v>38.17</v>
      </c>
      <c r="E1123">
        <v>2</v>
      </c>
      <c r="F1123" t="s">
        <v>9</v>
      </c>
      <c r="G1123" t="s">
        <v>10</v>
      </c>
      <c r="H1123" s="5">
        <v>8347.1643000000004</v>
      </c>
    </row>
    <row r="1124" spans="1:8">
      <c r="A1124">
        <f t="shared" si="17"/>
        <v>1123</v>
      </c>
      <c r="B1124" s="1">
        <v>53</v>
      </c>
      <c r="C1124" t="s">
        <v>5</v>
      </c>
      <c r="D1124">
        <v>36.86</v>
      </c>
      <c r="E1124">
        <v>3</v>
      </c>
      <c r="F1124" t="s">
        <v>6</v>
      </c>
      <c r="G1124" t="s">
        <v>11</v>
      </c>
      <c r="H1124" s="5">
        <v>46661.4424</v>
      </c>
    </row>
    <row r="1125" spans="1:8">
      <c r="A1125">
        <f t="shared" si="17"/>
        <v>1124</v>
      </c>
      <c r="B1125" s="1">
        <v>27</v>
      </c>
      <c r="C1125" t="s">
        <v>5</v>
      </c>
      <c r="D1125">
        <v>32.395000000000003</v>
      </c>
      <c r="E1125">
        <v>1</v>
      </c>
      <c r="F1125" t="s">
        <v>9</v>
      </c>
      <c r="G1125" t="s">
        <v>12</v>
      </c>
      <c r="H1125" s="5">
        <v>18903.491409999999</v>
      </c>
    </row>
    <row r="1126" spans="1:8">
      <c r="A1126">
        <f t="shared" si="17"/>
        <v>1125</v>
      </c>
      <c r="B1126" s="1">
        <v>23</v>
      </c>
      <c r="C1126" t="s">
        <v>5</v>
      </c>
      <c r="D1126">
        <v>42.75</v>
      </c>
      <c r="E1126">
        <v>1</v>
      </c>
      <c r="F1126" t="s">
        <v>6</v>
      </c>
      <c r="G1126" t="s">
        <v>12</v>
      </c>
      <c r="H1126" s="5">
        <v>40904.199500000002</v>
      </c>
    </row>
    <row r="1127" spans="1:8">
      <c r="A1127">
        <f t="shared" si="17"/>
        <v>1126</v>
      </c>
      <c r="B1127" s="1">
        <v>63</v>
      </c>
      <c r="C1127" t="s">
        <v>5</v>
      </c>
      <c r="D1127">
        <v>25.08</v>
      </c>
      <c r="E1127">
        <v>0</v>
      </c>
      <c r="F1127" t="s">
        <v>9</v>
      </c>
      <c r="G1127" t="s">
        <v>11</v>
      </c>
      <c r="H1127" s="5">
        <v>14254.608200000001</v>
      </c>
    </row>
    <row r="1128" spans="1:8">
      <c r="A1128">
        <f t="shared" si="17"/>
        <v>1127</v>
      </c>
      <c r="B1128" s="1">
        <v>55</v>
      </c>
      <c r="C1128" t="s">
        <v>8</v>
      </c>
      <c r="D1128">
        <v>29.9</v>
      </c>
      <c r="E1128">
        <v>0</v>
      </c>
      <c r="F1128" t="s">
        <v>9</v>
      </c>
      <c r="G1128" t="s">
        <v>7</v>
      </c>
      <c r="H1128" s="5">
        <v>10214.636</v>
      </c>
    </row>
    <row r="1129" spans="1:8">
      <c r="A1129">
        <f t="shared" si="17"/>
        <v>1128</v>
      </c>
      <c r="B1129" s="1">
        <v>35</v>
      </c>
      <c r="C1129" t="s">
        <v>5</v>
      </c>
      <c r="D1129">
        <v>35.86</v>
      </c>
      <c r="E1129">
        <v>2</v>
      </c>
      <c r="F1129" t="s">
        <v>9</v>
      </c>
      <c r="G1129" t="s">
        <v>10</v>
      </c>
      <c r="H1129" s="5">
        <v>5836.5204000000003</v>
      </c>
    </row>
    <row r="1130" spans="1:8">
      <c r="A1130">
        <f t="shared" si="17"/>
        <v>1129</v>
      </c>
      <c r="B1130" s="1">
        <v>34</v>
      </c>
      <c r="C1130" t="s">
        <v>8</v>
      </c>
      <c r="D1130">
        <v>32.799999999999997</v>
      </c>
      <c r="E1130">
        <v>1</v>
      </c>
      <c r="F1130" t="s">
        <v>9</v>
      </c>
      <c r="G1130" t="s">
        <v>7</v>
      </c>
      <c r="H1130" s="5">
        <v>14358.364369999999</v>
      </c>
    </row>
    <row r="1131" spans="1:8">
      <c r="A1131">
        <f t="shared" si="17"/>
        <v>1130</v>
      </c>
      <c r="B1131" s="1">
        <v>19</v>
      </c>
      <c r="C1131" t="s">
        <v>5</v>
      </c>
      <c r="D1131">
        <v>18.600000000000001</v>
      </c>
      <c r="E1131">
        <v>0</v>
      </c>
      <c r="F1131" t="s">
        <v>9</v>
      </c>
      <c r="G1131" t="s">
        <v>7</v>
      </c>
      <c r="H1131" s="5">
        <v>1728.8969999999999</v>
      </c>
    </row>
    <row r="1132" spans="1:8">
      <c r="A1132">
        <f t="shared" si="17"/>
        <v>1131</v>
      </c>
      <c r="B1132" s="1">
        <v>39</v>
      </c>
      <c r="C1132" t="s">
        <v>5</v>
      </c>
      <c r="D1132">
        <v>23.87</v>
      </c>
      <c r="E1132">
        <v>5</v>
      </c>
      <c r="F1132" t="s">
        <v>9</v>
      </c>
      <c r="G1132" t="s">
        <v>10</v>
      </c>
      <c r="H1132" s="5">
        <v>8582.3022999999994</v>
      </c>
    </row>
    <row r="1133" spans="1:8">
      <c r="A1133">
        <f t="shared" si="17"/>
        <v>1132</v>
      </c>
      <c r="B1133" s="1">
        <v>27</v>
      </c>
      <c r="C1133" t="s">
        <v>8</v>
      </c>
      <c r="D1133">
        <v>45.9</v>
      </c>
      <c r="E1133">
        <v>2</v>
      </c>
      <c r="F1133" t="s">
        <v>9</v>
      </c>
      <c r="G1133" t="s">
        <v>7</v>
      </c>
      <c r="H1133" s="5">
        <v>3693.4279999999999</v>
      </c>
    </row>
    <row r="1134" spans="1:8">
      <c r="A1134">
        <f t="shared" si="17"/>
        <v>1133</v>
      </c>
      <c r="B1134" s="1">
        <v>57</v>
      </c>
      <c r="C1134" t="s">
        <v>8</v>
      </c>
      <c r="D1134">
        <v>40.28</v>
      </c>
      <c r="E1134">
        <v>0</v>
      </c>
      <c r="F1134" t="s">
        <v>9</v>
      </c>
      <c r="G1134" t="s">
        <v>12</v>
      </c>
      <c r="H1134" s="5">
        <v>20709.020339999999</v>
      </c>
    </row>
    <row r="1135" spans="1:8">
      <c r="A1135">
        <f t="shared" si="17"/>
        <v>1134</v>
      </c>
      <c r="B1135" s="1">
        <v>52</v>
      </c>
      <c r="C1135" t="s">
        <v>5</v>
      </c>
      <c r="D1135">
        <v>18.335000000000001</v>
      </c>
      <c r="E1135">
        <v>0</v>
      </c>
      <c r="F1135" t="s">
        <v>9</v>
      </c>
      <c r="G1135" t="s">
        <v>11</v>
      </c>
      <c r="H1135" s="5">
        <v>9991.0376500000002</v>
      </c>
    </row>
    <row r="1136" spans="1:8">
      <c r="A1136">
        <f t="shared" si="17"/>
        <v>1135</v>
      </c>
      <c r="B1136" s="1">
        <v>28</v>
      </c>
      <c r="C1136" t="s">
        <v>8</v>
      </c>
      <c r="D1136">
        <v>33.82</v>
      </c>
      <c r="E1136">
        <v>0</v>
      </c>
      <c r="F1136" t="s">
        <v>9</v>
      </c>
      <c r="G1136" t="s">
        <v>11</v>
      </c>
      <c r="H1136" s="5">
        <v>19673.335729999999</v>
      </c>
    </row>
    <row r="1137" spans="1:8">
      <c r="A1137">
        <f t="shared" si="17"/>
        <v>1136</v>
      </c>
      <c r="B1137" s="1">
        <v>50</v>
      </c>
      <c r="C1137" t="s">
        <v>5</v>
      </c>
      <c r="D1137">
        <v>28.12</v>
      </c>
      <c r="E1137">
        <v>3</v>
      </c>
      <c r="F1137" t="s">
        <v>9</v>
      </c>
      <c r="G1137" t="s">
        <v>11</v>
      </c>
      <c r="H1137" s="5">
        <v>11085.586799999999</v>
      </c>
    </row>
    <row r="1138" spans="1:8">
      <c r="A1138">
        <f t="shared" si="17"/>
        <v>1137</v>
      </c>
      <c r="B1138" s="1">
        <v>44</v>
      </c>
      <c r="C1138" t="s">
        <v>5</v>
      </c>
      <c r="D1138">
        <v>25</v>
      </c>
      <c r="E1138">
        <v>1</v>
      </c>
      <c r="F1138" t="s">
        <v>9</v>
      </c>
      <c r="G1138" t="s">
        <v>7</v>
      </c>
      <c r="H1138" s="5">
        <v>7623.518</v>
      </c>
    </row>
    <row r="1139" spans="1:8">
      <c r="A1139">
        <f t="shared" si="17"/>
        <v>1138</v>
      </c>
      <c r="B1139" s="1">
        <v>26</v>
      </c>
      <c r="C1139" t="s">
        <v>5</v>
      </c>
      <c r="D1139">
        <v>22.23</v>
      </c>
      <c r="E1139">
        <v>0</v>
      </c>
      <c r="F1139" t="s">
        <v>9</v>
      </c>
      <c r="G1139" t="s">
        <v>11</v>
      </c>
      <c r="H1139" s="5">
        <v>3176.2876999999999</v>
      </c>
    </row>
    <row r="1140" spans="1:8">
      <c r="A1140">
        <f t="shared" si="17"/>
        <v>1139</v>
      </c>
      <c r="B1140" s="1">
        <v>33</v>
      </c>
      <c r="C1140" t="s">
        <v>8</v>
      </c>
      <c r="D1140">
        <v>30.25</v>
      </c>
      <c r="E1140">
        <v>0</v>
      </c>
      <c r="F1140" t="s">
        <v>9</v>
      </c>
      <c r="G1140" t="s">
        <v>10</v>
      </c>
      <c r="H1140" s="5">
        <v>3704.3544999999999</v>
      </c>
    </row>
    <row r="1141" spans="1:8">
      <c r="A1141">
        <f t="shared" si="17"/>
        <v>1140</v>
      </c>
      <c r="B1141" s="1">
        <v>19</v>
      </c>
      <c r="C1141" t="s">
        <v>5</v>
      </c>
      <c r="D1141">
        <v>32.49</v>
      </c>
      <c r="E1141">
        <v>0</v>
      </c>
      <c r="F1141" t="s">
        <v>6</v>
      </c>
      <c r="G1141" t="s">
        <v>11</v>
      </c>
      <c r="H1141" s="5">
        <v>36898.733079999998</v>
      </c>
    </row>
    <row r="1142" spans="1:8">
      <c r="A1142">
        <f t="shared" si="17"/>
        <v>1141</v>
      </c>
      <c r="B1142" s="1">
        <v>50</v>
      </c>
      <c r="C1142" t="s">
        <v>8</v>
      </c>
      <c r="D1142">
        <v>37.07</v>
      </c>
      <c r="E1142">
        <v>1</v>
      </c>
      <c r="F1142" t="s">
        <v>9</v>
      </c>
      <c r="G1142" t="s">
        <v>10</v>
      </c>
      <c r="H1142" s="5">
        <v>9048.0272999999997</v>
      </c>
    </row>
    <row r="1143" spans="1:8">
      <c r="A1143">
        <f t="shared" si="17"/>
        <v>1142</v>
      </c>
      <c r="B1143" s="1">
        <v>41</v>
      </c>
      <c r="C1143" t="s">
        <v>5</v>
      </c>
      <c r="D1143">
        <v>32.6</v>
      </c>
      <c r="E1143">
        <v>3</v>
      </c>
      <c r="F1143" t="s">
        <v>9</v>
      </c>
      <c r="G1143" t="s">
        <v>7</v>
      </c>
      <c r="H1143" s="5">
        <v>7954.5169999999998</v>
      </c>
    </row>
    <row r="1144" spans="1:8">
      <c r="A1144">
        <f t="shared" si="17"/>
        <v>1143</v>
      </c>
      <c r="B1144" s="1">
        <v>52</v>
      </c>
      <c r="C1144" t="s">
        <v>5</v>
      </c>
      <c r="D1144">
        <v>24.86</v>
      </c>
      <c r="E1144">
        <v>0</v>
      </c>
      <c r="F1144" t="s">
        <v>9</v>
      </c>
      <c r="G1144" t="s">
        <v>10</v>
      </c>
      <c r="H1144" s="5">
        <v>27117.993780000001</v>
      </c>
    </row>
    <row r="1145" spans="1:8">
      <c r="A1145">
        <f t="shared" si="17"/>
        <v>1144</v>
      </c>
      <c r="B1145" s="1">
        <v>39</v>
      </c>
      <c r="C1145" t="s">
        <v>8</v>
      </c>
      <c r="D1145">
        <v>32.340000000000003</v>
      </c>
      <c r="E1145">
        <v>2</v>
      </c>
      <c r="F1145" t="s">
        <v>9</v>
      </c>
      <c r="G1145" t="s">
        <v>10</v>
      </c>
      <c r="H1145" s="5">
        <v>6338.0756000000001</v>
      </c>
    </row>
    <row r="1146" spans="1:8">
      <c r="A1146">
        <f t="shared" si="17"/>
        <v>1145</v>
      </c>
      <c r="B1146" s="1">
        <v>50</v>
      </c>
      <c r="C1146" t="s">
        <v>8</v>
      </c>
      <c r="D1146">
        <v>32.299999999999997</v>
      </c>
      <c r="E1146">
        <v>2</v>
      </c>
      <c r="F1146" t="s">
        <v>9</v>
      </c>
      <c r="G1146" t="s">
        <v>7</v>
      </c>
      <c r="H1146" s="5">
        <v>9630.3970000000008</v>
      </c>
    </row>
    <row r="1147" spans="1:8">
      <c r="A1147">
        <f t="shared" si="17"/>
        <v>1146</v>
      </c>
      <c r="B1147" s="1">
        <v>52</v>
      </c>
      <c r="C1147" t="s">
        <v>8</v>
      </c>
      <c r="D1147">
        <v>32.774999999999999</v>
      </c>
      <c r="E1147">
        <v>3</v>
      </c>
      <c r="F1147" t="s">
        <v>9</v>
      </c>
      <c r="G1147" t="s">
        <v>11</v>
      </c>
      <c r="H1147" s="5">
        <v>11289.10925</v>
      </c>
    </row>
    <row r="1148" spans="1:8">
      <c r="A1148">
        <f t="shared" si="17"/>
        <v>1147</v>
      </c>
      <c r="B1148" s="1">
        <v>60</v>
      </c>
      <c r="C1148" t="s">
        <v>8</v>
      </c>
      <c r="D1148">
        <v>32.799999999999997</v>
      </c>
      <c r="E1148">
        <v>0</v>
      </c>
      <c r="F1148" t="s">
        <v>6</v>
      </c>
      <c r="G1148" t="s">
        <v>7</v>
      </c>
      <c r="H1148" s="5">
        <v>52590.829389999999</v>
      </c>
    </row>
    <row r="1149" spans="1:8">
      <c r="A1149">
        <f t="shared" si="17"/>
        <v>1148</v>
      </c>
      <c r="B1149" s="1">
        <v>20</v>
      </c>
      <c r="C1149" t="s">
        <v>5</v>
      </c>
      <c r="D1149">
        <v>31.92</v>
      </c>
      <c r="E1149">
        <v>0</v>
      </c>
      <c r="F1149" t="s">
        <v>9</v>
      </c>
      <c r="G1149" t="s">
        <v>11</v>
      </c>
      <c r="H1149" s="5">
        <v>2261.5688</v>
      </c>
    </row>
    <row r="1150" spans="1:8">
      <c r="A1150">
        <f t="shared" si="17"/>
        <v>1149</v>
      </c>
      <c r="B1150" s="1">
        <v>55</v>
      </c>
      <c r="C1150" t="s">
        <v>8</v>
      </c>
      <c r="D1150">
        <v>21.5</v>
      </c>
      <c r="E1150">
        <v>1</v>
      </c>
      <c r="F1150" t="s">
        <v>9</v>
      </c>
      <c r="G1150" t="s">
        <v>7</v>
      </c>
      <c r="H1150" s="5">
        <v>10791.96</v>
      </c>
    </row>
    <row r="1151" spans="1:8">
      <c r="A1151">
        <f t="shared" si="17"/>
        <v>1150</v>
      </c>
      <c r="B1151" s="1">
        <v>42</v>
      </c>
      <c r="C1151" t="s">
        <v>8</v>
      </c>
      <c r="D1151">
        <v>34.1</v>
      </c>
      <c r="E1151">
        <v>0</v>
      </c>
      <c r="F1151" t="s">
        <v>9</v>
      </c>
      <c r="G1151" t="s">
        <v>7</v>
      </c>
      <c r="H1151" s="5">
        <v>5979.7309999999998</v>
      </c>
    </row>
    <row r="1152" spans="1:8">
      <c r="A1152">
        <f t="shared" si="17"/>
        <v>1151</v>
      </c>
      <c r="B1152" s="1">
        <v>18</v>
      </c>
      <c r="C1152" t="s">
        <v>5</v>
      </c>
      <c r="D1152">
        <v>30.305</v>
      </c>
      <c r="E1152">
        <v>0</v>
      </c>
      <c r="F1152" t="s">
        <v>9</v>
      </c>
      <c r="G1152" t="s">
        <v>12</v>
      </c>
      <c r="H1152" s="5">
        <v>2203.7359499999998</v>
      </c>
    </row>
    <row r="1153" spans="1:8">
      <c r="A1153">
        <f t="shared" si="17"/>
        <v>1152</v>
      </c>
      <c r="B1153" s="1">
        <v>58</v>
      </c>
      <c r="C1153" t="s">
        <v>5</v>
      </c>
      <c r="D1153">
        <v>36.479999999999997</v>
      </c>
      <c r="E1153">
        <v>0</v>
      </c>
      <c r="F1153" t="s">
        <v>9</v>
      </c>
      <c r="G1153" t="s">
        <v>11</v>
      </c>
      <c r="H1153" s="5">
        <v>12235.8392</v>
      </c>
    </row>
    <row r="1154" spans="1:8">
      <c r="A1154">
        <f t="shared" si="17"/>
        <v>1153</v>
      </c>
      <c r="B1154" s="1">
        <v>43</v>
      </c>
      <c r="C1154" t="s">
        <v>5</v>
      </c>
      <c r="D1154">
        <v>32.56</v>
      </c>
      <c r="E1154">
        <v>3</v>
      </c>
      <c r="F1154" t="s">
        <v>6</v>
      </c>
      <c r="G1154" t="s">
        <v>10</v>
      </c>
      <c r="H1154" s="5">
        <v>40941.285400000001</v>
      </c>
    </row>
    <row r="1155" spans="1:8">
      <c r="A1155">
        <f t="shared" si="17"/>
        <v>1154</v>
      </c>
      <c r="B1155" s="1">
        <v>35</v>
      </c>
      <c r="C1155" t="s">
        <v>5</v>
      </c>
      <c r="D1155">
        <v>35.814999999999998</v>
      </c>
      <c r="E1155">
        <v>1</v>
      </c>
      <c r="F1155" t="s">
        <v>9</v>
      </c>
      <c r="G1155" t="s">
        <v>11</v>
      </c>
      <c r="H1155" s="5">
        <v>5630.4578499999998</v>
      </c>
    </row>
    <row r="1156" spans="1:8">
      <c r="A1156">
        <f t="shared" ref="A1156:A1219" si="18">A1155+1</f>
        <v>1155</v>
      </c>
      <c r="B1156" s="1">
        <v>48</v>
      </c>
      <c r="C1156" t="s">
        <v>5</v>
      </c>
      <c r="D1156">
        <v>27.93</v>
      </c>
      <c r="E1156">
        <v>4</v>
      </c>
      <c r="F1156" t="s">
        <v>9</v>
      </c>
      <c r="G1156" t="s">
        <v>11</v>
      </c>
      <c r="H1156" s="5">
        <v>11015.1747</v>
      </c>
    </row>
    <row r="1157" spans="1:8">
      <c r="A1157">
        <f t="shared" si="18"/>
        <v>1156</v>
      </c>
      <c r="B1157" s="1">
        <v>36</v>
      </c>
      <c r="C1157" t="s">
        <v>5</v>
      </c>
      <c r="D1157">
        <v>22.135000000000002</v>
      </c>
      <c r="E1157">
        <v>3</v>
      </c>
      <c r="F1157" t="s">
        <v>9</v>
      </c>
      <c r="G1157" t="s">
        <v>12</v>
      </c>
      <c r="H1157" s="5">
        <v>7228.2156500000001</v>
      </c>
    </row>
    <row r="1158" spans="1:8">
      <c r="A1158">
        <f t="shared" si="18"/>
        <v>1157</v>
      </c>
      <c r="B1158" s="1">
        <v>19</v>
      </c>
      <c r="C1158" t="s">
        <v>8</v>
      </c>
      <c r="D1158">
        <v>44.88</v>
      </c>
      <c r="E1158">
        <v>0</v>
      </c>
      <c r="F1158" t="s">
        <v>6</v>
      </c>
      <c r="G1158" t="s">
        <v>10</v>
      </c>
      <c r="H1158" s="5">
        <v>39722.746200000001</v>
      </c>
    </row>
    <row r="1159" spans="1:8">
      <c r="A1159">
        <f t="shared" si="18"/>
        <v>1158</v>
      </c>
      <c r="B1159" s="1">
        <v>23</v>
      </c>
      <c r="C1159" t="s">
        <v>5</v>
      </c>
      <c r="D1159">
        <v>23.18</v>
      </c>
      <c r="E1159">
        <v>2</v>
      </c>
      <c r="F1159" t="s">
        <v>9</v>
      </c>
      <c r="G1159" t="s">
        <v>11</v>
      </c>
      <c r="H1159" s="5">
        <v>14426.073850000001</v>
      </c>
    </row>
    <row r="1160" spans="1:8">
      <c r="A1160">
        <f t="shared" si="18"/>
        <v>1159</v>
      </c>
      <c r="B1160" s="1">
        <v>20</v>
      </c>
      <c r="C1160" t="s">
        <v>5</v>
      </c>
      <c r="D1160">
        <v>30.59</v>
      </c>
      <c r="E1160">
        <v>0</v>
      </c>
      <c r="F1160" t="s">
        <v>9</v>
      </c>
      <c r="G1160" t="s">
        <v>12</v>
      </c>
      <c r="H1160" s="5">
        <v>2459.7201</v>
      </c>
    </row>
    <row r="1161" spans="1:8">
      <c r="A1161">
        <f t="shared" si="18"/>
        <v>1160</v>
      </c>
      <c r="B1161" s="1">
        <v>32</v>
      </c>
      <c r="C1161" t="s">
        <v>5</v>
      </c>
      <c r="D1161">
        <v>41.1</v>
      </c>
      <c r="E1161">
        <v>0</v>
      </c>
      <c r="F1161" t="s">
        <v>9</v>
      </c>
      <c r="G1161" t="s">
        <v>7</v>
      </c>
      <c r="H1161" s="5">
        <v>3989.8409999999999</v>
      </c>
    </row>
    <row r="1162" spans="1:8">
      <c r="A1162">
        <f t="shared" si="18"/>
        <v>1161</v>
      </c>
      <c r="B1162" s="1">
        <v>43</v>
      </c>
      <c r="C1162" t="s">
        <v>5</v>
      </c>
      <c r="D1162">
        <v>34.58</v>
      </c>
      <c r="E1162">
        <v>1</v>
      </c>
      <c r="F1162" t="s">
        <v>9</v>
      </c>
      <c r="G1162" t="s">
        <v>11</v>
      </c>
      <c r="H1162" s="5">
        <v>7727.2532000000001</v>
      </c>
    </row>
    <row r="1163" spans="1:8">
      <c r="A1163">
        <f t="shared" si="18"/>
        <v>1162</v>
      </c>
      <c r="B1163" s="1">
        <v>34</v>
      </c>
      <c r="C1163" t="s">
        <v>8</v>
      </c>
      <c r="D1163">
        <v>42.13</v>
      </c>
      <c r="E1163">
        <v>2</v>
      </c>
      <c r="F1163" t="s">
        <v>9</v>
      </c>
      <c r="G1163" t="s">
        <v>10</v>
      </c>
      <c r="H1163" s="5">
        <v>5124.1886999999997</v>
      </c>
    </row>
    <row r="1164" spans="1:8">
      <c r="A1164">
        <f t="shared" si="18"/>
        <v>1163</v>
      </c>
      <c r="B1164" s="1">
        <v>30</v>
      </c>
      <c r="C1164" t="s">
        <v>8</v>
      </c>
      <c r="D1164">
        <v>38.83</v>
      </c>
      <c r="E1164">
        <v>1</v>
      </c>
      <c r="F1164" t="s">
        <v>9</v>
      </c>
      <c r="G1164" t="s">
        <v>10</v>
      </c>
      <c r="H1164" s="5">
        <v>18963.171920000001</v>
      </c>
    </row>
    <row r="1165" spans="1:8">
      <c r="A1165">
        <f t="shared" si="18"/>
        <v>1164</v>
      </c>
      <c r="B1165" s="1">
        <v>18</v>
      </c>
      <c r="C1165" t="s">
        <v>5</v>
      </c>
      <c r="D1165">
        <v>28.215</v>
      </c>
      <c r="E1165">
        <v>0</v>
      </c>
      <c r="F1165" t="s">
        <v>9</v>
      </c>
      <c r="G1165" t="s">
        <v>12</v>
      </c>
      <c r="H1165" s="5">
        <v>2200.8308499999998</v>
      </c>
    </row>
    <row r="1166" spans="1:8">
      <c r="A1166">
        <f t="shared" si="18"/>
        <v>1165</v>
      </c>
      <c r="B1166" s="1">
        <v>41</v>
      </c>
      <c r="C1166" t="s">
        <v>5</v>
      </c>
      <c r="D1166">
        <v>28.31</v>
      </c>
      <c r="E1166">
        <v>1</v>
      </c>
      <c r="F1166" t="s">
        <v>9</v>
      </c>
      <c r="G1166" t="s">
        <v>11</v>
      </c>
      <c r="H1166" s="5">
        <v>7153.5538999999999</v>
      </c>
    </row>
    <row r="1167" spans="1:8">
      <c r="A1167">
        <f t="shared" si="18"/>
        <v>1166</v>
      </c>
      <c r="B1167" s="1">
        <v>35</v>
      </c>
      <c r="C1167" t="s">
        <v>5</v>
      </c>
      <c r="D1167">
        <v>26.125</v>
      </c>
      <c r="E1167">
        <v>0</v>
      </c>
      <c r="F1167" t="s">
        <v>9</v>
      </c>
      <c r="G1167" t="s">
        <v>12</v>
      </c>
      <c r="H1167" s="5">
        <v>5227.9887500000004</v>
      </c>
    </row>
    <row r="1168" spans="1:8">
      <c r="A1168">
        <f t="shared" si="18"/>
        <v>1167</v>
      </c>
      <c r="B1168" s="1">
        <v>57</v>
      </c>
      <c r="C1168" t="s">
        <v>8</v>
      </c>
      <c r="D1168">
        <v>40.369999999999997</v>
      </c>
      <c r="E1168">
        <v>0</v>
      </c>
      <c r="F1168" t="s">
        <v>9</v>
      </c>
      <c r="G1168" t="s">
        <v>10</v>
      </c>
      <c r="H1168" s="5">
        <v>10982.5013</v>
      </c>
    </row>
    <row r="1169" spans="1:8">
      <c r="A1169">
        <f t="shared" si="18"/>
        <v>1168</v>
      </c>
      <c r="B1169" s="1">
        <v>29</v>
      </c>
      <c r="C1169" t="s">
        <v>5</v>
      </c>
      <c r="D1169">
        <v>24.6</v>
      </c>
      <c r="E1169">
        <v>2</v>
      </c>
      <c r="F1169" t="s">
        <v>9</v>
      </c>
      <c r="G1169" t="s">
        <v>7</v>
      </c>
      <c r="H1169" s="5">
        <v>4529.4769999999999</v>
      </c>
    </row>
    <row r="1170" spans="1:8">
      <c r="A1170">
        <f t="shared" si="18"/>
        <v>1169</v>
      </c>
      <c r="B1170" s="1">
        <v>32</v>
      </c>
      <c r="C1170" t="s">
        <v>8</v>
      </c>
      <c r="D1170">
        <v>35.200000000000003</v>
      </c>
      <c r="E1170">
        <v>2</v>
      </c>
      <c r="F1170" t="s">
        <v>9</v>
      </c>
      <c r="G1170" t="s">
        <v>7</v>
      </c>
      <c r="H1170" s="5">
        <v>4670.6400000000003</v>
      </c>
    </row>
    <row r="1171" spans="1:8">
      <c r="A1171">
        <f t="shared" si="18"/>
        <v>1170</v>
      </c>
      <c r="B1171" s="1">
        <v>37</v>
      </c>
      <c r="C1171" t="s">
        <v>5</v>
      </c>
      <c r="D1171">
        <v>34.104999999999997</v>
      </c>
      <c r="E1171">
        <v>1</v>
      </c>
      <c r="F1171" t="s">
        <v>9</v>
      </c>
      <c r="G1171" t="s">
        <v>11</v>
      </c>
      <c r="H1171" s="5">
        <v>6112.3529500000004</v>
      </c>
    </row>
    <row r="1172" spans="1:8">
      <c r="A1172">
        <f t="shared" si="18"/>
        <v>1171</v>
      </c>
      <c r="B1172" s="1">
        <v>18</v>
      </c>
      <c r="C1172" t="s">
        <v>8</v>
      </c>
      <c r="D1172">
        <v>27.36</v>
      </c>
      <c r="E1172">
        <v>1</v>
      </c>
      <c r="F1172" t="s">
        <v>6</v>
      </c>
      <c r="G1172" t="s">
        <v>12</v>
      </c>
      <c r="H1172" s="5">
        <v>17178.682400000002</v>
      </c>
    </row>
    <row r="1173" spans="1:8">
      <c r="A1173">
        <f t="shared" si="18"/>
        <v>1172</v>
      </c>
      <c r="B1173" s="1">
        <v>43</v>
      </c>
      <c r="C1173" t="s">
        <v>5</v>
      </c>
      <c r="D1173">
        <v>26.7</v>
      </c>
      <c r="E1173">
        <v>2</v>
      </c>
      <c r="F1173" t="s">
        <v>6</v>
      </c>
      <c r="G1173" t="s">
        <v>7</v>
      </c>
      <c r="H1173" s="5">
        <v>22478.6</v>
      </c>
    </row>
    <row r="1174" spans="1:8">
      <c r="A1174">
        <f t="shared" si="18"/>
        <v>1173</v>
      </c>
      <c r="B1174" s="1">
        <v>56</v>
      </c>
      <c r="C1174" t="s">
        <v>5</v>
      </c>
      <c r="D1174">
        <v>41.91</v>
      </c>
      <c r="E1174">
        <v>0</v>
      </c>
      <c r="F1174" t="s">
        <v>9</v>
      </c>
      <c r="G1174" t="s">
        <v>10</v>
      </c>
      <c r="H1174" s="5">
        <v>11093.6229</v>
      </c>
    </row>
    <row r="1175" spans="1:8">
      <c r="A1175">
        <f t="shared" si="18"/>
        <v>1174</v>
      </c>
      <c r="B1175" s="1">
        <v>38</v>
      </c>
      <c r="C1175" t="s">
        <v>8</v>
      </c>
      <c r="D1175">
        <v>29.26</v>
      </c>
      <c r="E1175">
        <v>2</v>
      </c>
      <c r="F1175" t="s">
        <v>9</v>
      </c>
      <c r="G1175" t="s">
        <v>11</v>
      </c>
      <c r="H1175" s="5">
        <v>6457.8433999999997</v>
      </c>
    </row>
    <row r="1176" spans="1:8">
      <c r="A1176">
        <f t="shared" si="18"/>
        <v>1175</v>
      </c>
      <c r="B1176" s="1">
        <v>29</v>
      </c>
      <c r="C1176" t="s">
        <v>8</v>
      </c>
      <c r="D1176">
        <v>32.11</v>
      </c>
      <c r="E1176">
        <v>2</v>
      </c>
      <c r="F1176" t="s">
        <v>9</v>
      </c>
      <c r="G1176" t="s">
        <v>11</v>
      </c>
      <c r="H1176" s="5">
        <v>4433.9159</v>
      </c>
    </row>
    <row r="1177" spans="1:8">
      <c r="A1177">
        <f t="shared" si="18"/>
        <v>1176</v>
      </c>
      <c r="B1177" s="1">
        <v>22</v>
      </c>
      <c r="C1177" t="s">
        <v>5</v>
      </c>
      <c r="D1177">
        <v>27.1</v>
      </c>
      <c r="E1177">
        <v>0</v>
      </c>
      <c r="F1177" t="s">
        <v>9</v>
      </c>
      <c r="G1177" t="s">
        <v>7</v>
      </c>
      <c r="H1177" s="5">
        <v>2154.3609999999999</v>
      </c>
    </row>
    <row r="1178" spans="1:8">
      <c r="A1178">
        <f t="shared" si="18"/>
        <v>1177</v>
      </c>
      <c r="B1178" s="1">
        <v>52</v>
      </c>
      <c r="C1178" t="s">
        <v>5</v>
      </c>
      <c r="D1178">
        <v>24.13</v>
      </c>
      <c r="E1178">
        <v>1</v>
      </c>
      <c r="F1178" t="s">
        <v>6</v>
      </c>
      <c r="G1178" t="s">
        <v>11</v>
      </c>
      <c r="H1178" s="5">
        <v>23887.662700000001</v>
      </c>
    </row>
    <row r="1179" spans="1:8">
      <c r="A1179">
        <f t="shared" si="18"/>
        <v>1178</v>
      </c>
      <c r="B1179" s="1">
        <v>40</v>
      </c>
      <c r="C1179" t="s">
        <v>5</v>
      </c>
      <c r="D1179">
        <v>27.4</v>
      </c>
      <c r="E1179">
        <v>1</v>
      </c>
      <c r="F1179" t="s">
        <v>9</v>
      </c>
      <c r="G1179" t="s">
        <v>7</v>
      </c>
      <c r="H1179" s="5">
        <v>6496.8860000000004</v>
      </c>
    </row>
    <row r="1180" spans="1:8">
      <c r="A1180">
        <f t="shared" si="18"/>
        <v>1179</v>
      </c>
      <c r="B1180" s="1">
        <v>23</v>
      </c>
      <c r="C1180" t="s">
        <v>5</v>
      </c>
      <c r="D1180">
        <v>34.865000000000002</v>
      </c>
      <c r="E1180">
        <v>0</v>
      </c>
      <c r="F1180" t="s">
        <v>9</v>
      </c>
      <c r="G1180" t="s">
        <v>12</v>
      </c>
      <c r="H1180" s="5">
        <v>2899.4893499999998</v>
      </c>
    </row>
    <row r="1181" spans="1:8">
      <c r="A1181">
        <f t="shared" si="18"/>
        <v>1180</v>
      </c>
      <c r="B1181" s="1">
        <v>31</v>
      </c>
      <c r="C1181" t="s">
        <v>8</v>
      </c>
      <c r="D1181">
        <v>29.81</v>
      </c>
      <c r="E1181">
        <v>0</v>
      </c>
      <c r="F1181" t="s">
        <v>6</v>
      </c>
      <c r="G1181" t="s">
        <v>10</v>
      </c>
      <c r="H1181" s="5">
        <v>19350.368900000001</v>
      </c>
    </row>
    <row r="1182" spans="1:8">
      <c r="A1182">
        <f t="shared" si="18"/>
        <v>1181</v>
      </c>
      <c r="B1182" s="1">
        <v>42</v>
      </c>
      <c r="C1182" t="s">
        <v>5</v>
      </c>
      <c r="D1182">
        <v>41.325000000000003</v>
      </c>
      <c r="E1182">
        <v>1</v>
      </c>
      <c r="F1182" t="s">
        <v>9</v>
      </c>
      <c r="G1182" t="s">
        <v>12</v>
      </c>
      <c r="H1182" s="5">
        <v>7650.7737500000003</v>
      </c>
    </row>
    <row r="1183" spans="1:8">
      <c r="A1183">
        <f t="shared" si="18"/>
        <v>1182</v>
      </c>
      <c r="B1183" s="1">
        <v>24</v>
      </c>
      <c r="C1183" t="s">
        <v>5</v>
      </c>
      <c r="D1183">
        <v>29.925000000000001</v>
      </c>
      <c r="E1183">
        <v>0</v>
      </c>
      <c r="F1183" t="s">
        <v>9</v>
      </c>
      <c r="G1183" t="s">
        <v>11</v>
      </c>
      <c r="H1183" s="5">
        <v>2850.6837500000001</v>
      </c>
    </row>
    <row r="1184" spans="1:8">
      <c r="A1184">
        <f t="shared" si="18"/>
        <v>1183</v>
      </c>
      <c r="B1184" s="1">
        <v>25</v>
      </c>
      <c r="C1184" t="s">
        <v>5</v>
      </c>
      <c r="D1184">
        <v>30.3</v>
      </c>
      <c r="E1184">
        <v>0</v>
      </c>
      <c r="F1184" t="s">
        <v>9</v>
      </c>
      <c r="G1184" t="s">
        <v>7</v>
      </c>
      <c r="H1184" s="5">
        <v>2632.9920000000002</v>
      </c>
    </row>
    <row r="1185" spans="1:8">
      <c r="A1185">
        <f t="shared" si="18"/>
        <v>1184</v>
      </c>
      <c r="B1185" s="1">
        <v>48</v>
      </c>
      <c r="C1185" t="s">
        <v>5</v>
      </c>
      <c r="D1185">
        <v>27.36</v>
      </c>
      <c r="E1185">
        <v>1</v>
      </c>
      <c r="F1185" t="s">
        <v>9</v>
      </c>
      <c r="G1185" t="s">
        <v>12</v>
      </c>
      <c r="H1185" s="5">
        <v>9447.3824000000004</v>
      </c>
    </row>
    <row r="1186" spans="1:8">
      <c r="A1186">
        <f t="shared" si="18"/>
        <v>1185</v>
      </c>
      <c r="B1186" s="1">
        <v>23</v>
      </c>
      <c r="C1186" t="s">
        <v>5</v>
      </c>
      <c r="D1186">
        <v>28.49</v>
      </c>
      <c r="E1186">
        <v>1</v>
      </c>
      <c r="F1186" t="s">
        <v>6</v>
      </c>
      <c r="G1186" t="s">
        <v>10</v>
      </c>
      <c r="H1186" s="5">
        <v>18328.238099999999</v>
      </c>
    </row>
    <row r="1187" spans="1:8">
      <c r="A1187">
        <f t="shared" si="18"/>
        <v>1186</v>
      </c>
      <c r="B1187" s="1">
        <v>45</v>
      </c>
      <c r="C1187" t="s">
        <v>8</v>
      </c>
      <c r="D1187">
        <v>23.56</v>
      </c>
      <c r="E1187">
        <v>2</v>
      </c>
      <c r="F1187" t="s">
        <v>9</v>
      </c>
      <c r="G1187" t="s">
        <v>12</v>
      </c>
      <c r="H1187" s="5">
        <v>8603.8233999999993</v>
      </c>
    </row>
    <row r="1188" spans="1:8">
      <c r="A1188">
        <f t="shared" si="18"/>
        <v>1187</v>
      </c>
      <c r="B1188" s="1">
        <v>20</v>
      </c>
      <c r="C1188" t="s">
        <v>8</v>
      </c>
      <c r="D1188">
        <v>35.625</v>
      </c>
      <c r="E1188">
        <v>3</v>
      </c>
      <c r="F1188" t="s">
        <v>6</v>
      </c>
      <c r="G1188" t="s">
        <v>11</v>
      </c>
      <c r="H1188" s="5">
        <v>37465.34375</v>
      </c>
    </row>
    <row r="1189" spans="1:8">
      <c r="A1189">
        <f t="shared" si="18"/>
        <v>1188</v>
      </c>
      <c r="B1189" s="1">
        <v>62</v>
      </c>
      <c r="C1189" t="s">
        <v>5</v>
      </c>
      <c r="D1189">
        <v>32.68</v>
      </c>
      <c r="E1189">
        <v>0</v>
      </c>
      <c r="F1189" t="s">
        <v>9</v>
      </c>
      <c r="G1189" t="s">
        <v>11</v>
      </c>
      <c r="H1189" s="5">
        <v>13844.797200000001</v>
      </c>
    </row>
    <row r="1190" spans="1:8">
      <c r="A1190">
        <f t="shared" si="18"/>
        <v>1189</v>
      </c>
      <c r="B1190" s="1">
        <v>43</v>
      </c>
      <c r="C1190" t="s">
        <v>5</v>
      </c>
      <c r="D1190">
        <v>25.27</v>
      </c>
      <c r="E1190">
        <v>1</v>
      </c>
      <c r="F1190" t="s">
        <v>6</v>
      </c>
      <c r="G1190" t="s">
        <v>12</v>
      </c>
      <c r="H1190" s="5">
        <v>21771.3423</v>
      </c>
    </row>
    <row r="1191" spans="1:8">
      <c r="A1191">
        <f t="shared" si="18"/>
        <v>1190</v>
      </c>
      <c r="B1191" s="1">
        <v>23</v>
      </c>
      <c r="C1191" t="s">
        <v>5</v>
      </c>
      <c r="D1191">
        <v>28</v>
      </c>
      <c r="E1191">
        <v>0</v>
      </c>
      <c r="F1191" t="s">
        <v>9</v>
      </c>
      <c r="G1191" t="s">
        <v>7</v>
      </c>
      <c r="H1191" s="5">
        <v>13126.677449999999</v>
      </c>
    </row>
    <row r="1192" spans="1:8">
      <c r="A1192">
        <f t="shared" si="18"/>
        <v>1191</v>
      </c>
      <c r="B1192" s="1">
        <v>31</v>
      </c>
      <c r="C1192" t="s">
        <v>5</v>
      </c>
      <c r="D1192">
        <v>32.774999999999999</v>
      </c>
      <c r="E1192">
        <v>2</v>
      </c>
      <c r="F1192" t="s">
        <v>9</v>
      </c>
      <c r="G1192" t="s">
        <v>11</v>
      </c>
      <c r="H1192" s="5">
        <v>5327.4002499999997</v>
      </c>
    </row>
    <row r="1193" spans="1:8">
      <c r="A1193">
        <f t="shared" si="18"/>
        <v>1192</v>
      </c>
      <c r="B1193" s="1">
        <v>41</v>
      </c>
      <c r="C1193" t="s">
        <v>5</v>
      </c>
      <c r="D1193">
        <v>21.754999999999999</v>
      </c>
      <c r="E1193">
        <v>1</v>
      </c>
      <c r="F1193" t="s">
        <v>9</v>
      </c>
      <c r="G1193" t="s">
        <v>12</v>
      </c>
      <c r="H1193" s="5">
        <v>13725.47184</v>
      </c>
    </row>
    <row r="1194" spans="1:8">
      <c r="A1194">
        <f t="shared" si="18"/>
        <v>1193</v>
      </c>
      <c r="B1194" s="1">
        <v>58</v>
      </c>
      <c r="C1194" t="s">
        <v>5</v>
      </c>
      <c r="D1194">
        <v>32.395000000000003</v>
      </c>
      <c r="E1194">
        <v>1</v>
      </c>
      <c r="F1194" t="s">
        <v>9</v>
      </c>
      <c r="G1194" t="s">
        <v>12</v>
      </c>
      <c r="H1194" s="5">
        <v>13019.161050000001</v>
      </c>
    </row>
    <row r="1195" spans="1:8">
      <c r="A1195">
        <f t="shared" si="18"/>
        <v>1194</v>
      </c>
      <c r="B1195" s="1">
        <v>48</v>
      </c>
      <c r="C1195" t="s">
        <v>5</v>
      </c>
      <c r="D1195">
        <v>36.575000000000003</v>
      </c>
      <c r="E1195">
        <v>0</v>
      </c>
      <c r="F1195" t="s">
        <v>9</v>
      </c>
      <c r="G1195" t="s">
        <v>11</v>
      </c>
      <c r="H1195" s="5">
        <v>8671.1912499999999</v>
      </c>
    </row>
    <row r="1196" spans="1:8">
      <c r="A1196">
        <f t="shared" si="18"/>
        <v>1195</v>
      </c>
      <c r="B1196" s="1">
        <v>31</v>
      </c>
      <c r="C1196" t="s">
        <v>5</v>
      </c>
      <c r="D1196">
        <v>21.754999999999999</v>
      </c>
      <c r="E1196">
        <v>0</v>
      </c>
      <c r="F1196" t="s">
        <v>9</v>
      </c>
      <c r="G1196" t="s">
        <v>11</v>
      </c>
      <c r="H1196" s="5">
        <v>4134.0824499999999</v>
      </c>
    </row>
    <row r="1197" spans="1:8">
      <c r="A1197">
        <f t="shared" si="18"/>
        <v>1196</v>
      </c>
      <c r="B1197" s="1">
        <v>19</v>
      </c>
      <c r="C1197" t="s">
        <v>5</v>
      </c>
      <c r="D1197">
        <v>27.93</v>
      </c>
      <c r="E1197">
        <v>3</v>
      </c>
      <c r="F1197" t="s">
        <v>9</v>
      </c>
      <c r="G1197" t="s">
        <v>11</v>
      </c>
      <c r="H1197" s="5">
        <v>18838.703659999999</v>
      </c>
    </row>
    <row r="1198" spans="1:8">
      <c r="A1198">
        <f t="shared" si="18"/>
        <v>1197</v>
      </c>
      <c r="B1198" s="1">
        <v>19</v>
      </c>
      <c r="C1198" t="s">
        <v>5</v>
      </c>
      <c r="D1198">
        <v>30.02</v>
      </c>
      <c r="E1198">
        <v>0</v>
      </c>
      <c r="F1198" t="s">
        <v>6</v>
      </c>
      <c r="G1198" t="s">
        <v>11</v>
      </c>
      <c r="H1198" s="5">
        <v>33307.550799999997</v>
      </c>
    </row>
    <row r="1199" spans="1:8">
      <c r="A1199">
        <f t="shared" si="18"/>
        <v>1198</v>
      </c>
      <c r="B1199" s="1">
        <v>41</v>
      </c>
      <c r="C1199" t="s">
        <v>8</v>
      </c>
      <c r="D1199">
        <v>33.549999999999997</v>
      </c>
      <c r="E1199">
        <v>0</v>
      </c>
      <c r="F1199" t="s">
        <v>9</v>
      </c>
      <c r="G1199" t="s">
        <v>10</v>
      </c>
      <c r="H1199" s="5">
        <v>5699.8374999999996</v>
      </c>
    </row>
    <row r="1200" spans="1:8">
      <c r="A1200">
        <f t="shared" si="18"/>
        <v>1199</v>
      </c>
      <c r="B1200" s="1">
        <v>40</v>
      </c>
      <c r="C1200" t="s">
        <v>8</v>
      </c>
      <c r="D1200">
        <v>29.355</v>
      </c>
      <c r="E1200">
        <v>1</v>
      </c>
      <c r="F1200" t="s">
        <v>9</v>
      </c>
      <c r="G1200" t="s">
        <v>11</v>
      </c>
      <c r="H1200" s="5">
        <v>6393.6034499999996</v>
      </c>
    </row>
    <row r="1201" spans="1:8">
      <c r="A1201">
        <f t="shared" si="18"/>
        <v>1200</v>
      </c>
      <c r="B1201" s="1">
        <v>31</v>
      </c>
      <c r="C1201" t="s">
        <v>5</v>
      </c>
      <c r="D1201">
        <v>25.8</v>
      </c>
      <c r="E1201">
        <v>2</v>
      </c>
      <c r="F1201" t="s">
        <v>9</v>
      </c>
      <c r="G1201" t="s">
        <v>7</v>
      </c>
      <c r="H1201" s="5">
        <v>4934.7049999999999</v>
      </c>
    </row>
    <row r="1202" spans="1:8">
      <c r="A1202">
        <f t="shared" si="18"/>
        <v>1201</v>
      </c>
      <c r="B1202" s="1">
        <v>37</v>
      </c>
      <c r="C1202" t="s">
        <v>8</v>
      </c>
      <c r="D1202">
        <v>24.32</v>
      </c>
      <c r="E1202">
        <v>2</v>
      </c>
      <c r="F1202" t="s">
        <v>9</v>
      </c>
      <c r="G1202" t="s">
        <v>11</v>
      </c>
      <c r="H1202" s="5">
        <v>6198.7518</v>
      </c>
    </row>
    <row r="1203" spans="1:8">
      <c r="A1203">
        <f t="shared" si="18"/>
        <v>1202</v>
      </c>
      <c r="B1203" s="1">
        <v>46</v>
      </c>
      <c r="C1203" t="s">
        <v>8</v>
      </c>
      <c r="D1203">
        <v>40.375</v>
      </c>
      <c r="E1203">
        <v>2</v>
      </c>
      <c r="F1203" t="s">
        <v>9</v>
      </c>
      <c r="G1203" t="s">
        <v>11</v>
      </c>
      <c r="H1203" s="5">
        <v>8733.2292500000003</v>
      </c>
    </row>
    <row r="1204" spans="1:8">
      <c r="A1204">
        <f t="shared" si="18"/>
        <v>1203</v>
      </c>
      <c r="B1204" s="1">
        <v>22</v>
      </c>
      <c r="C1204" t="s">
        <v>8</v>
      </c>
      <c r="D1204">
        <v>32.11</v>
      </c>
      <c r="E1204">
        <v>0</v>
      </c>
      <c r="F1204" t="s">
        <v>9</v>
      </c>
      <c r="G1204" t="s">
        <v>11</v>
      </c>
      <c r="H1204" s="5">
        <v>2055.3249000000001</v>
      </c>
    </row>
    <row r="1205" spans="1:8">
      <c r="A1205">
        <f t="shared" si="18"/>
        <v>1204</v>
      </c>
      <c r="B1205" s="1">
        <v>51</v>
      </c>
      <c r="C1205" t="s">
        <v>8</v>
      </c>
      <c r="D1205">
        <v>32.299999999999997</v>
      </c>
      <c r="E1205">
        <v>1</v>
      </c>
      <c r="F1205" t="s">
        <v>9</v>
      </c>
      <c r="G1205" t="s">
        <v>12</v>
      </c>
      <c r="H1205" s="5">
        <v>9964.06</v>
      </c>
    </row>
    <row r="1206" spans="1:8">
      <c r="A1206">
        <f t="shared" si="18"/>
        <v>1205</v>
      </c>
      <c r="B1206" s="1">
        <v>18</v>
      </c>
      <c r="C1206" t="s">
        <v>5</v>
      </c>
      <c r="D1206">
        <v>27.28</v>
      </c>
      <c r="E1206">
        <v>3</v>
      </c>
      <c r="F1206" t="s">
        <v>6</v>
      </c>
      <c r="G1206" t="s">
        <v>10</v>
      </c>
      <c r="H1206" s="5">
        <v>18223.4512</v>
      </c>
    </row>
    <row r="1207" spans="1:8">
      <c r="A1207">
        <f t="shared" si="18"/>
        <v>1206</v>
      </c>
      <c r="B1207" s="1">
        <v>35</v>
      </c>
      <c r="C1207" t="s">
        <v>8</v>
      </c>
      <c r="D1207">
        <v>17.86</v>
      </c>
      <c r="E1207">
        <v>1</v>
      </c>
      <c r="F1207" t="s">
        <v>9</v>
      </c>
      <c r="G1207" t="s">
        <v>11</v>
      </c>
      <c r="H1207" s="5">
        <v>5116.5003999999999</v>
      </c>
    </row>
    <row r="1208" spans="1:8">
      <c r="A1208">
        <f t="shared" si="18"/>
        <v>1207</v>
      </c>
      <c r="B1208" s="1">
        <v>59</v>
      </c>
      <c r="C1208" t="s">
        <v>5</v>
      </c>
      <c r="D1208">
        <v>34.799999999999997</v>
      </c>
      <c r="E1208">
        <v>2</v>
      </c>
      <c r="F1208" t="s">
        <v>9</v>
      </c>
      <c r="G1208" t="s">
        <v>7</v>
      </c>
      <c r="H1208" s="5">
        <v>36910.608030000003</v>
      </c>
    </row>
    <row r="1209" spans="1:8">
      <c r="A1209">
        <f t="shared" si="18"/>
        <v>1208</v>
      </c>
      <c r="B1209" s="1">
        <v>36</v>
      </c>
      <c r="C1209" t="s">
        <v>8</v>
      </c>
      <c r="D1209">
        <v>33.4</v>
      </c>
      <c r="E1209">
        <v>2</v>
      </c>
      <c r="F1209" t="s">
        <v>6</v>
      </c>
      <c r="G1209" t="s">
        <v>7</v>
      </c>
      <c r="H1209" s="5">
        <v>38415.474000000002</v>
      </c>
    </row>
    <row r="1210" spans="1:8">
      <c r="A1210">
        <f t="shared" si="18"/>
        <v>1209</v>
      </c>
      <c r="B1210" s="1">
        <v>37</v>
      </c>
      <c r="C1210" t="s">
        <v>5</v>
      </c>
      <c r="D1210">
        <v>25.555</v>
      </c>
      <c r="E1210">
        <v>1</v>
      </c>
      <c r="F1210" t="s">
        <v>6</v>
      </c>
      <c r="G1210" t="s">
        <v>12</v>
      </c>
      <c r="H1210" s="5">
        <v>20296.863450000001</v>
      </c>
    </row>
    <row r="1211" spans="1:8">
      <c r="A1211">
        <f t="shared" si="18"/>
        <v>1210</v>
      </c>
      <c r="B1211" s="1">
        <v>59</v>
      </c>
      <c r="C1211" t="s">
        <v>8</v>
      </c>
      <c r="D1211">
        <v>37.1</v>
      </c>
      <c r="E1211">
        <v>1</v>
      </c>
      <c r="F1211" t="s">
        <v>9</v>
      </c>
      <c r="G1211" t="s">
        <v>7</v>
      </c>
      <c r="H1211" s="5">
        <v>12347.172</v>
      </c>
    </row>
    <row r="1212" spans="1:8">
      <c r="A1212">
        <f t="shared" si="18"/>
        <v>1211</v>
      </c>
      <c r="B1212" s="1">
        <v>36</v>
      </c>
      <c r="C1212" t="s">
        <v>8</v>
      </c>
      <c r="D1212">
        <v>30.875</v>
      </c>
      <c r="E1212">
        <v>1</v>
      </c>
      <c r="F1212" t="s">
        <v>9</v>
      </c>
      <c r="G1212" t="s">
        <v>11</v>
      </c>
      <c r="H1212" s="5">
        <v>5373.3642499999996</v>
      </c>
    </row>
    <row r="1213" spans="1:8">
      <c r="A1213">
        <f t="shared" si="18"/>
        <v>1212</v>
      </c>
      <c r="B1213" s="1">
        <v>39</v>
      </c>
      <c r="C1213" t="s">
        <v>8</v>
      </c>
      <c r="D1213">
        <v>34.1</v>
      </c>
      <c r="E1213">
        <v>2</v>
      </c>
      <c r="F1213" t="s">
        <v>9</v>
      </c>
      <c r="G1213" t="s">
        <v>10</v>
      </c>
      <c r="H1213" s="5">
        <v>23563.016179999999</v>
      </c>
    </row>
    <row r="1214" spans="1:8">
      <c r="A1214">
        <f t="shared" si="18"/>
        <v>1213</v>
      </c>
      <c r="B1214" s="1">
        <v>18</v>
      </c>
      <c r="C1214" t="s">
        <v>8</v>
      </c>
      <c r="D1214">
        <v>21.47</v>
      </c>
      <c r="E1214">
        <v>0</v>
      </c>
      <c r="F1214" t="s">
        <v>9</v>
      </c>
      <c r="G1214" t="s">
        <v>12</v>
      </c>
      <c r="H1214" s="5">
        <v>1702.4553000000001</v>
      </c>
    </row>
    <row r="1215" spans="1:8">
      <c r="A1215">
        <f t="shared" si="18"/>
        <v>1214</v>
      </c>
      <c r="B1215" s="1">
        <v>52</v>
      </c>
      <c r="C1215" t="s">
        <v>5</v>
      </c>
      <c r="D1215">
        <v>33.299999999999997</v>
      </c>
      <c r="E1215">
        <v>2</v>
      </c>
      <c r="F1215" t="s">
        <v>9</v>
      </c>
      <c r="G1215" t="s">
        <v>7</v>
      </c>
      <c r="H1215" s="5">
        <v>10806.839</v>
      </c>
    </row>
    <row r="1216" spans="1:8">
      <c r="A1216">
        <f t="shared" si="18"/>
        <v>1215</v>
      </c>
      <c r="B1216" s="1">
        <v>27</v>
      </c>
      <c r="C1216" t="s">
        <v>5</v>
      </c>
      <c r="D1216">
        <v>31.254999999999999</v>
      </c>
      <c r="E1216">
        <v>1</v>
      </c>
      <c r="F1216" t="s">
        <v>9</v>
      </c>
      <c r="G1216" t="s">
        <v>11</v>
      </c>
      <c r="H1216" s="5">
        <v>3956.0714499999999</v>
      </c>
    </row>
    <row r="1217" spans="1:8">
      <c r="A1217">
        <f t="shared" si="18"/>
        <v>1216</v>
      </c>
      <c r="B1217" s="1">
        <v>18</v>
      </c>
      <c r="C1217" t="s">
        <v>8</v>
      </c>
      <c r="D1217">
        <v>39.14</v>
      </c>
      <c r="E1217">
        <v>0</v>
      </c>
      <c r="F1217" t="s">
        <v>9</v>
      </c>
      <c r="G1217" t="s">
        <v>12</v>
      </c>
      <c r="H1217" s="5">
        <v>12890.057650000001</v>
      </c>
    </row>
    <row r="1218" spans="1:8">
      <c r="A1218">
        <f t="shared" si="18"/>
        <v>1217</v>
      </c>
      <c r="B1218" s="1">
        <v>40</v>
      </c>
      <c r="C1218" t="s">
        <v>8</v>
      </c>
      <c r="D1218">
        <v>25.08</v>
      </c>
      <c r="E1218">
        <v>0</v>
      </c>
      <c r="F1218" t="s">
        <v>9</v>
      </c>
      <c r="G1218" t="s">
        <v>10</v>
      </c>
      <c r="H1218" s="5">
        <v>5415.6611999999996</v>
      </c>
    </row>
    <row r="1219" spans="1:8">
      <c r="A1219">
        <f t="shared" si="18"/>
        <v>1218</v>
      </c>
      <c r="B1219" s="1">
        <v>29</v>
      </c>
      <c r="C1219" t="s">
        <v>8</v>
      </c>
      <c r="D1219">
        <v>37.29</v>
      </c>
      <c r="E1219">
        <v>2</v>
      </c>
      <c r="F1219" t="s">
        <v>9</v>
      </c>
      <c r="G1219" t="s">
        <v>10</v>
      </c>
      <c r="H1219" s="5">
        <v>4058.1161000000002</v>
      </c>
    </row>
    <row r="1220" spans="1:8">
      <c r="A1220">
        <f t="shared" ref="A1220:A1283" si="19">A1219+1</f>
        <v>1219</v>
      </c>
      <c r="B1220" s="1">
        <v>46</v>
      </c>
      <c r="C1220" t="s">
        <v>5</v>
      </c>
      <c r="D1220">
        <v>34.6</v>
      </c>
      <c r="E1220">
        <v>1</v>
      </c>
      <c r="F1220" t="s">
        <v>6</v>
      </c>
      <c r="G1220" t="s">
        <v>7</v>
      </c>
      <c r="H1220" s="5">
        <v>41661.601999999999</v>
      </c>
    </row>
    <row r="1221" spans="1:8">
      <c r="A1221">
        <f t="shared" si="19"/>
        <v>1220</v>
      </c>
      <c r="B1221" s="1">
        <v>38</v>
      </c>
      <c r="C1221" t="s">
        <v>5</v>
      </c>
      <c r="D1221">
        <v>30.21</v>
      </c>
      <c r="E1221">
        <v>3</v>
      </c>
      <c r="F1221" t="s">
        <v>9</v>
      </c>
      <c r="G1221" t="s">
        <v>11</v>
      </c>
      <c r="H1221" s="5">
        <v>7537.1638999999996</v>
      </c>
    </row>
    <row r="1222" spans="1:8">
      <c r="A1222">
        <f t="shared" si="19"/>
        <v>1221</v>
      </c>
      <c r="B1222" s="1">
        <v>30</v>
      </c>
      <c r="C1222" t="s">
        <v>5</v>
      </c>
      <c r="D1222">
        <v>21.945</v>
      </c>
      <c r="E1222">
        <v>1</v>
      </c>
      <c r="F1222" t="s">
        <v>9</v>
      </c>
      <c r="G1222" t="s">
        <v>12</v>
      </c>
      <c r="H1222" s="5">
        <v>4718.2035500000002</v>
      </c>
    </row>
    <row r="1223" spans="1:8">
      <c r="A1223">
        <f t="shared" si="19"/>
        <v>1222</v>
      </c>
      <c r="B1223" s="1">
        <v>40</v>
      </c>
      <c r="C1223" t="s">
        <v>8</v>
      </c>
      <c r="D1223">
        <v>24.97</v>
      </c>
      <c r="E1223">
        <v>2</v>
      </c>
      <c r="F1223" t="s">
        <v>9</v>
      </c>
      <c r="G1223" t="s">
        <v>10</v>
      </c>
      <c r="H1223" s="5">
        <v>6593.5083000000004</v>
      </c>
    </row>
    <row r="1224" spans="1:8">
      <c r="A1224">
        <f t="shared" si="19"/>
        <v>1223</v>
      </c>
      <c r="B1224" s="1">
        <v>50</v>
      </c>
      <c r="C1224" t="s">
        <v>8</v>
      </c>
      <c r="D1224">
        <v>25.3</v>
      </c>
      <c r="E1224">
        <v>0</v>
      </c>
      <c r="F1224" t="s">
        <v>9</v>
      </c>
      <c r="G1224" t="s">
        <v>10</v>
      </c>
      <c r="H1224" s="5">
        <v>8442.6669999999995</v>
      </c>
    </row>
    <row r="1225" spans="1:8">
      <c r="A1225">
        <f t="shared" si="19"/>
        <v>1224</v>
      </c>
      <c r="B1225" s="1">
        <v>20</v>
      </c>
      <c r="C1225" t="s">
        <v>5</v>
      </c>
      <c r="D1225">
        <v>24.42</v>
      </c>
      <c r="E1225">
        <v>0</v>
      </c>
      <c r="F1225" t="s">
        <v>6</v>
      </c>
      <c r="G1225" t="s">
        <v>10</v>
      </c>
      <c r="H1225" s="5">
        <v>26125.674770000001</v>
      </c>
    </row>
    <row r="1226" spans="1:8">
      <c r="A1226">
        <f t="shared" si="19"/>
        <v>1225</v>
      </c>
      <c r="B1226" s="1">
        <v>41</v>
      </c>
      <c r="C1226" t="s">
        <v>8</v>
      </c>
      <c r="D1226">
        <v>23.94</v>
      </c>
      <c r="E1226">
        <v>1</v>
      </c>
      <c r="F1226" t="s">
        <v>9</v>
      </c>
      <c r="G1226" t="s">
        <v>12</v>
      </c>
      <c r="H1226" s="5">
        <v>6858.4795999999997</v>
      </c>
    </row>
    <row r="1227" spans="1:8">
      <c r="A1227">
        <f t="shared" si="19"/>
        <v>1226</v>
      </c>
      <c r="B1227" s="1">
        <v>33</v>
      </c>
      <c r="C1227" t="s">
        <v>5</v>
      </c>
      <c r="D1227">
        <v>39.82</v>
      </c>
      <c r="E1227">
        <v>1</v>
      </c>
      <c r="F1227" t="s">
        <v>9</v>
      </c>
      <c r="G1227" t="s">
        <v>10</v>
      </c>
      <c r="H1227" s="5">
        <v>4795.6567999999997</v>
      </c>
    </row>
    <row r="1228" spans="1:8">
      <c r="A1228">
        <f t="shared" si="19"/>
        <v>1227</v>
      </c>
      <c r="B1228" s="1">
        <v>38</v>
      </c>
      <c r="C1228" t="s">
        <v>8</v>
      </c>
      <c r="D1228">
        <v>16.815000000000001</v>
      </c>
      <c r="E1228">
        <v>2</v>
      </c>
      <c r="F1228" t="s">
        <v>9</v>
      </c>
      <c r="G1228" t="s">
        <v>12</v>
      </c>
      <c r="H1228" s="5">
        <v>6640.5448500000002</v>
      </c>
    </row>
    <row r="1229" spans="1:8">
      <c r="A1229">
        <f t="shared" si="19"/>
        <v>1228</v>
      </c>
      <c r="B1229" s="1">
        <v>42</v>
      </c>
      <c r="C1229" t="s">
        <v>8</v>
      </c>
      <c r="D1229">
        <v>37.18</v>
      </c>
      <c r="E1229">
        <v>2</v>
      </c>
      <c r="F1229" t="s">
        <v>9</v>
      </c>
      <c r="G1229" t="s">
        <v>10</v>
      </c>
      <c r="H1229" s="5">
        <v>7162.0122000000001</v>
      </c>
    </row>
    <row r="1230" spans="1:8">
      <c r="A1230">
        <f t="shared" si="19"/>
        <v>1229</v>
      </c>
      <c r="B1230" s="1">
        <v>56</v>
      </c>
      <c r="C1230" t="s">
        <v>8</v>
      </c>
      <c r="D1230">
        <v>34.43</v>
      </c>
      <c r="E1230">
        <v>0</v>
      </c>
      <c r="F1230" t="s">
        <v>9</v>
      </c>
      <c r="G1230" t="s">
        <v>10</v>
      </c>
      <c r="H1230" s="5">
        <v>10594.225700000001</v>
      </c>
    </row>
    <row r="1231" spans="1:8">
      <c r="A1231">
        <f t="shared" si="19"/>
        <v>1230</v>
      </c>
      <c r="B1231" s="1">
        <v>58</v>
      </c>
      <c r="C1231" t="s">
        <v>8</v>
      </c>
      <c r="D1231">
        <v>30.305</v>
      </c>
      <c r="E1231">
        <v>0</v>
      </c>
      <c r="F1231" t="s">
        <v>9</v>
      </c>
      <c r="G1231" t="s">
        <v>12</v>
      </c>
      <c r="H1231" s="5">
        <v>11938.255950000001</v>
      </c>
    </row>
    <row r="1232" spans="1:8">
      <c r="A1232">
        <f t="shared" si="19"/>
        <v>1231</v>
      </c>
      <c r="B1232" s="1">
        <v>52</v>
      </c>
      <c r="C1232" t="s">
        <v>8</v>
      </c>
      <c r="D1232">
        <v>34.484999999999999</v>
      </c>
      <c r="E1232">
        <v>3</v>
      </c>
      <c r="F1232" t="s">
        <v>6</v>
      </c>
      <c r="G1232" t="s">
        <v>11</v>
      </c>
      <c r="H1232" s="5">
        <v>60021.398970000002</v>
      </c>
    </row>
    <row r="1233" spans="1:8">
      <c r="A1233">
        <f t="shared" si="19"/>
        <v>1232</v>
      </c>
      <c r="B1233" s="1">
        <v>20</v>
      </c>
      <c r="C1233" t="s">
        <v>5</v>
      </c>
      <c r="D1233">
        <v>21.8</v>
      </c>
      <c r="E1233">
        <v>0</v>
      </c>
      <c r="F1233" t="s">
        <v>6</v>
      </c>
      <c r="G1233" t="s">
        <v>7</v>
      </c>
      <c r="H1233" s="5">
        <v>20167.336029999999</v>
      </c>
    </row>
    <row r="1234" spans="1:8">
      <c r="A1234">
        <f t="shared" si="19"/>
        <v>1233</v>
      </c>
      <c r="B1234" s="1">
        <v>54</v>
      </c>
      <c r="C1234" t="s">
        <v>5</v>
      </c>
      <c r="D1234">
        <v>24.605</v>
      </c>
      <c r="E1234">
        <v>3</v>
      </c>
      <c r="F1234" t="s">
        <v>9</v>
      </c>
      <c r="G1234" t="s">
        <v>11</v>
      </c>
      <c r="H1234" s="5">
        <v>12479.70895</v>
      </c>
    </row>
    <row r="1235" spans="1:8">
      <c r="A1235">
        <f t="shared" si="19"/>
        <v>1234</v>
      </c>
      <c r="B1235" s="1">
        <v>58</v>
      </c>
      <c r="C1235" t="s">
        <v>8</v>
      </c>
      <c r="D1235">
        <v>23.3</v>
      </c>
      <c r="E1235">
        <v>0</v>
      </c>
      <c r="F1235" t="s">
        <v>9</v>
      </c>
      <c r="G1235" t="s">
        <v>7</v>
      </c>
      <c r="H1235" s="5">
        <v>11345.519</v>
      </c>
    </row>
    <row r="1236" spans="1:8">
      <c r="A1236">
        <f t="shared" si="19"/>
        <v>1235</v>
      </c>
      <c r="B1236" s="1">
        <v>45</v>
      </c>
      <c r="C1236" t="s">
        <v>5</v>
      </c>
      <c r="D1236">
        <v>27.83</v>
      </c>
      <c r="E1236">
        <v>2</v>
      </c>
      <c r="F1236" t="s">
        <v>9</v>
      </c>
      <c r="G1236" t="s">
        <v>10</v>
      </c>
      <c r="H1236" s="5">
        <v>8515.7587000000003</v>
      </c>
    </row>
    <row r="1237" spans="1:8">
      <c r="A1237">
        <f t="shared" si="19"/>
        <v>1236</v>
      </c>
      <c r="B1237" s="1">
        <v>26</v>
      </c>
      <c r="C1237" t="s">
        <v>8</v>
      </c>
      <c r="D1237">
        <v>31.065000000000001</v>
      </c>
      <c r="E1237">
        <v>0</v>
      </c>
      <c r="F1237" t="s">
        <v>9</v>
      </c>
      <c r="G1237" t="s">
        <v>11</v>
      </c>
      <c r="H1237" s="5">
        <v>2699.56835</v>
      </c>
    </row>
    <row r="1238" spans="1:8">
      <c r="A1238">
        <f t="shared" si="19"/>
        <v>1237</v>
      </c>
      <c r="B1238" s="1">
        <v>63</v>
      </c>
      <c r="C1238" t="s">
        <v>5</v>
      </c>
      <c r="D1238">
        <v>21.66</v>
      </c>
      <c r="E1238">
        <v>0</v>
      </c>
      <c r="F1238" t="s">
        <v>9</v>
      </c>
      <c r="G1238" t="s">
        <v>12</v>
      </c>
      <c r="H1238" s="5">
        <v>14449.8544</v>
      </c>
    </row>
    <row r="1239" spans="1:8">
      <c r="A1239">
        <f t="shared" si="19"/>
        <v>1238</v>
      </c>
      <c r="B1239" s="1">
        <v>58</v>
      </c>
      <c r="C1239" t="s">
        <v>5</v>
      </c>
      <c r="D1239">
        <v>28.215</v>
      </c>
      <c r="E1239">
        <v>0</v>
      </c>
      <c r="F1239" t="s">
        <v>9</v>
      </c>
      <c r="G1239" t="s">
        <v>11</v>
      </c>
      <c r="H1239" s="5">
        <v>12224.350850000001</v>
      </c>
    </row>
    <row r="1240" spans="1:8">
      <c r="A1240">
        <f t="shared" si="19"/>
        <v>1239</v>
      </c>
      <c r="B1240" s="1">
        <v>37</v>
      </c>
      <c r="C1240" t="s">
        <v>8</v>
      </c>
      <c r="D1240">
        <v>22.704999999999998</v>
      </c>
      <c r="E1240">
        <v>3</v>
      </c>
      <c r="F1240" t="s">
        <v>9</v>
      </c>
      <c r="G1240" t="s">
        <v>12</v>
      </c>
      <c r="H1240" s="5">
        <v>6985.50695</v>
      </c>
    </row>
    <row r="1241" spans="1:8">
      <c r="A1241">
        <f t="shared" si="19"/>
        <v>1240</v>
      </c>
      <c r="B1241" s="1">
        <v>25</v>
      </c>
      <c r="C1241" t="s">
        <v>5</v>
      </c>
      <c r="D1241">
        <v>42.13</v>
      </c>
      <c r="E1241">
        <v>1</v>
      </c>
      <c r="F1241" t="s">
        <v>9</v>
      </c>
      <c r="G1241" t="s">
        <v>10</v>
      </c>
      <c r="H1241" s="5">
        <v>3238.4357</v>
      </c>
    </row>
    <row r="1242" spans="1:8">
      <c r="A1242">
        <f t="shared" si="19"/>
        <v>1241</v>
      </c>
      <c r="B1242" s="1">
        <v>52</v>
      </c>
      <c r="C1242" t="s">
        <v>8</v>
      </c>
      <c r="D1242">
        <v>41.8</v>
      </c>
      <c r="E1242">
        <v>2</v>
      </c>
      <c r="F1242" t="s">
        <v>6</v>
      </c>
      <c r="G1242" t="s">
        <v>10</v>
      </c>
      <c r="H1242" s="5">
        <v>47269.853999999999</v>
      </c>
    </row>
    <row r="1243" spans="1:8">
      <c r="A1243">
        <f t="shared" si="19"/>
        <v>1242</v>
      </c>
      <c r="B1243" s="1">
        <v>64</v>
      </c>
      <c r="C1243" t="s">
        <v>8</v>
      </c>
      <c r="D1243">
        <v>36.96</v>
      </c>
      <c r="E1243">
        <v>2</v>
      </c>
      <c r="F1243" t="s">
        <v>6</v>
      </c>
      <c r="G1243" t="s">
        <v>10</v>
      </c>
      <c r="H1243" s="5">
        <v>49577.662400000001</v>
      </c>
    </row>
    <row r="1244" spans="1:8">
      <c r="A1244">
        <f t="shared" si="19"/>
        <v>1243</v>
      </c>
      <c r="B1244" s="1">
        <v>22</v>
      </c>
      <c r="C1244" t="s">
        <v>5</v>
      </c>
      <c r="D1244">
        <v>21.28</v>
      </c>
      <c r="E1244">
        <v>3</v>
      </c>
      <c r="F1244" t="s">
        <v>9</v>
      </c>
      <c r="G1244" t="s">
        <v>11</v>
      </c>
      <c r="H1244" s="5">
        <v>4296.2712000000001</v>
      </c>
    </row>
    <row r="1245" spans="1:8">
      <c r="A1245">
        <f t="shared" si="19"/>
        <v>1244</v>
      </c>
      <c r="B1245" s="1">
        <v>28</v>
      </c>
      <c r="C1245" t="s">
        <v>5</v>
      </c>
      <c r="D1245">
        <v>33.11</v>
      </c>
      <c r="E1245">
        <v>0</v>
      </c>
      <c r="F1245" t="s">
        <v>9</v>
      </c>
      <c r="G1245" t="s">
        <v>10</v>
      </c>
      <c r="H1245" s="5">
        <v>3171.6149</v>
      </c>
    </row>
    <row r="1246" spans="1:8">
      <c r="A1246">
        <f t="shared" si="19"/>
        <v>1245</v>
      </c>
      <c r="B1246" s="1">
        <v>18</v>
      </c>
      <c r="C1246" t="s">
        <v>8</v>
      </c>
      <c r="D1246">
        <v>33.33</v>
      </c>
      <c r="E1246">
        <v>0</v>
      </c>
      <c r="F1246" t="s">
        <v>9</v>
      </c>
      <c r="G1246" t="s">
        <v>10</v>
      </c>
      <c r="H1246" s="5">
        <v>1135.9407000000001</v>
      </c>
    </row>
    <row r="1247" spans="1:8">
      <c r="A1247">
        <f t="shared" si="19"/>
        <v>1246</v>
      </c>
      <c r="B1247" s="1">
        <v>28</v>
      </c>
      <c r="C1247" t="s">
        <v>8</v>
      </c>
      <c r="D1247">
        <v>24.3</v>
      </c>
      <c r="E1247">
        <v>5</v>
      </c>
      <c r="F1247" t="s">
        <v>9</v>
      </c>
      <c r="G1247" t="s">
        <v>7</v>
      </c>
      <c r="H1247" s="5">
        <v>5615.3689999999997</v>
      </c>
    </row>
    <row r="1248" spans="1:8">
      <c r="A1248">
        <f t="shared" si="19"/>
        <v>1247</v>
      </c>
      <c r="B1248" s="1">
        <v>45</v>
      </c>
      <c r="C1248" t="s">
        <v>5</v>
      </c>
      <c r="D1248">
        <v>25.7</v>
      </c>
      <c r="E1248">
        <v>3</v>
      </c>
      <c r="F1248" t="s">
        <v>9</v>
      </c>
      <c r="G1248" t="s">
        <v>7</v>
      </c>
      <c r="H1248" s="5">
        <v>9101.7980000000007</v>
      </c>
    </row>
    <row r="1249" spans="1:8">
      <c r="A1249">
        <f t="shared" si="19"/>
        <v>1248</v>
      </c>
      <c r="B1249" s="1">
        <v>33</v>
      </c>
      <c r="C1249" t="s">
        <v>8</v>
      </c>
      <c r="D1249">
        <v>29.4</v>
      </c>
      <c r="E1249">
        <v>4</v>
      </c>
      <c r="F1249" t="s">
        <v>9</v>
      </c>
      <c r="G1249" t="s">
        <v>7</v>
      </c>
      <c r="H1249" s="5">
        <v>6059.1729999999998</v>
      </c>
    </row>
    <row r="1250" spans="1:8">
      <c r="A1250">
        <f t="shared" si="19"/>
        <v>1249</v>
      </c>
      <c r="B1250" s="1">
        <v>18</v>
      </c>
      <c r="C1250" t="s">
        <v>5</v>
      </c>
      <c r="D1250">
        <v>39.82</v>
      </c>
      <c r="E1250">
        <v>0</v>
      </c>
      <c r="F1250" t="s">
        <v>9</v>
      </c>
      <c r="G1250" t="s">
        <v>10</v>
      </c>
      <c r="H1250" s="5">
        <v>1633.9618</v>
      </c>
    </row>
    <row r="1251" spans="1:8">
      <c r="A1251">
        <f t="shared" si="19"/>
        <v>1250</v>
      </c>
      <c r="B1251" s="1">
        <v>32</v>
      </c>
      <c r="C1251" t="s">
        <v>8</v>
      </c>
      <c r="D1251">
        <v>33.630000000000003</v>
      </c>
      <c r="E1251">
        <v>1</v>
      </c>
      <c r="F1251" t="s">
        <v>6</v>
      </c>
      <c r="G1251" t="s">
        <v>12</v>
      </c>
      <c r="H1251" s="5">
        <v>37607.527699999999</v>
      </c>
    </row>
    <row r="1252" spans="1:8">
      <c r="A1252">
        <f t="shared" si="19"/>
        <v>1251</v>
      </c>
      <c r="B1252" s="1">
        <v>24</v>
      </c>
      <c r="C1252" t="s">
        <v>8</v>
      </c>
      <c r="D1252">
        <v>29.83</v>
      </c>
      <c r="E1252">
        <v>0</v>
      </c>
      <c r="F1252" t="s">
        <v>6</v>
      </c>
      <c r="G1252" t="s">
        <v>12</v>
      </c>
      <c r="H1252" s="5">
        <v>18648.421699999999</v>
      </c>
    </row>
    <row r="1253" spans="1:8">
      <c r="A1253">
        <f t="shared" si="19"/>
        <v>1252</v>
      </c>
      <c r="B1253" s="1">
        <v>19</v>
      </c>
      <c r="C1253" t="s">
        <v>8</v>
      </c>
      <c r="D1253">
        <v>19.8</v>
      </c>
      <c r="E1253">
        <v>0</v>
      </c>
      <c r="F1253" t="s">
        <v>9</v>
      </c>
      <c r="G1253" t="s">
        <v>7</v>
      </c>
      <c r="H1253" s="5">
        <v>1241.5650000000001</v>
      </c>
    </row>
    <row r="1254" spans="1:8">
      <c r="A1254">
        <f t="shared" si="19"/>
        <v>1253</v>
      </c>
      <c r="B1254" s="1">
        <v>20</v>
      </c>
      <c r="C1254" t="s">
        <v>8</v>
      </c>
      <c r="D1254">
        <v>27.3</v>
      </c>
      <c r="E1254">
        <v>0</v>
      </c>
      <c r="F1254" t="s">
        <v>6</v>
      </c>
      <c r="G1254" t="s">
        <v>7</v>
      </c>
      <c r="H1254" s="5">
        <v>16232.847</v>
      </c>
    </row>
    <row r="1255" spans="1:8">
      <c r="A1255">
        <f t="shared" si="19"/>
        <v>1254</v>
      </c>
      <c r="B1255" s="1">
        <v>40</v>
      </c>
      <c r="C1255" t="s">
        <v>5</v>
      </c>
      <c r="D1255">
        <v>29.3</v>
      </c>
      <c r="E1255">
        <v>4</v>
      </c>
      <c r="F1255" t="s">
        <v>9</v>
      </c>
      <c r="G1255" t="s">
        <v>7</v>
      </c>
      <c r="H1255" s="5">
        <v>15828.82173</v>
      </c>
    </row>
    <row r="1256" spans="1:8">
      <c r="A1256">
        <f t="shared" si="19"/>
        <v>1255</v>
      </c>
      <c r="B1256" s="1">
        <v>34</v>
      </c>
      <c r="C1256" t="s">
        <v>5</v>
      </c>
      <c r="D1256">
        <v>27.72</v>
      </c>
      <c r="E1256">
        <v>0</v>
      </c>
      <c r="F1256" t="s">
        <v>9</v>
      </c>
      <c r="G1256" t="s">
        <v>10</v>
      </c>
      <c r="H1256" s="5">
        <v>4415.1588000000002</v>
      </c>
    </row>
    <row r="1257" spans="1:8">
      <c r="A1257">
        <f t="shared" si="19"/>
        <v>1256</v>
      </c>
      <c r="B1257" s="1">
        <v>42</v>
      </c>
      <c r="C1257" t="s">
        <v>5</v>
      </c>
      <c r="D1257">
        <v>37.9</v>
      </c>
      <c r="E1257">
        <v>0</v>
      </c>
      <c r="F1257" t="s">
        <v>9</v>
      </c>
      <c r="G1257" t="s">
        <v>7</v>
      </c>
      <c r="H1257" s="5">
        <v>6474.0129999999999</v>
      </c>
    </row>
    <row r="1258" spans="1:8">
      <c r="A1258">
        <f t="shared" si="19"/>
        <v>1257</v>
      </c>
      <c r="B1258" s="1">
        <v>51</v>
      </c>
      <c r="C1258" t="s">
        <v>5</v>
      </c>
      <c r="D1258">
        <v>36.384999999999998</v>
      </c>
      <c r="E1258">
        <v>3</v>
      </c>
      <c r="F1258" t="s">
        <v>9</v>
      </c>
      <c r="G1258" t="s">
        <v>11</v>
      </c>
      <c r="H1258" s="5">
        <v>11436.738149999999</v>
      </c>
    </row>
    <row r="1259" spans="1:8">
      <c r="A1259">
        <f t="shared" si="19"/>
        <v>1258</v>
      </c>
      <c r="B1259" s="1">
        <v>54</v>
      </c>
      <c r="C1259" t="s">
        <v>5</v>
      </c>
      <c r="D1259">
        <v>27.645</v>
      </c>
      <c r="E1259">
        <v>1</v>
      </c>
      <c r="F1259" t="s">
        <v>9</v>
      </c>
      <c r="G1259" t="s">
        <v>11</v>
      </c>
      <c r="H1259" s="5">
        <v>11305.93455</v>
      </c>
    </row>
    <row r="1260" spans="1:8">
      <c r="A1260">
        <f t="shared" si="19"/>
        <v>1259</v>
      </c>
      <c r="B1260" s="1">
        <v>55</v>
      </c>
      <c r="C1260" t="s">
        <v>8</v>
      </c>
      <c r="D1260">
        <v>37.715000000000003</v>
      </c>
      <c r="E1260">
        <v>3</v>
      </c>
      <c r="F1260" t="s">
        <v>9</v>
      </c>
      <c r="G1260" t="s">
        <v>11</v>
      </c>
      <c r="H1260" s="5">
        <v>30063.580549999999</v>
      </c>
    </row>
    <row r="1261" spans="1:8">
      <c r="A1261">
        <f t="shared" si="19"/>
        <v>1260</v>
      </c>
      <c r="B1261" s="1">
        <v>52</v>
      </c>
      <c r="C1261" t="s">
        <v>5</v>
      </c>
      <c r="D1261">
        <v>23.18</v>
      </c>
      <c r="E1261">
        <v>0</v>
      </c>
      <c r="F1261" t="s">
        <v>9</v>
      </c>
      <c r="G1261" t="s">
        <v>12</v>
      </c>
      <c r="H1261" s="5">
        <v>10197.772199999999</v>
      </c>
    </row>
    <row r="1262" spans="1:8">
      <c r="A1262">
        <f t="shared" si="19"/>
        <v>1261</v>
      </c>
      <c r="B1262" s="1">
        <v>32</v>
      </c>
      <c r="C1262" t="s">
        <v>5</v>
      </c>
      <c r="D1262">
        <v>20.52</v>
      </c>
      <c r="E1262">
        <v>0</v>
      </c>
      <c r="F1262" t="s">
        <v>9</v>
      </c>
      <c r="G1262" t="s">
        <v>12</v>
      </c>
      <c r="H1262" s="5">
        <v>4544.2348000000002</v>
      </c>
    </row>
    <row r="1263" spans="1:8">
      <c r="A1263">
        <f t="shared" si="19"/>
        <v>1262</v>
      </c>
      <c r="B1263" s="1">
        <v>28</v>
      </c>
      <c r="C1263" t="s">
        <v>8</v>
      </c>
      <c r="D1263">
        <v>37.1</v>
      </c>
      <c r="E1263">
        <v>1</v>
      </c>
      <c r="F1263" t="s">
        <v>9</v>
      </c>
      <c r="G1263" t="s">
        <v>7</v>
      </c>
      <c r="H1263" s="5">
        <v>3277.1610000000001</v>
      </c>
    </row>
    <row r="1264" spans="1:8">
      <c r="A1264">
        <f t="shared" si="19"/>
        <v>1263</v>
      </c>
      <c r="B1264" s="1">
        <v>41</v>
      </c>
      <c r="C1264" t="s">
        <v>5</v>
      </c>
      <c r="D1264">
        <v>28.05</v>
      </c>
      <c r="E1264">
        <v>1</v>
      </c>
      <c r="F1264" t="s">
        <v>9</v>
      </c>
      <c r="G1264" t="s">
        <v>10</v>
      </c>
      <c r="H1264" s="5">
        <v>6770.1925000000001</v>
      </c>
    </row>
    <row r="1265" spans="1:8">
      <c r="A1265">
        <f t="shared" si="19"/>
        <v>1264</v>
      </c>
      <c r="B1265" s="1">
        <v>43</v>
      </c>
      <c r="C1265" t="s">
        <v>5</v>
      </c>
      <c r="D1265">
        <v>29.9</v>
      </c>
      <c r="E1265">
        <v>1</v>
      </c>
      <c r="F1265" t="s">
        <v>9</v>
      </c>
      <c r="G1265" t="s">
        <v>7</v>
      </c>
      <c r="H1265" s="5">
        <v>7337.7479999999996</v>
      </c>
    </row>
    <row r="1266" spans="1:8">
      <c r="A1266">
        <f t="shared" si="19"/>
        <v>1265</v>
      </c>
      <c r="B1266" s="1">
        <v>49</v>
      </c>
      <c r="C1266" t="s">
        <v>5</v>
      </c>
      <c r="D1266">
        <v>33.344999999999999</v>
      </c>
      <c r="E1266">
        <v>2</v>
      </c>
      <c r="F1266" t="s">
        <v>9</v>
      </c>
      <c r="G1266" t="s">
        <v>12</v>
      </c>
      <c r="H1266" s="5">
        <v>10370.912549999999</v>
      </c>
    </row>
    <row r="1267" spans="1:8">
      <c r="A1267">
        <f t="shared" si="19"/>
        <v>1266</v>
      </c>
      <c r="B1267" s="1">
        <v>64</v>
      </c>
      <c r="C1267" t="s">
        <v>8</v>
      </c>
      <c r="D1267">
        <v>23.76</v>
      </c>
      <c r="E1267">
        <v>0</v>
      </c>
      <c r="F1267" t="s">
        <v>6</v>
      </c>
      <c r="G1267" t="s">
        <v>10</v>
      </c>
      <c r="H1267" s="5">
        <v>26926.5144</v>
      </c>
    </row>
    <row r="1268" spans="1:8">
      <c r="A1268">
        <f t="shared" si="19"/>
        <v>1267</v>
      </c>
      <c r="B1268" s="1">
        <v>55</v>
      </c>
      <c r="C1268" t="s">
        <v>5</v>
      </c>
      <c r="D1268">
        <v>30.5</v>
      </c>
      <c r="E1268">
        <v>0</v>
      </c>
      <c r="F1268" t="s">
        <v>9</v>
      </c>
      <c r="G1268" t="s">
        <v>7</v>
      </c>
      <c r="H1268" s="5">
        <v>10704.47</v>
      </c>
    </row>
    <row r="1269" spans="1:8">
      <c r="A1269">
        <f t="shared" si="19"/>
        <v>1268</v>
      </c>
      <c r="B1269" s="1">
        <v>24</v>
      </c>
      <c r="C1269" t="s">
        <v>8</v>
      </c>
      <c r="D1269">
        <v>31.065000000000001</v>
      </c>
      <c r="E1269">
        <v>0</v>
      </c>
      <c r="F1269" t="s">
        <v>6</v>
      </c>
      <c r="G1269" t="s">
        <v>12</v>
      </c>
      <c r="H1269" s="5">
        <v>34254.053350000002</v>
      </c>
    </row>
    <row r="1270" spans="1:8">
      <c r="A1270">
        <f t="shared" si="19"/>
        <v>1269</v>
      </c>
      <c r="B1270" s="1">
        <v>20</v>
      </c>
      <c r="C1270" t="s">
        <v>5</v>
      </c>
      <c r="D1270">
        <v>33.299999999999997</v>
      </c>
      <c r="E1270">
        <v>0</v>
      </c>
      <c r="F1270" t="s">
        <v>9</v>
      </c>
      <c r="G1270" t="s">
        <v>7</v>
      </c>
      <c r="H1270" s="5">
        <v>1880.4870000000001</v>
      </c>
    </row>
    <row r="1271" spans="1:8">
      <c r="A1271">
        <f t="shared" si="19"/>
        <v>1270</v>
      </c>
      <c r="B1271" s="1">
        <v>45</v>
      </c>
      <c r="C1271" t="s">
        <v>8</v>
      </c>
      <c r="D1271">
        <v>27.5</v>
      </c>
      <c r="E1271">
        <v>3</v>
      </c>
      <c r="F1271" t="s">
        <v>9</v>
      </c>
      <c r="G1271" t="s">
        <v>7</v>
      </c>
      <c r="H1271" s="5">
        <v>8615.2999999999993</v>
      </c>
    </row>
    <row r="1272" spans="1:8">
      <c r="A1272">
        <f t="shared" si="19"/>
        <v>1271</v>
      </c>
      <c r="B1272" s="1">
        <v>26</v>
      </c>
      <c r="C1272" t="s">
        <v>8</v>
      </c>
      <c r="D1272">
        <v>33.914999999999999</v>
      </c>
      <c r="E1272">
        <v>1</v>
      </c>
      <c r="F1272" t="s">
        <v>9</v>
      </c>
      <c r="G1272" t="s">
        <v>11</v>
      </c>
      <c r="H1272" s="5">
        <v>3292.5298499999999</v>
      </c>
    </row>
    <row r="1273" spans="1:8">
      <c r="A1273">
        <f t="shared" si="19"/>
        <v>1272</v>
      </c>
      <c r="B1273" s="1">
        <v>25</v>
      </c>
      <c r="C1273" t="s">
        <v>5</v>
      </c>
      <c r="D1273">
        <v>34.484999999999999</v>
      </c>
      <c r="E1273">
        <v>0</v>
      </c>
      <c r="F1273" t="s">
        <v>9</v>
      </c>
      <c r="G1273" t="s">
        <v>11</v>
      </c>
      <c r="H1273" s="5">
        <v>3021.80915</v>
      </c>
    </row>
    <row r="1274" spans="1:8">
      <c r="A1274">
        <f t="shared" si="19"/>
        <v>1273</v>
      </c>
      <c r="B1274" s="1">
        <v>43</v>
      </c>
      <c r="C1274" t="s">
        <v>8</v>
      </c>
      <c r="D1274">
        <v>25.52</v>
      </c>
      <c r="E1274">
        <v>5</v>
      </c>
      <c r="F1274" t="s">
        <v>9</v>
      </c>
      <c r="G1274" t="s">
        <v>10</v>
      </c>
      <c r="H1274" s="5">
        <v>14478.33015</v>
      </c>
    </row>
    <row r="1275" spans="1:8">
      <c r="A1275">
        <f t="shared" si="19"/>
        <v>1274</v>
      </c>
      <c r="B1275" s="1">
        <v>35</v>
      </c>
      <c r="C1275" t="s">
        <v>8</v>
      </c>
      <c r="D1275">
        <v>27.61</v>
      </c>
      <c r="E1275">
        <v>1</v>
      </c>
      <c r="F1275" t="s">
        <v>9</v>
      </c>
      <c r="G1275" t="s">
        <v>10</v>
      </c>
      <c r="H1275" s="5">
        <v>4747.0528999999997</v>
      </c>
    </row>
    <row r="1276" spans="1:8">
      <c r="A1276">
        <f t="shared" si="19"/>
        <v>1275</v>
      </c>
      <c r="B1276" s="1">
        <v>26</v>
      </c>
      <c r="C1276" t="s">
        <v>8</v>
      </c>
      <c r="D1276">
        <v>27.06</v>
      </c>
      <c r="E1276">
        <v>0</v>
      </c>
      <c r="F1276" t="s">
        <v>6</v>
      </c>
      <c r="G1276" t="s">
        <v>10</v>
      </c>
      <c r="H1276" s="5">
        <v>17043.341400000001</v>
      </c>
    </row>
    <row r="1277" spans="1:8">
      <c r="A1277">
        <f t="shared" si="19"/>
        <v>1276</v>
      </c>
      <c r="B1277" s="1">
        <v>57</v>
      </c>
      <c r="C1277" t="s">
        <v>8</v>
      </c>
      <c r="D1277">
        <v>23.7</v>
      </c>
      <c r="E1277">
        <v>0</v>
      </c>
      <c r="F1277" t="s">
        <v>9</v>
      </c>
      <c r="G1277" t="s">
        <v>7</v>
      </c>
      <c r="H1277" s="5">
        <v>10959.33</v>
      </c>
    </row>
    <row r="1278" spans="1:8">
      <c r="A1278">
        <f t="shared" si="19"/>
        <v>1277</v>
      </c>
      <c r="B1278" s="1">
        <v>22</v>
      </c>
      <c r="C1278" t="s">
        <v>5</v>
      </c>
      <c r="D1278">
        <v>30.4</v>
      </c>
      <c r="E1278">
        <v>0</v>
      </c>
      <c r="F1278" t="s">
        <v>9</v>
      </c>
      <c r="G1278" t="s">
        <v>12</v>
      </c>
      <c r="H1278" s="5">
        <v>2741.9479999999999</v>
      </c>
    </row>
    <row r="1279" spans="1:8">
      <c r="A1279">
        <f t="shared" si="19"/>
        <v>1278</v>
      </c>
      <c r="B1279" s="1">
        <v>32</v>
      </c>
      <c r="C1279" t="s">
        <v>5</v>
      </c>
      <c r="D1279">
        <v>29.734999999999999</v>
      </c>
      <c r="E1279">
        <v>0</v>
      </c>
      <c r="F1279" t="s">
        <v>9</v>
      </c>
      <c r="G1279" t="s">
        <v>11</v>
      </c>
      <c r="H1279" s="5">
        <v>4357.0436499999996</v>
      </c>
    </row>
    <row r="1280" spans="1:8">
      <c r="A1280">
        <f t="shared" si="19"/>
        <v>1279</v>
      </c>
      <c r="B1280" s="1">
        <v>39</v>
      </c>
      <c r="C1280" t="s">
        <v>8</v>
      </c>
      <c r="D1280">
        <v>29.925000000000001</v>
      </c>
      <c r="E1280">
        <v>1</v>
      </c>
      <c r="F1280" t="s">
        <v>6</v>
      </c>
      <c r="G1280" t="s">
        <v>12</v>
      </c>
      <c r="H1280" s="5">
        <v>22462.043750000001</v>
      </c>
    </row>
    <row r="1281" spans="1:8">
      <c r="A1281">
        <f t="shared" si="19"/>
        <v>1280</v>
      </c>
      <c r="B1281" s="1">
        <v>25</v>
      </c>
      <c r="C1281" t="s">
        <v>5</v>
      </c>
      <c r="D1281">
        <v>26.79</v>
      </c>
      <c r="E1281">
        <v>2</v>
      </c>
      <c r="F1281" t="s">
        <v>9</v>
      </c>
      <c r="G1281" t="s">
        <v>11</v>
      </c>
      <c r="H1281" s="5">
        <v>4189.1130999999996</v>
      </c>
    </row>
    <row r="1282" spans="1:8">
      <c r="A1282">
        <f t="shared" si="19"/>
        <v>1281</v>
      </c>
      <c r="B1282" s="1">
        <v>48</v>
      </c>
      <c r="C1282" t="s">
        <v>5</v>
      </c>
      <c r="D1282">
        <v>33.33</v>
      </c>
      <c r="E1282">
        <v>0</v>
      </c>
      <c r="F1282" t="s">
        <v>9</v>
      </c>
      <c r="G1282" t="s">
        <v>10</v>
      </c>
      <c r="H1282" s="5">
        <v>8283.6807000000008</v>
      </c>
    </row>
    <row r="1283" spans="1:8">
      <c r="A1283">
        <f t="shared" si="19"/>
        <v>1282</v>
      </c>
      <c r="B1283" s="1">
        <v>47</v>
      </c>
      <c r="C1283" t="s">
        <v>5</v>
      </c>
      <c r="D1283">
        <v>27.645</v>
      </c>
      <c r="E1283">
        <v>2</v>
      </c>
      <c r="F1283" t="s">
        <v>6</v>
      </c>
      <c r="G1283" t="s">
        <v>11</v>
      </c>
      <c r="H1283" s="5">
        <v>24535.698550000001</v>
      </c>
    </row>
    <row r="1284" spans="1:8">
      <c r="A1284">
        <f t="shared" ref="A1284:A1339" si="20">A1283+1</f>
        <v>1283</v>
      </c>
      <c r="B1284" s="1">
        <v>18</v>
      </c>
      <c r="C1284" t="s">
        <v>5</v>
      </c>
      <c r="D1284">
        <v>21.66</v>
      </c>
      <c r="E1284">
        <v>0</v>
      </c>
      <c r="F1284" t="s">
        <v>6</v>
      </c>
      <c r="G1284" t="s">
        <v>12</v>
      </c>
      <c r="H1284" s="5">
        <v>14283.4594</v>
      </c>
    </row>
    <row r="1285" spans="1:8">
      <c r="A1285">
        <f t="shared" si="20"/>
        <v>1284</v>
      </c>
      <c r="B1285" s="1">
        <v>18</v>
      </c>
      <c r="C1285" t="s">
        <v>8</v>
      </c>
      <c r="D1285">
        <v>30.03</v>
      </c>
      <c r="E1285">
        <v>1</v>
      </c>
      <c r="F1285" t="s">
        <v>9</v>
      </c>
      <c r="G1285" t="s">
        <v>10</v>
      </c>
      <c r="H1285" s="5">
        <v>1720.3536999999999</v>
      </c>
    </row>
    <row r="1286" spans="1:8">
      <c r="A1286">
        <f t="shared" si="20"/>
        <v>1285</v>
      </c>
      <c r="B1286" s="1">
        <v>61</v>
      </c>
      <c r="C1286" t="s">
        <v>8</v>
      </c>
      <c r="D1286">
        <v>36.299999999999997</v>
      </c>
      <c r="E1286">
        <v>1</v>
      </c>
      <c r="F1286" t="s">
        <v>6</v>
      </c>
      <c r="G1286" t="s">
        <v>7</v>
      </c>
      <c r="H1286" s="5">
        <v>47403.88</v>
      </c>
    </row>
    <row r="1287" spans="1:8">
      <c r="A1287">
        <f t="shared" si="20"/>
        <v>1286</v>
      </c>
      <c r="B1287" s="1">
        <v>47</v>
      </c>
      <c r="C1287" t="s">
        <v>5</v>
      </c>
      <c r="D1287">
        <v>24.32</v>
      </c>
      <c r="E1287">
        <v>0</v>
      </c>
      <c r="F1287" t="s">
        <v>9</v>
      </c>
      <c r="G1287" t="s">
        <v>12</v>
      </c>
      <c r="H1287" s="5">
        <v>8534.6718000000001</v>
      </c>
    </row>
    <row r="1288" spans="1:8">
      <c r="A1288">
        <f t="shared" si="20"/>
        <v>1287</v>
      </c>
      <c r="B1288" s="1">
        <v>28</v>
      </c>
      <c r="C1288" t="s">
        <v>5</v>
      </c>
      <c r="D1288">
        <v>17.29</v>
      </c>
      <c r="E1288">
        <v>0</v>
      </c>
      <c r="F1288" t="s">
        <v>9</v>
      </c>
      <c r="G1288" t="s">
        <v>12</v>
      </c>
      <c r="H1288" s="5">
        <v>3732.6251000000002</v>
      </c>
    </row>
    <row r="1289" spans="1:8">
      <c r="A1289">
        <f t="shared" si="20"/>
        <v>1288</v>
      </c>
      <c r="B1289" s="1">
        <v>36</v>
      </c>
      <c r="C1289" t="s">
        <v>5</v>
      </c>
      <c r="D1289">
        <v>25.9</v>
      </c>
      <c r="E1289">
        <v>1</v>
      </c>
      <c r="F1289" t="s">
        <v>9</v>
      </c>
      <c r="G1289" t="s">
        <v>7</v>
      </c>
      <c r="H1289" s="5">
        <v>5472.4489999999996</v>
      </c>
    </row>
    <row r="1290" spans="1:8">
      <c r="A1290">
        <f t="shared" si="20"/>
        <v>1289</v>
      </c>
      <c r="B1290" s="1">
        <v>20</v>
      </c>
      <c r="C1290" t="s">
        <v>8</v>
      </c>
      <c r="D1290">
        <v>39.4</v>
      </c>
      <c r="E1290">
        <v>2</v>
      </c>
      <c r="F1290" t="s">
        <v>6</v>
      </c>
      <c r="G1290" t="s">
        <v>7</v>
      </c>
      <c r="H1290" s="5">
        <v>38344.565999999999</v>
      </c>
    </row>
    <row r="1291" spans="1:8">
      <c r="A1291">
        <f t="shared" si="20"/>
        <v>1290</v>
      </c>
      <c r="B1291" s="1">
        <v>44</v>
      </c>
      <c r="C1291" t="s">
        <v>8</v>
      </c>
      <c r="D1291">
        <v>34.32</v>
      </c>
      <c r="E1291">
        <v>1</v>
      </c>
      <c r="F1291" t="s">
        <v>9</v>
      </c>
      <c r="G1291" t="s">
        <v>10</v>
      </c>
      <c r="H1291" s="5">
        <v>7147.4727999999996</v>
      </c>
    </row>
    <row r="1292" spans="1:8">
      <c r="A1292">
        <f t="shared" si="20"/>
        <v>1291</v>
      </c>
      <c r="B1292" s="1">
        <v>38</v>
      </c>
      <c r="C1292" t="s">
        <v>5</v>
      </c>
      <c r="D1292">
        <v>19.95</v>
      </c>
      <c r="E1292">
        <v>2</v>
      </c>
      <c r="F1292" t="s">
        <v>9</v>
      </c>
      <c r="G1292" t="s">
        <v>12</v>
      </c>
      <c r="H1292" s="5">
        <v>7133.9025000000001</v>
      </c>
    </row>
    <row r="1293" spans="1:8">
      <c r="A1293">
        <f t="shared" si="20"/>
        <v>1292</v>
      </c>
      <c r="B1293" s="1">
        <v>19</v>
      </c>
      <c r="C1293" t="s">
        <v>8</v>
      </c>
      <c r="D1293">
        <v>34.9</v>
      </c>
      <c r="E1293">
        <v>0</v>
      </c>
      <c r="F1293" t="s">
        <v>6</v>
      </c>
      <c r="G1293" t="s">
        <v>7</v>
      </c>
      <c r="H1293" s="5">
        <v>34828.654000000002</v>
      </c>
    </row>
    <row r="1294" spans="1:8">
      <c r="A1294">
        <f t="shared" si="20"/>
        <v>1293</v>
      </c>
      <c r="B1294" s="1">
        <v>21</v>
      </c>
      <c r="C1294" t="s">
        <v>8</v>
      </c>
      <c r="D1294">
        <v>23.21</v>
      </c>
      <c r="E1294">
        <v>0</v>
      </c>
      <c r="F1294" t="s">
        <v>9</v>
      </c>
      <c r="G1294" t="s">
        <v>10</v>
      </c>
      <c r="H1294" s="5">
        <v>1515.3449000000001</v>
      </c>
    </row>
    <row r="1295" spans="1:8">
      <c r="A1295">
        <f t="shared" si="20"/>
        <v>1294</v>
      </c>
      <c r="B1295" s="1">
        <v>46</v>
      </c>
      <c r="C1295" t="s">
        <v>8</v>
      </c>
      <c r="D1295">
        <v>25.745000000000001</v>
      </c>
      <c r="E1295">
        <v>3</v>
      </c>
      <c r="F1295" t="s">
        <v>9</v>
      </c>
      <c r="G1295" t="s">
        <v>11</v>
      </c>
      <c r="H1295" s="5">
        <v>9301.8935500000007</v>
      </c>
    </row>
    <row r="1296" spans="1:8">
      <c r="A1296">
        <f t="shared" si="20"/>
        <v>1295</v>
      </c>
      <c r="B1296" s="1">
        <v>58</v>
      </c>
      <c r="C1296" t="s">
        <v>8</v>
      </c>
      <c r="D1296">
        <v>25.175000000000001</v>
      </c>
      <c r="E1296">
        <v>0</v>
      </c>
      <c r="F1296" t="s">
        <v>9</v>
      </c>
      <c r="G1296" t="s">
        <v>12</v>
      </c>
      <c r="H1296" s="5">
        <v>11931.125249999999</v>
      </c>
    </row>
    <row r="1297" spans="1:8">
      <c r="A1297">
        <f t="shared" si="20"/>
        <v>1296</v>
      </c>
      <c r="B1297" s="1">
        <v>20</v>
      </c>
      <c r="C1297" t="s">
        <v>8</v>
      </c>
      <c r="D1297">
        <v>22</v>
      </c>
      <c r="E1297">
        <v>1</v>
      </c>
      <c r="F1297" t="s">
        <v>9</v>
      </c>
      <c r="G1297" t="s">
        <v>7</v>
      </c>
      <c r="H1297" s="5">
        <v>1964.78</v>
      </c>
    </row>
    <row r="1298" spans="1:8">
      <c r="A1298">
        <f t="shared" si="20"/>
        <v>1297</v>
      </c>
      <c r="B1298" s="1">
        <v>18</v>
      </c>
      <c r="C1298" t="s">
        <v>8</v>
      </c>
      <c r="D1298">
        <v>26.125</v>
      </c>
      <c r="E1298">
        <v>0</v>
      </c>
      <c r="F1298" t="s">
        <v>9</v>
      </c>
      <c r="G1298" t="s">
        <v>12</v>
      </c>
      <c r="H1298" s="5">
        <v>1708.9257500000001</v>
      </c>
    </row>
    <row r="1299" spans="1:8">
      <c r="A1299">
        <f t="shared" si="20"/>
        <v>1298</v>
      </c>
      <c r="B1299" s="1">
        <v>28</v>
      </c>
      <c r="C1299" t="s">
        <v>5</v>
      </c>
      <c r="D1299">
        <v>26.51</v>
      </c>
      <c r="E1299">
        <v>2</v>
      </c>
      <c r="F1299" t="s">
        <v>9</v>
      </c>
      <c r="G1299" t="s">
        <v>10</v>
      </c>
      <c r="H1299" s="5">
        <v>4340.4408999999996</v>
      </c>
    </row>
    <row r="1300" spans="1:8">
      <c r="A1300">
        <f t="shared" si="20"/>
        <v>1299</v>
      </c>
      <c r="B1300" s="1">
        <v>33</v>
      </c>
      <c r="C1300" t="s">
        <v>8</v>
      </c>
      <c r="D1300">
        <v>27.454999999999998</v>
      </c>
      <c r="E1300">
        <v>2</v>
      </c>
      <c r="F1300" t="s">
        <v>9</v>
      </c>
      <c r="G1300" t="s">
        <v>11</v>
      </c>
      <c r="H1300" s="5">
        <v>5261.4694499999996</v>
      </c>
    </row>
    <row r="1301" spans="1:8">
      <c r="A1301">
        <f t="shared" si="20"/>
        <v>1300</v>
      </c>
      <c r="B1301" s="1">
        <v>19</v>
      </c>
      <c r="C1301" t="s">
        <v>5</v>
      </c>
      <c r="D1301">
        <v>25.745000000000001</v>
      </c>
      <c r="E1301">
        <v>1</v>
      </c>
      <c r="F1301" t="s">
        <v>9</v>
      </c>
      <c r="G1301" t="s">
        <v>11</v>
      </c>
      <c r="H1301" s="5">
        <v>2710.8285500000002</v>
      </c>
    </row>
    <row r="1302" spans="1:8">
      <c r="A1302">
        <f t="shared" si="20"/>
        <v>1301</v>
      </c>
      <c r="B1302" s="1">
        <v>45</v>
      </c>
      <c r="C1302" t="s">
        <v>8</v>
      </c>
      <c r="D1302">
        <v>30.36</v>
      </c>
      <c r="E1302">
        <v>0</v>
      </c>
      <c r="F1302" t="s">
        <v>6</v>
      </c>
      <c r="G1302" t="s">
        <v>10</v>
      </c>
      <c r="H1302" s="5">
        <v>62592.873090000001</v>
      </c>
    </row>
    <row r="1303" spans="1:8">
      <c r="A1303">
        <f t="shared" si="20"/>
        <v>1302</v>
      </c>
      <c r="B1303" s="1">
        <v>62</v>
      </c>
      <c r="C1303" t="s">
        <v>8</v>
      </c>
      <c r="D1303">
        <v>30.875</v>
      </c>
      <c r="E1303">
        <v>3</v>
      </c>
      <c r="F1303" t="s">
        <v>6</v>
      </c>
      <c r="G1303" t="s">
        <v>11</v>
      </c>
      <c r="H1303" s="5">
        <v>46718.163249999998</v>
      </c>
    </row>
    <row r="1304" spans="1:8">
      <c r="A1304">
        <f t="shared" si="20"/>
        <v>1303</v>
      </c>
      <c r="B1304" s="1">
        <v>25</v>
      </c>
      <c r="C1304" t="s">
        <v>5</v>
      </c>
      <c r="D1304">
        <v>20.8</v>
      </c>
      <c r="E1304">
        <v>1</v>
      </c>
      <c r="F1304" t="s">
        <v>9</v>
      </c>
      <c r="G1304" t="s">
        <v>7</v>
      </c>
      <c r="H1304" s="5">
        <v>3208.7869999999998</v>
      </c>
    </row>
    <row r="1305" spans="1:8">
      <c r="A1305">
        <f t="shared" si="20"/>
        <v>1304</v>
      </c>
      <c r="B1305" s="1">
        <v>43</v>
      </c>
      <c r="C1305" t="s">
        <v>8</v>
      </c>
      <c r="D1305">
        <v>27.8</v>
      </c>
      <c r="E1305">
        <v>0</v>
      </c>
      <c r="F1305" t="s">
        <v>6</v>
      </c>
      <c r="G1305" t="s">
        <v>7</v>
      </c>
      <c r="H1305" s="5">
        <v>37829.724199999997</v>
      </c>
    </row>
    <row r="1306" spans="1:8">
      <c r="A1306">
        <f t="shared" si="20"/>
        <v>1305</v>
      </c>
      <c r="B1306" s="1">
        <v>42</v>
      </c>
      <c r="C1306" t="s">
        <v>8</v>
      </c>
      <c r="D1306">
        <v>24.605</v>
      </c>
      <c r="E1306">
        <v>2</v>
      </c>
      <c r="F1306" t="s">
        <v>6</v>
      </c>
      <c r="G1306" t="s">
        <v>12</v>
      </c>
      <c r="H1306" s="5">
        <v>21259.377949999998</v>
      </c>
    </row>
    <row r="1307" spans="1:8">
      <c r="A1307">
        <f t="shared" si="20"/>
        <v>1306</v>
      </c>
      <c r="B1307" s="1">
        <v>24</v>
      </c>
      <c r="C1307" t="s">
        <v>5</v>
      </c>
      <c r="D1307">
        <v>27.72</v>
      </c>
      <c r="E1307">
        <v>0</v>
      </c>
      <c r="F1307" t="s">
        <v>9</v>
      </c>
      <c r="G1307" t="s">
        <v>10</v>
      </c>
      <c r="H1307" s="5">
        <v>2464.6188000000002</v>
      </c>
    </row>
    <row r="1308" spans="1:8">
      <c r="A1308">
        <f t="shared" si="20"/>
        <v>1307</v>
      </c>
      <c r="B1308" s="1">
        <v>29</v>
      </c>
      <c r="C1308" t="s">
        <v>5</v>
      </c>
      <c r="D1308">
        <v>21.85</v>
      </c>
      <c r="E1308">
        <v>0</v>
      </c>
      <c r="F1308" t="s">
        <v>6</v>
      </c>
      <c r="G1308" t="s">
        <v>12</v>
      </c>
      <c r="H1308" s="5">
        <v>16115.3045</v>
      </c>
    </row>
    <row r="1309" spans="1:8">
      <c r="A1309">
        <f t="shared" si="20"/>
        <v>1308</v>
      </c>
      <c r="B1309" s="1">
        <v>32</v>
      </c>
      <c r="C1309" t="s">
        <v>8</v>
      </c>
      <c r="D1309">
        <v>28.12</v>
      </c>
      <c r="E1309">
        <v>4</v>
      </c>
      <c r="F1309" t="s">
        <v>6</v>
      </c>
      <c r="G1309" t="s">
        <v>11</v>
      </c>
      <c r="H1309" s="5">
        <v>21472.478800000001</v>
      </c>
    </row>
    <row r="1310" spans="1:8">
      <c r="A1310">
        <f t="shared" si="20"/>
        <v>1309</v>
      </c>
      <c r="B1310" s="1">
        <v>25</v>
      </c>
      <c r="C1310" t="s">
        <v>5</v>
      </c>
      <c r="D1310">
        <v>30.2</v>
      </c>
      <c r="E1310">
        <v>0</v>
      </c>
      <c r="F1310" t="s">
        <v>6</v>
      </c>
      <c r="G1310" t="s">
        <v>7</v>
      </c>
      <c r="H1310" s="5">
        <v>33900.652999999998</v>
      </c>
    </row>
    <row r="1311" spans="1:8">
      <c r="A1311">
        <f t="shared" si="20"/>
        <v>1310</v>
      </c>
      <c r="B1311" s="1">
        <v>41</v>
      </c>
      <c r="C1311" t="s">
        <v>8</v>
      </c>
      <c r="D1311">
        <v>32.200000000000003</v>
      </c>
      <c r="E1311">
        <v>2</v>
      </c>
      <c r="F1311" t="s">
        <v>9</v>
      </c>
      <c r="G1311" t="s">
        <v>7</v>
      </c>
      <c r="H1311" s="5">
        <v>6875.9610000000002</v>
      </c>
    </row>
    <row r="1312" spans="1:8">
      <c r="A1312">
        <f t="shared" si="20"/>
        <v>1311</v>
      </c>
      <c r="B1312" s="1">
        <v>42</v>
      </c>
      <c r="C1312" t="s">
        <v>8</v>
      </c>
      <c r="D1312">
        <v>26.315000000000001</v>
      </c>
      <c r="E1312">
        <v>1</v>
      </c>
      <c r="F1312" t="s">
        <v>9</v>
      </c>
      <c r="G1312" t="s">
        <v>11</v>
      </c>
      <c r="H1312" s="5">
        <v>6940.90985</v>
      </c>
    </row>
    <row r="1313" spans="1:8">
      <c r="A1313">
        <f t="shared" si="20"/>
        <v>1312</v>
      </c>
      <c r="B1313" s="1">
        <v>33</v>
      </c>
      <c r="C1313" t="s">
        <v>5</v>
      </c>
      <c r="D1313">
        <v>26.695</v>
      </c>
      <c r="E1313">
        <v>0</v>
      </c>
      <c r="F1313" t="s">
        <v>9</v>
      </c>
      <c r="G1313" t="s">
        <v>11</v>
      </c>
      <c r="H1313" s="5">
        <v>4571.4130500000001</v>
      </c>
    </row>
    <row r="1314" spans="1:8">
      <c r="A1314">
        <f t="shared" si="20"/>
        <v>1313</v>
      </c>
      <c r="B1314" s="1">
        <v>34</v>
      </c>
      <c r="C1314" t="s">
        <v>8</v>
      </c>
      <c r="D1314">
        <v>42.9</v>
      </c>
      <c r="E1314">
        <v>1</v>
      </c>
      <c r="F1314" t="s">
        <v>9</v>
      </c>
      <c r="G1314" t="s">
        <v>7</v>
      </c>
      <c r="H1314" s="5">
        <v>4536.259</v>
      </c>
    </row>
    <row r="1315" spans="1:8">
      <c r="A1315">
        <f t="shared" si="20"/>
        <v>1314</v>
      </c>
      <c r="B1315" s="1">
        <v>19</v>
      </c>
      <c r="C1315" t="s">
        <v>5</v>
      </c>
      <c r="D1315">
        <v>34.700000000000003</v>
      </c>
      <c r="E1315">
        <v>2</v>
      </c>
      <c r="F1315" t="s">
        <v>6</v>
      </c>
      <c r="G1315" t="s">
        <v>7</v>
      </c>
      <c r="H1315" s="5">
        <v>36397.576000000001</v>
      </c>
    </row>
    <row r="1316" spans="1:8">
      <c r="A1316">
        <f t="shared" si="20"/>
        <v>1315</v>
      </c>
      <c r="B1316" s="1">
        <v>30</v>
      </c>
      <c r="C1316" t="s">
        <v>5</v>
      </c>
      <c r="D1316">
        <v>23.655000000000001</v>
      </c>
      <c r="E1316">
        <v>3</v>
      </c>
      <c r="F1316" t="s">
        <v>6</v>
      </c>
      <c r="G1316" t="s">
        <v>11</v>
      </c>
      <c r="H1316" s="5">
        <v>18765.87545</v>
      </c>
    </row>
    <row r="1317" spans="1:8">
      <c r="A1317">
        <f t="shared" si="20"/>
        <v>1316</v>
      </c>
      <c r="B1317" s="1">
        <v>18</v>
      </c>
      <c r="C1317" t="s">
        <v>8</v>
      </c>
      <c r="D1317">
        <v>28.31</v>
      </c>
      <c r="E1317">
        <v>1</v>
      </c>
      <c r="F1317" t="s">
        <v>9</v>
      </c>
      <c r="G1317" t="s">
        <v>12</v>
      </c>
      <c r="H1317" s="5">
        <v>11272.331389999999</v>
      </c>
    </row>
    <row r="1318" spans="1:8">
      <c r="A1318">
        <f t="shared" si="20"/>
        <v>1317</v>
      </c>
      <c r="B1318" s="1">
        <v>19</v>
      </c>
      <c r="C1318" t="s">
        <v>5</v>
      </c>
      <c r="D1318">
        <v>20.6</v>
      </c>
      <c r="E1318">
        <v>0</v>
      </c>
      <c r="F1318" t="s">
        <v>9</v>
      </c>
      <c r="G1318" t="s">
        <v>7</v>
      </c>
      <c r="H1318" s="5">
        <v>1731.6769999999999</v>
      </c>
    </row>
    <row r="1319" spans="1:8">
      <c r="A1319">
        <f t="shared" si="20"/>
        <v>1318</v>
      </c>
      <c r="B1319" s="1">
        <v>18</v>
      </c>
      <c r="C1319" t="s">
        <v>8</v>
      </c>
      <c r="D1319">
        <v>53.13</v>
      </c>
      <c r="E1319">
        <v>0</v>
      </c>
      <c r="F1319" t="s">
        <v>9</v>
      </c>
      <c r="G1319" t="s">
        <v>10</v>
      </c>
      <c r="H1319" s="5">
        <v>1163.4627</v>
      </c>
    </row>
    <row r="1320" spans="1:8">
      <c r="A1320">
        <f t="shared" si="20"/>
        <v>1319</v>
      </c>
      <c r="B1320" s="1">
        <v>35</v>
      </c>
      <c r="C1320" t="s">
        <v>8</v>
      </c>
      <c r="D1320">
        <v>39.71</v>
      </c>
      <c r="E1320">
        <v>4</v>
      </c>
      <c r="F1320" t="s">
        <v>9</v>
      </c>
      <c r="G1320" t="s">
        <v>12</v>
      </c>
      <c r="H1320" s="5">
        <v>19496.71917</v>
      </c>
    </row>
    <row r="1321" spans="1:8">
      <c r="A1321">
        <f t="shared" si="20"/>
        <v>1320</v>
      </c>
      <c r="B1321" s="1">
        <v>39</v>
      </c>
      <c r="C1321" t="s">
        <v>5</v>
      </c>
      <c r="D1321">
        <v>26.315000000000001</v>
      </c>
      <c r="E1321">
        <v>2</v>
      </c>
      <c r="F1321" t="s">
        <v>9</v>
      </c>
      <c r="G1321" t="s">
        <v>11</v>
      </c>
      <c r="H1321" s="5">
        <v>7201.7008500000002</v>
      </c>
    </row>
    <row r="1322" spans="1:8">
      <c r="A1322">
        <f t="shared" si="20"/>
        <v>1321</v>
      </c>
      <c r="B1322" s="1">
        <v>31</v>
      </c>
      <c r="C1322" t="s">
        <v>8</v>
      </c>
      <c r="D1322">
        <v>31.065000000000001</v>
      </c>
      <c r="E1322">
        <v>3</v>
      </c>
      <c r="F1322" t="s">
        <v>9</v>
      </c>
      <c r="G1322" t="s">
        <v>11</v>
      </c>
      <c r="H1322" s="5">
        <v>5425.0233500000004</v>
      </c>
    </row>
    <row r="1323" spans="1:8">
      <c r="A1323">
        <f t="shared" si="20"/>
        <v>1322</v>
      </c>
      <c r="B1323" s="1">
        <v>62</v>
      </c>
      <c r="C1323" t="s">
        <v>8</v>
      </c>
      <c r="D1323">
        <v>26.695</v>
      </c>
      <c r="E1323">
        <v>0</v>
      </c>
      <c r="F1323" t="s">
        <v>6</v>
      </c>
      <c r="G1323" t="s">
        <v>12</v>
      </c>
      <c r="H1323" s="5">
        <v>28101.333050000001</v>
      </c>
    </row>
    <row r="1324" spans="1:8">
      <c r="A1324">
        <f t="shared" si="20"/>
        <v>1323</v>
      </c>
      <c r="B1324" s="1">
        <v>62</v>
      </c>
      <c r="C1324" t="s">
        <v>8</v>
      </c>
      <c r="D1324">
        <v>38.83</v>
      </c>
      <c r="E1324">
        <v>0</v>
      </c>
      <c r="F1324" t="s">
        <v>9</v>
      </c>
      <c r="G1324" t="s">
        <v>10</v>
      </c>
      <c r="H1324" s="5">
        <v>12981.3457</v>
      </c>
    </row>
    <row r="1325" spans="1:8">
      <c r="A1325">
        <f t="shared" si="20"/>
        <v>1324</v>
      </c>
      <c r="B1325" s="1">
        <v>42</v>
      </c>
      <c r="C1325" t="s">
        <v>5</v>
      </c>
      <c r="D1325">
        <v>40.369999999999997</v>
      </c>
      <c r="E1325">
        <v>2</v>
      </c>
      <c r="F1325" t="s">
        <v>6</v>
      </c>
      <c r="G1325" t="s">
        <v>10</v>
      </c>
      <c r="H1325" s="5">
        <v>43896.376300000004</v>
      </c>
    </row>
    <row r="1326" spans="1:8">
      <c r="A1326">
        <f t="shared" si="20"/>
        <v>1325</v>
      </c>
      <c r="B1326" s="1">
        <v>31</v>
      </c>
      <c r="C1326" t="s">
        <v>8</v>
      </c>
      <c r="D1326">
        <v>25.934999999999999</v>
      </c>
      <c r="E1326">
        <v>1</v>
      </c>
      <c r="F1326" t="s">
        <v>9</v>
      </c>
      <c r="G1326" t="s">
        <v>11</v>
      </c>
      <c r="H1326" s="5">
        <v>4239.8926499999998</v>
      </c>
    </row>
    <row r="1327" spans="1:8">
      <c r="A1327">
        <f t="shared" si="20"/>
        <v>1326</v>
      </c>
      <c r="B1327" s="1">
        <v>61</v>
      </c>
      <c r="C1327" t="s">
        <v>8</v>
      </c>
      <c r="D1327">
        <v>33.534999999999997</v>
      </c>
      <c r="E1327">
        <v>0</v>
      </c>
      <c r="F1327" t="s">
        <v>9</v>
      </c>
      <c r="G1327" t="s">
        <v>12</v>
      </c>
      <c r="H1327" s="5">
        <v>13143.336649999999</v>
      </c>
    </row>
    <row r="1328" spans="1:8">
      <c r="A1328">
        <f t="shared" si="20"/>
        <v>1327</v>
      </c>
      <c r="B1328" s="1">
        <v>42</v>
      </c>
      <c r="C1328" t="s">
        <v>5</v>
      </c>
      <c r="D1328">
        <v>32.869999999999997</v>
      </c>
      <c r="E1328">
        <v>0</v>
      </c>
      <c r="F1328" t="s">
        <v>9</v>
      </c>
      <c r="G1328" t="s">
        <v>12</v>
      </c>
      <c r="H1328" s="5">
        <v>7050.0213000000003</v>
      </c>
    </row>
    <row r="1329" spans="1:8">
      <c r="A1329">
        <f t="shared" si="20"/>
        <v>1328</v>
      </c>
      <c r="B1329" s="1">
        <v>51</v>
      </c>
      <c r="C1329" t="s">
        <v>8</v>
      </c>
      <c r="D1329">
        <v>30.03</v>
      </c>
      <c r="E1329">
        <v>1</v>
      </c>
      <c r="F1329" t="s">
        <v>9</v>
      </c>
      <c r="G1329" t="s">
        <v>10</v>
      </c>
      <c r="H1329" s="5">
        <v>9377.9046999999991</v>
      </c>
    </row>
    <row r="1330" spans="1:8">
      <c r="A1330">
        <f t="shared" si="20"/>
        <v>1329</v>
      </c>
      <c r="B1330" s="1">
        <v>23</v>
      </c>
      <c r="C1330" t="s">
        <v>5</v>
      </c>
      <c r="D1330">
        <v>24.225000000000001</v>
      </c>
      <c r="E1330">
        <v>2</v>
      </c>
      <c r="F1330" t="s">
        <v>9</v>
      </c>
      <c r="G1330" t="s">
        <v>12</v>
      </c>
      <c r="H1330" s="5">
        <v>22395.74424</v>
      </c>
    </row>
    <row r="1331" spans="1:8">
      <c r="A1331">
        <f t="shared" si="20"/>
        <v>1330</v>
      </c>
      <c r="B1331" s="1">
        <v>52</v>
      </c>
      <c r="C1331" t="s">
        <v>8</v>
      </c>
      <c r="D1331">
        <v>38.6</v>
      </c>
      <c r="E1331">
        <v>2</v>
      </c>
      <c r="F1331" t="s">
        <v>9</v>
      </c>
      <c r="G1331" t="s">
        <v>7</v>
      </c>
      <c r="H1331" s="5">
        <v>10325.206</v>
      </c>
    </row>
    <row r="1332" spans="1:8">
      <c r="A1332">
        <f t="shared" si="20"/>
        <v>1331</v>
      </c>
      <c r="B1332" s="1">
        <v>57</v>
      </c>
      <c r="C1332" t="s">
        <v>5</v>
      </c>
      <c r="D1332">
        <v>25.74</v>
      </c>
      <c r="E1332">
        <v>2</v>
      </c>
      <c r="F1332" t="s">
        <v>9</v>
      </c>
      <c r="G1332" t="s">
        <v>10</v>
      </c>
      <c r="H1332" s="5">
        <v>12629.1656</v>
      </c>
    </row>
    <row r="1333" spans="1:8">
      <c r="A1333">
        <f t="shared" si="20"/>
        <v>1332</v>
      </c>
      <c r="B1333" s="1">
        <v>23</v>
      </c>
      <c r="C1333" t="s">
        <v>5</v>
      </c>
      <c r="D1333">
        <v>33.4</v>
      </c>
      <c r="E1333">
        <v>0</v>
      </c>
      <c r="F1333" t="s">
        <v>9</v>
      </c>
      <c r="G1333" t="s">
        <v>7</v>
      </c>
      <c r="H1333" s="5">
        <v>10795.937330000001</v>
      </c>
    </row>
    <row r="1334" spans="1:8">
      <c r="A1334">
        <f t="shared" si="20"/>
        <v>1333</v>
      </c>
      <c r="B1334" s="1">
        <v>52</v>
      </c>
      <c r="C1334" t="s">
        <v>5</v>
      </c>
      <c r="D1334">
        <v>44.7</v>
      </c>
      <c r="E1334">
        <v>3</v>
      </c>
      <c r="F1334" t="s">
        <v>9</v>
      </c>
      <c r="G1334" t="s">
        <v>7</v>
      </c>
      <c r="H1334" s="5">
        <v>11411.684999999999</v>
      </c>
    </row>
    <row r="1335" spans="1:8">
      <c r="A1335">
        <f t="shared" si="20"/>
        <v>1334</v>
      </c>
      <c r="B1335" s="1">
        <v>50</v>
      </c>
      <c r="C1335" t="s">
        <v>8</v>
      </c>
      <c r="D1335">
        <v>30.97</v>
      </c>
      <c r="E1335">
        <v>3</v>
      </c>
      <c r="F1335" t="s">
        <v>9</v>
      </c>
      <c r="G1335" t="s">
        <v>11</v>
      </c>
      <c r="H1335" s="5">
        <v>10600.5483</v>
      </c>
    </row>
    <row r="1336" spans="1:8">
      <c r="A1336">
        <f t="shared" si="20"/>
        <v>1335</v>
      </c>
      <c r="B1336" s="1">
        <v>18</v>
      </c>
      <c r="C1336" t="s">
        <v>5</v>
      </c>
      <c r="D1336">
        <v>31.92</v>
      </c>
      <c r="E1336">
        <v>0</v>
      </c>
      <c r="F1336" t="s">
        <v>9</v>
      </c>
      <c r="G1336" t="s">
        <v>12</v>
      </c>
      <c r="H1336" s="5">
        <v>2205.9807999999998</v>
      </c>
    </row>
    <row r="1337" spans="1:8">
      <c r="A1337">
        <f t="shared" si="20"/>
        <v>1336</v>
      </c>
      <c r="B1337" s="1">
        <v>18</v>
      </c>
      <c r="C1337" t="s">
        <v>5</v>
      </c>
      <c r="D1337">
        <v>36.85</v>
      </c>
      <c r="E1337">
        <v>0</v>
      </c>
      <c r="F1337" t="s">
        <v>9</v>
      </c>
      <c r="G1337" t="s">
        <v>10</v>
      </c>
      <c r="H1337" s="5">
        <v>1629.8335</v>
      </c>
    </row>
    <row r="1338" spans="1:8">
      <c r="A1338">
        <f t="shared" si="20"/>
        <v>1337</v>
      </c>
      <c r="B1338" s="1">
        <v>21</v>
      </c>
      <c r="C1338" t="s">
        <v>5</v>
      </c>
      <c r="D1338">
        <v>25.8</v>
      </c>
      <c r="E1338">
        <v>0</v>
      </c>
      <c r="F1338" t="s">
        <v>9</v>
      </c>
      <c r="G1338" t="s">
        <v>7</v>
      </c>
      <c r="H1338" s="5">
        <v>2007.9449999999999</v>
      </c>
    </row>
    <row r="1339" spans="1:8">
      <c r="A1339">
        <f t="shared" si="20"/>
        <v>1338</v>
      </c>
      <c r="B1339" s="1">
        <v>61</v>
      </c>
      <c r="C1339" t="s">
        <v>5</v>
      </c>
      <c r="D1339">
        <v>29.07</v>
      </c>
      <c r="E1339">
        <v>0</v>
      </c>
      <c r="F1339" t="s">
        <v>6</v>
      </c>
      <c r="G1339" t="s">
        <v>11</v>
      </c>
      <c r="H1339" s="5">
        <v>29141.3603</v>
      </c>
    </row>
  </sheetData>
  <autoFilter ref="A1:H1339"/>
  <dataValidations count="1">
    <dataValidation type="list" allowBlank="1" showInputMessage="1" showErrorMessage="1" sqref="J4">
      <formula1>$O$3:$O$6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9"/>
  <sheetViews>
    <sheetView topLeftCell="D1" zoomScale="160" zoomScaleNormal="160" workbookViewId="0">
      <selection activeCell="L9" sqref="L9"/>
    </sheetView>
  </sheetViews>
  <sheetFormatPr defaultRowHeight="14.4"/>
  <cols>
    <col min="11" max="11" width="14" bestFit="1" customWidth="1"/>
    <col min="12" max="12" width="18" bestFit="1" customWidth="1"/>
  </cols>
  <sheetData>
    <row r="1" spans="1:16">
      <c r="A1" t="s">
        <v>13</v>
      </c>
      <c r="B1" s="1" t="s">
        <v>0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15</v>
      </c>
    </row>
    <row r="2" spans="1:16">
      <c r="A2">
        <v>1</v>
      </c>
      <c r="B2" s="1">
        <v>19</v>
      </c>
      <c r="C2" t="s">
        <v>5</v>
      </c>
      <c r="D2">
        <v>27.9</v>
      </c>
      <c r="E2">
        <v>0</v>
      </c>
      <c r="F2" t="s">
        <v>6</v>
      </c>
      <c r="G2" t="s">
        <v>7</v>
      </c>
      <c r="H2" s="5">
        <v>16884.923999999999</v>
      </c>
    </row>
    <row r="3" spans="1:16">
      <c r="A3">
        <f>A2+1</f>
        <v>2</v>
      </c>
      <c r="B3" s="1">
        <v>18</v>
      </c>
      <c r="C3" t="s">
        <v>8</v>
      </c>
      <c r="D3">
        <v>33.770000000000003</v>
      </c>
      <c r="E3">
        <v>1</v>
      </c>
      <c r="F3" t="s">
        <v>9</v>
      </c>
      <c r="G3" t="s">
        <v>10</v>
      </c>
      <c r="H3" s="5">
        <v>1725.5523000000001</v>
      </c>
      <c r="J3" t="s">
        <v>24</v>
      </c>
      <c r="K3" t="s">
        <v>14</v>
      </c>
      <c r="L3" t="s">
        <v>26</v>
      </c>
      <c r="O3" t="s">
        <v>7</v>
      </c>
      <c r="P3" t="s">
        <v>6</v>
      </c>
    </row>
    <row r="4" spans="1:16">
      <c r="A4">
        <f t="shared" ref="A4:A67" si="0">A3+1</f>
        <v>3</v>
      </c>
      <c r="B4" s="1">
        <v>28</v>
      </c>
      <c r="C4" t="s">
        <v>8</v>
      </c>
      <c r="D4">
        <v>33</v>
      </c>
      <c r="E4">
        <v>3</v>
      </c>
      <c r="F4" t="s">
        <v>9</v>
      </c>
      <c r="G4" t="s">
        <v>10</v>
      </c>
      <c r="H4" s="5">
        <v>4449.4620000000004</v>
      </c>
      <c r="J4" t="s">
        <v>10</v>
      </c>
      <c r="K4" s="2" t="s">
        <v>9</v>
      </c>
      <c r="L4" s="2">
        <f>SUMIFS(H2:H1339,G2:G1339,J4,F2:F1339,K4)</f>
        <v>2192795.0523399995</v>
      </c>
      <c r="O4" t="s">
        <v>10</v>
      </c>
      <c r="P4" t="s">
        <v>9</v>
      </c>
    </row>
    <row r="5" spans="1:16">
      <c r="A5">
        <f t="shared" si="0"/>
        <v>4</v>
      </c>
      <c r="B5" s="1">
        <v>33</v>
      </c>
      <c r="C5" t="s">
        <v>8</v>
      </c>
      <c r="D5">
        <v>22.704999999999998</v>
      </c>
      <c r="E5">
        <v>0</v>
      </c>
      <c r="F5" t="s">
        <v>9</v>
      </c>
      <c r="G5" t="s">
        <v>11</v>
      </c>
      <c r="H5" s="5">
        <v>21984.47061</v>
      </c>
      <c r="J5" t="s">
        <v>10</v>
      </c>
      <c r="K5" s="2" t="s">
        <v>9</v>
      </c>
      <c r="L5" s="2">
        <f>SUMIFS(H2:H1339,F2:F1339,K5,G2:G1339,J5)</f>
        <v>2192795.0523399995</v>
      </c>
      <c r="O5" t="s">
        <v>11</v>
      </c>
    </row>
    <row r="6" spans="1:16">
      <c r="A6">
        <f t="shared" si="0"/>
        <v>5</v>
      </c>
      <c r="B6" s="1">
        <v>32</v>
      </c>
      <c r="C6" t="s">
        <v>8</v>
      </c>
      <c r="D6">
        <v>28.88</v>
      </c>
      <c r="E6">
        <v>0</v>
      </c>
      <c r="F6" t="s">
        <v>9</v>
      </c>
      <c r="G6" t="s">
        <v>11</v>
      </c>
      <c r="H6" s="5">
        <v>3866.8552</v>
      </c>
      <c r="O6" t="s">
        <v>12</v>
      </c>
    </row>
    <row r="7" spans="1:16">
      <c r="A7">
        <f t="shared" si="0"/>
        <v>6</v>
      </c>
      <c r="B7" s="1">
        <v>31</v>
      </c>
      <c r="C7" t="s">
        <v>5</v>
      </c>
      <c r="D7">
        <v>25.74</v>
      </c>
      <c r="E7">
        <v>0</v>
      </c>
      <c r="F7" t="s">
        <v>9</v>
      </c>
      <c r="G7" t="s">
        <v>10</v>
      </c>
      <c r="H7" s="5">
        <v>3756.6215999999999</v>
      </c>
    </row>
    <row r="8" spans="1:16">
      <c r="A8">
        <f t="shared" si="0"/>
        <v>7</v>
      </c>
      <c r="B8" s="1">
        <v>46</v>
      </c>
      <c r="C8" t="s">
        <v>5</v>
      </c>
      <c r="D8">
        <v>33.44</v>
      </c>
      <c r="E8">
        <v>1</v>
      </c>
      <c r="F8" t="s">
        <v>9</v>
      </c>
      <c r="G8" t="s">
        <v>10</v>
      </c>
      <c r="H8" s="5">
        <v>8240.5895999999993</v>
      </c>
    </row>
    <row r="9" spans="1:16">
      <c r="A9">
        <f t="shared" si="0"/>
        <v>8</v>
      </c>
      <c r="B9" s="1">
        <v>37</v>
      </c>
      <c r="C9" t="s">
        <v>5</v>
      </c>
      <c r="D9">
        <v>27.74</v>
      </c>
      <c r="E9">
        <v>3</v>
      </c>
      <c r="F9" t="s">
        <v>9</v>
      </c>
      <c r="G9" t="s">
        <v>11</v>
      </c>
      <c r="H9" s="5">
        <v>7281.5056000000004</v>
      </c>
    </row>
    <row r="10" spans="1:16">
      <c r="A10">
        <f t="shared" si="0"/>
        <v>9</v>
      </c>
      <c r="B10" s="1">
        <v>37</v>
      </c>
      <c r="C10" t="s">
        <v>8</v>
      </c>
      <c r="D10">
        <v>29.83</v>
      </c>
      <c r="E10">
        <v>2</v>
      </c>
      <c r="F10" t="s">
        <v>9</v>
      </c>
      <c r="G10" t="s">
        <v>12</v>
      </c>
      <c r="H10" s="5">
        <v>6406.4107000000004</v>
      </c>
    </row>
    <row r="11" spans="1:16">
      <c r="A11">
        <f t="shared" si="0"/>
        <v>10</v>
      </c>
      <c r="B11" s="1">
        <v>60</v>
      </c>
      <c r="C11" t="s">
        <v>5</v>
      </c>
      <c r="D11">
        <v>25.84</v>
      </c>
      <c r="E11">
        <v>0</v>
      </c>
      <c r="F11" t="s">
        <v>9</v>
      </c>
      <c r="G11" t="s">
        <v>11</v>
      </c>
      <c r="H11" s="5">
        <v>28923.136920000001</v>
      </c>
    </row>
    <row r="12" spans="1:16">
      <c r="A12">
        <f t="shared" si="0"/>
        <v>11</v>
      </c>
      <c r="B12" s="1">
        <v>25</v>
      </c>
      <c r="C12" t="s">
        <v>8</v>
      </c>
      <c r="D12">
        <v>26.22</v>
      </c>
      <c r="E12">
        <v>0</v>
      </c>
      <c r="F12" t="s">
        <v>9</v>
      </c>
      <c r="G12" t="s">
        <v>12</v>
      </c>
      <c r="H12" s="5">
        <v>2721.3208</v>
      </c>
    </row>
    <row r="13" spans="1:16">
      <c r="A13">
        <f t="shared" si="0"/>
        <v>12</v>
      </c>
      <c r="B13" s="1">
        <v>62</v>
      </c>
      <c r="C13" t="s">
        <v>5</v>
      </c>
      <c r="D13">
        <v>26.29</v>
      </c>
      <c r="E13">
        <v>0</v>
      </c>
      <c r="F13" t="s">
        <v>6</v>
      </c>
      <c r="G13" t="s">
        <v>10</v>
      </c>
      <c r="H13" s="5">
        <v>27808.7251</v>
      </c>
    </row>
    <row r="14" spans="1:16">
      <c r="A14">
        <f t="shared" si="0"/>
        <v>13</v>
      </c>
      <c r="B14" s="1">
        <v>23</v>
      </c>
      <c r="C14" t="s">
        <v>8</v>
      </c>
      <c r="D14">
        <v>34.4</v>
      </c>
      <c r="E14">
        <v>0</v>
      </c>
      <c r="F14" t="s">
        <v>9</v>
      </c>
      <c r="G14" t="s">
        <v>7</v>
      </c>
      <c r="H14" s="5">
        <v>1826.8430000000001</v>
      </c>
    </row>
    <row r="15" spans="1:16">
      <c r="A15">
        <f t="shared" si="0"/>
        <v>14</v>
      </c>
      <c r="B15" s="1">
        <v>56</v>
      </c>
      <c r="C15" t="s">
        <v>5</v>
      </c>
      <c r="D15">
        <v>39.82</v>
      </c>
      <c r="E15">
        <v>0</v>
      </c>
      <c r="F15" t="s">
        <v>9</v>
      </c>
      <c r="G15" t="s">
        <v>10</v>
      </c>
      <c r="H15" s="5">
        <v>11090.7178</v>
      </c>
    </row>
    <row r="16" spans="1:16">
      <c r="A16">
        <f t="shared" si="0"/>
        <v>15</v>
      </c>
      <c r="B16" s="1">
        <v>27</v>
      </c>
      <c r="C16" t="s">
        <v>8</v>
      </c>
      <c r="D16">
        <v>42.13</v>
      </c>
      <c r="E16">
        <v>0</v>
      </c>
      <c r="F16" t="s">
        <v>6</v>
      </c>
      <c r="G16" t="s">
        <v>10</v>
      </c>
      <c r="H16" s="5">
        <v>39611.757700000002</v>
      </c>
    </row>
    <row r="17" spans="1:8">
      <c r="A17">
        <f t="shared" si="0"/>
        <v>16</v>
      </c>
      <c r="B17" s="1">
        <v>19</v>
      </c>
      <c r="C17" t="s">
        <v>8</v>
      </c>
      <c r="D17">
        <v>24.6</v>
      </c>
      <c r="E17">
        <v>1</v>
      </c>
      <c r="F17" t="s">
        <v>9</v>
      </c>
      <c r="G17" t="s">
        <v>7</v>
      </c>
      <c r="H17" s="5">
        <v>1837.2370000000001</v>
      </c>
    </row>
    <row r="18" spans="1:8">
      <c r="A18">
        <f t="shared" si="0"/>
        <v>17</v>
      </c>
      <c r="B18" s="1">
        <v>52</v>
      </c>
      <c r="C18" t="s">
        <v>5</v>
      </c>
      <c r="D18">
        <v>30.78</v>
      </c>
      <c r="E18">
        <v>1</v>
      </c>
      <c r="F18" t="s">
        <v>9</v>
      </c>
      <c r="G18" t="s">
        <v>12</v>
      </c>
      <c r="H18" s="5">
        <v>10797.3362</v>
      </c>
    </row>
    <row r="19" spans="1:8">
      <c r="A19">
        <f t="shared" si="0"/>
        <v>18</v>
      </c>
      <c r="B19" s="1">
        <v>23</v>
      </c>
      <c r="C19" t="s">
        <v>8</v>
      </c>
      <c r="D19">
        <v>23.844999999999999</v>
      </c>
      <c r="E19">
        <v>0</v>
      </c>
      <c r="F19" t="s">
        <v>9</v>
      </c>
      <c r="G19" t="s">
        <v>12</v>
      </c>
      <c r="H19" s="5">
        <v>2395.17155</v>
      </c>
    </row>
    <row r="20" spans="1:8">
      <c r="A20">
        <f t="shared" si="0"/>
        <v>19</v>
      </c>
      <c r="B20" s="1">
        <v>56</v>
      </c>
      <c r="C20" t="s">
        <v>8</v>
      </c>
      <c r="D20">
        <v>40.299999999999997</v>
      </c>
      <c r="E20">
        <v>0</v>
      </c>
      <c r="F20" t="s">
        <v>9</v>
      </c>
      <c r="G20" t="s">
        <v>7</v>
      </c>
      <c r="H20" s="5">
        <v>10602.385</v>
      </c>
    </row>
    <row r="21" spans="1:8">
      <c r="A21">
        <f t="shared" si="0"/>
        <v>20</v>
      </c>
      <c r="B21" s="1">
        <v>30</v>
      </c>
      <c r="C21" t="s">
        <v>8</v>
      </c>
      <c r="D21">
        <v>35.299999999999997</v>
      </c>
      <c r="E21">
        <v>0</v>
      </c>
      <c r="F21" t="s">
        <v>6</v>
      </c>
      <c r="G21" t="s">
        <v>7</v>
      </c>
      <c r="H21" s="5">
        <v>36837.466999999997</v>
      </c>
    </row>
    <row r="22" spans="1:8">
      <c r="A22">
        <f t="shared" si="0"/>
        <v>21</v>
      </c>
      <c r="B22" s="1">
        <v>60</v>
      </c>
      <c r="C22" t="s">
        <v>5</v>
      </c>
      <c r="D22">
        <v>36.005000000000003</v>
      </c>
      <c r="E22">
        <v>0</v>
      </c>
      <c r="F22" t="s">
        <v>9</v>
      </c>
      <c r="G22" t="s">
        <v>12</v>
      </c>
      <c r="H22" s="5">
        <v>13228.846949999999</v>
      </c>
    </row>
    <row r="23" spans="1:8">
      <c r="A23">
        <f t="shared" si="0"/>
        <v>22</v>
      </c>
      <c r="B23" s="1">
        <v>30</v>
      </c>
      <c r="C23" t="s">
        <v>5</v>
      </c>
      <c r="D23">
        <v>32.4</v>
      </c>
      <c r="E23">
        <v>1</v>
      </c>
      <c r="F23" t="s">
        <v>9</v>
      </c>
      <c r="G23" t="s">
        <v>7</v>
      </c>
      <c r="H23" s="5">
        <v>4149.7359999999999</v>
      </c>
    </row>
    <row r="24" spans="1:8">
      <c r="A24">
        <f t="shared" si="0"/>
        <v>23</v>
      </c>
      <c r="B24" s="1">
        <v>18</v>
      </c>
      <c r="C24" t="s">
        <v>8</v>
      </c>
      <c r="D24">
        <v>34.1</v>
      </c>
      <c r="E24">
        <v>0</v>
      </c>
      <c r="F24" t="s">
        <v>9</v>
      </c>
      <c r="G24" t="s">
        <v>10</v>
      </c>
      <c r="H24" s="5">
        <v>1137.011</v>
      </c>
    </row>
    <row r="25" spans="1:8">
      <c r="A25">
        <f t="shared" si="0"/>
        <v>24</v>
      </c>
      <c r="B25" s="1">
        <v>34</v>
      </c>
      <c r="C25" t="s">
        <v>5</v>
      </c>
      <c r="D25">
        <v>31.92</v>
      </c>
      <c r="E25">
        <v>1</v>
      </c>
      <c r="F25" t="s">
        <v>6</v>
      </c>
      <c r="G25" t="s">
        <v>12</v>
      </c>
      <c r="H25" s="5">
        <v>37701.876799999998</v>
      </c>
    </row>
    <row r="26" spans="1:8">
      <c r="A26">
        <f t="shared" si="0"/>
        <v>25</v>
      </c>
      <c r="B26" s="1">
        <v>37</v>
      </c>
      <c r="C26" t="s">
        <v>8</v>
      </c>
      <c r="D26">
        <v>28.024999999999999</v>
      </c>
      <c r="E26">
        <v>2</v>
      </c>
      <c r="F26" t="s">
        <v>9</v>
      </c>
      <c r="G26" t="s">
        <v>11</v>
      </c>
      <c r="H26" s="5">
        <v>6203.90175</v>
      </c>
    </row>
    <row r="27" spans="1:8">
      <c r="A27">
        <f t="shared" si="0"/>
        <v>26</v>
      </c>
      <c r="B27" s="1">
        <v>59</v>
      </c>
      <c r="C27" t="s">
        <v>5</v>
      </c>
      <c r="D27">
        <v>27.72</v>
      </c>
      <c r="E27">
        <v>3</v>
      </c>
      <c r="F27" t="s">
        <v>9</v>
      </c>
      <c r="G27" t="s">
        <v>10</v>
      </c>
      <c r="H27" s="5">
        <v>14001.1338</v>
      </c>
    </row>
    <row r="28" spans="1:8">
      <c r="A28">
        <f t="shared" si="0"/>
        <v>27</v>
      </c>
      <c r="B28" s="1">
        <v>63</v>
      </c>
      <c r="C28" t="s">
        <v>5</v>
      </c>
      <c r="D28">
        <v>23.085000000000001</v>
      </c>
      <c r="E28">
        <v>0</v>
      </c>
      <c r="F28" t="s">
        <v>9</v>
      </c>
      <c r="G28" t="s">
        <v>12</v>
      </c>
      <c r="H28" s="5">
        <v>14451.835150000001</v>
      </c>
    </row>
    <row r="29" spans="1:8">
      <c r="A29">
        <f t="shared" si="0"/>
        <v>28</v>
      </c>
      <c r="B29" s="1">
        <v>55</v>
      </c>
      <c r="C29" t="s">
        <v>5</v>
      </c>
      <c r="D29">
        <v>32.774999999999999</v>
      </c>
      <c r="E29">
        <v>2</v>
      </c>
      <c r="F29" t="s">
        <v>9</v>
      </c>
      <c r="G29" t="s">
        <v>11</v>
      </c>
      <c r="H29" s="5">
        <v>12268.632250000001</v>
      </c>
    </row>
    <row r="30" spans="1:8">
      <c r="A30">
        <f t="shared" si="0"/>
        <v>29</v>
      </c>
      <c r="B30" s="1">
        <v>23</v>
      </c>
      <c r="C30" t="s">
        <v>8</v>
      </c>
      <c r="D30">
        <v>17.385000000000002</v>
      </c>
      <c r="E30">
        <v>1</v>
      </c>
      <c r="F30" t="s">
        <v>9</v>
      </c>
      <c r="G30" t="s">
        <v>11</v>
      </c>
      <c r="H30" s="5">
        <v>2775.1921499999999</v>
      </c>
    </row>
    <row r="31" spans="1:8">
      <c r="A31">
        <f t="shared" si="0"/>
        <v>30</v>
      </c>
      <c r="B31" s="1">
        <v>31</v>
      </c>
      <c r="C31" t="s">
        <v>8</v>
      </c>
      <c r="D31">
        <v>36.299999999999997</v>
      </c>
      <c r="E31">
        <v>2</v>
      </c>
      <c r="F31" t="s">
        <v>6</v>
      </c>
      <c r="G31" t="s">
        <v>7</v>
      </c>
      <c r="H31" s="3">
        <v>38711</v>
      </c>
    </row>
    <row r="32" spans="1:8">
      <c r="A32">
        <f t="shared" si="0"/>
        <v>31</v>
      </c>
      <c r="B32" s="1">
        <v>22</v>
      </c>
      <c r="C32" t="s">
        <v>8</v>
      </c>
      <c r="D32">
        <v>35.6</v>
      </c>
      <c r="E32">
        <v>0</v>
      </c>
      <c r="F32" t="s">
        <v>6</v>
      </c>
      <c r="G32" t="s">
        <v>7</v>
      </c>
      <c r="H32" s="5">
        <v>35585.576000000001</v>
      </c>
    </row>
    <row r="33" spans="1:8">
      <c r="A33">
        <f t="shared" si="0"/>
        <v>32</v>
      </c>
      <c r="B33" s="1">
        <v>18</v>
      </c>
      <c r="C33" t="s">
        <v>5</v>
      </c>
      <c r="D33">
        <v>26.315000000000001</v>
      </c>
      <c r="E33">
        <v>0</v>
      </c>
      <c r="F33" t="s">
        <v>9</v>
      </c>
      <c r="G33" t="s">
        <v>12</v>
      </c>
      <c r="H33" s="5">
        <v>2198.1898500000002</v>
      </c>
    </row>
    <row r="34" spans="1:8">
      <c r="A34">
        <f t="shared" si="0"/>
        <v>33</v>
      </c>
      <c r="B34" s="1">
        <v>19</v>
      </c>
      <c r="C34" t="s">
        <v>5</v>
      </c>
      <c r="D34">
        <v>28.6</v>
      </c>
      <c r="E34">
        <v>5</v>
      </c>
      <c r="F34" t="s">
        <v>9</v>
      </c>
      <c r="G34" t="s">
        <v>7</v>
      </c>
      <c r="H34" s="5">
        <v>4687.7969999999996</v>
      </c>
    </row>
    <row r="35" spans="1:8">
      <c r="A35">
        <f t="shared" si="0"/>
        <v>34</v>
      </c>
      <c r="B35" s="1">
        <v>63</v>
      </c>
      <c r="C35" t="s">
        <v>8</v>
      </c>
      <c r="D35">
        <v>28.31</v>
      </c>
      <c r="E35">
        <v>0</v>
      </c>
      <c r="F35" t="s">
        <v>9</v>
      </c>
      <c r="G35" t="s">
        <v>11</v>
      </c>
      <c r="H35" s="5">
        <v>13770.097900000001</v>
      </c>
    </row>
    <row r="36" spans="1:8">
      <c r="A36">
        <f t="shared" si="0"/>
        <v>35</v>
      </c>
      <c r="B36" s="1">
        <v>28</v>
      </c>
      <c r="C36" t="s">
        <v>8</v>
      </c>
      <c r="D36">
        <v>36.4</v>
      </c>
      <c r="E36">
        <v>1</v>
      </c>
      <c r="F36" t="s">
        <v>6</v>
      </c>
      <c r="G36" t="s">
        <v>7</v>
      </c>
      <c r="H36" s="5">
        <v>51194.559139999998</v>
      </c>
    </row>
    <row r="37" spans="1:8">
      <c r="A37">
        <f t="shared" si="0"/>
        <v>36</v>
      </c>
      <c r="B37" s="1">
        <v>19</v>
      </c>
      <c r="C37" t="s">
        <v>8</v>
      </c>
      <c r="D37">
        <v>20.425000000000001</v>
      </c>
      <c r="E37">
        <v>0</v>
      </c>
      <c r="F37" t="s">
        <v>9</v>
      </c>
      <c r="G37" t="s">
        <v>11</v>
      </c>
      <c r="H37" s="5">
        <v>1625.4337499999999</v>
      </c>
    </row>
    <row r="38" spans="1:8">
      <c r="A38">
        <f t="shared" si="0"/>
        <v>37</v>
      </c>
      <c r="B38" s="1">
        <v>62</v>
      </c>
      <c r="C38" t="s">
        <v>5</v>
      </c>
      <c r="D38">
        <v>32.965000000000003</v>
      </c>
      <c r="E38">
        <v>3</v>
      </c>
      <c r="F38" t="s">
        <v>9</v>
      </c>
      <c r="G38" t="s">
        <v>11</v>
      </c>
      <c r="H38" s="5">
        <v>15612.19335</v>
      </c>
    </row>
    <row r="39" spans="1:8">
      <c r="A39">
        <f t="shared" si="0"/>
        <v>38</v>
      </c>
      <c r="B39" s="1">
        <v>26</v>
      </c>
      <c r="C39" t="s">
        <v>8</v>
      </c>
      <c r="D39">
        <v>20.8</v>
      </c>
      <c r="E39">
        <v>0</v>
      </c>
      <c r="F39" t="s">
        <v>9</v>
      </c>
      <c r="G39" t="s">
        <v>7</v>
      </c>
      <c r="H39" s="5">
        <v>2302.3000000000002</v>
      </c>
    </row>
    <row r="40" spans="1:8">
      <c r="A40">
        <f t="shared" si="0"/>
        <v>39</v>
      </c>
      <c r="B40" s="1">
        <v>35</v>
      </c>
      <c r="C40" t="s">
        <v>8</v>
      </c>
      <c r="D40">
        <v>36.67</v>
      </c>
      <c r="E40">
        <v>1</v>
      </c>
      <c r="F40" t="s">
        <v>6</v>
      </c>
      <c r="G40" t="s">
        <v>12</v>
      </c>
      <c r="H40" s="5">
        <v>39774.276299999998</v>
      </c>
    </row>
    <row r="41" spans="1:8">
      <c r="A41">
        <f t="shared" si="0"/>
        <v>40</v>
      </c>
      <c r="B41" s="1">
        <v>60</v>
      </c>
      <c r="C41" t="s">
        <v>8</v>
      </c>
      <c r="D41">
        <v>39.9</v>
      </c>
      <c r="E41">
        <v>0</v>
      </c>
      <c r="F41" t="s">
        <v>6</v>
      </c>
      <c r="G41" t="s">
        <v>7</v>
      </c>
      <c r="H41" s="5">
        <v>48173.360999999997</v>
      </c>
    </row>
    <row r="42" spans="1:8">
      <c r="A42">
        <f t="shared" si="0"/>
        <v>41</v>
      </c>
      <c r="B42" s="1">
        <v>24</v>
      </c>
      <c r="C42" t="s">
        <v>5</v>
      </c>
      <c r="D42">
        <v>26.6</v>
      </c>
      <c r="E42">
        <v>0</v>
      </c>
      <c r="F42" t="s">
        <v>9</v>
      </c>
      <c r="G42" t="s">
        <v>12</v>
      </c>
      <c r="H42" s="5">
        <v>3046.0619999999999</v>
      </c>
    </row>
    <row r="43" spans="1:8">
      <c r="A43">
        <f t="shared" si="0"/>
        <v>42</v>
      </c>
      <c r="B43" s="1">
        <v>31</v>
      </c>
      <c r="C43" t="s">
        <v>5</v>
      </c>
      <c r="D43">
        <v>36.630000000000003</v>
      </c>
      <c r="E43">
        <v>2</v>
      </c>
      <c r="F43" t="s">
        <v>9</v>
      </c>
      <c r="G43" t="s">
        <v>10</v>
      </c>
      <c r="H43" s="5">
        <v>4949.7587000000003</v>
      </c>
    </row>
    <row r="44" spans="1:8">
      <c r="A44">
        <f t="shared" si="0"/>
        <v>43</v>
      </c>
      <c r="B44" s="1">
        <v>41</v>
      </c>
      <c r="C44" t="s">
        <v>8</v>
      </c>
      <c r="D44">
        <v>21.78</v>
      </c>
      <c r="E44">
        <v>1</v>
      </c>
      <c r="F44" t="s">
        <v>9</v>
      </c>
      <c r="G44" t="s">
        <v>10</v>
      </c>
      <c r="H44" s="5">
        <v>6272.4772000000003</v>
      </c>
    </row>
    <row r="45" spans="1:8">
      <c r="A45">
        <f t="shared" si="0"/>
        <v>44</v>
      </c>
      <c r="B45" s="1">
        <v>37</v>
      </c>
      <c r="C45" t="s">
        <v>5</v>
      </c>
      <c r="D45">
        <v>30.8</v>
      </c>
      <c r="E45">
        <v>2</v>
      </c>
      <c r="F45" t="s">
        <v>9</v>
      </c>
      <c r="G45" t="s">
        <v>10</v>
      </c>
      <c r="H45" s="5">
        <v>6313.759</v>
      </c>
    </row>
    <row r="46" spans="1:8">
      <c r="A46">
        <f t="shared" si="0"/>
        <v>45</v>
      </c>
      <c r="B46" s="1">
        <v>38</v>
      </c>
      <c r="C46" t="s">
        <v>8</v>
      </c>
      <c r="D46">
        <v>37.049999999999997</v>
      </c>
      <c r="E46">
        <v>1</v>
      </c>
      <c r="F46" t="s">
        <v>9</v>
      </c>
      <c r="G46" t="s">
        <v>12</v>
      </c>
      <c r="H46" s="5">
        <v>6079.6715000000004</v>
      </c>
    </row>
    <row r="47" spans="1:8">
      <c r="A47">
        <f t="shared" si="0"/>
        <v>46</v>
      </c>
      <c r="B47" s="1">
        <v>55</v>
      </c>
      <c r="C47" t="s">
        <v>8</v>
      </c>
      <c r="D47">
        <v>37.299999999999997</v>
      </c>
      <c r="E47">
        <v>0</v>
      </c>
      <c r="F47" t="s">
        <v>9</v>
      </c>
      <c r="G47" t="s">
        <v>7</v>
      </c>
      <c r="H47" s="5">
        <v>20630.283510000001</v>
      </c>
    </row>
    <row r="48" spans="1:8">
      <c r="A48">
        <f t="shared" si="0"/>
        <v>47</v>
      </c>
      <c r="B48" s="1">
        <v>18</v>
      </c>
      <c r="C48" t="s">
        <v>5</v>
      </c>
      <c r="D48">
        <v>38.664999999999999</v>
      </c>
      <c r="E48">
        <v>2</v>
      </c>
      <c r="F48" t="s">
        <v>9</v>
      </c>
      <c r="G48" t="s">
        <v>12</v>
      </c>
      <c r="H48" s="5">
        <v>3393.35635</v>
      </c>
    </row>
    <row r="49" spans="1:8">
      <c r="A49">
        <f t="shared" si="0"/>
        <v>48</v>
      </c>
      <c r="B49" s="1">
        <v>28</v>
      </c>
      <c r="C49" t="s">
        <v>5</v>
      </c>
      <c r="D49">
        <v>34.770000000000003</v>
      </c>
      <c r="E49">
        <v>0</v>
      </c>
      <c r="F49" t="s">
        <v>9</v>
      </c>
      <c r="G49" t="s">
        <v>11</v>
      </c>
      <c r="H49" s="5">
        <v>3556.9223000000002</v>
      </c>
    </row>
    <row r="50" spans="1:8">
      <c r="A50">
        <f t="shared" si="0"/>
        <v>49</v>
      </c>
      <c r="B50" s="1">
        <v>60</v>
      </c>
      <c r="C50" t="s">
        <v>5</v>
      </c>
      <c r="D50">
        <v>24.53</v>
      </c>
      <c r="E50">
        <v>0</v>
      </c>
      <c r="F50" t="s">
        <v>9</v>
      </c>
      <c r="G50" t="s">
        <v>10</v>
      </c>
      <c r="H50" s="5">
        <v>12629.896699999999</v>
      </c>
    </row>
    <row r="51" spans="1:8">
      <c r="A51">
        <f t="shared" si="0"/>
        <v>50</v>
      </c>
      <c r="B51" s="1">
        <v>36</v>
      </c>
      <c r="C51" t="s">
        <v>8</v>
      </c>
      <c r="D51">
        <v>35.200000000000003</v>
      </c>
      <c r="E51">
        <v>1</v>
      </c>
      <c r="F51" t="s">
        <v>6</v>
      </c>
      <c r="G51" t="s">
        <v>10</v>
      </c>
      <c r="H51" s="5">
        <v>38709.175999999999</v>
      </c>
    </row>
    <row r="52" spans="1:8">
      <c r="A52">
        <f t="shared" si="0"/>
        <v>51</v>
      </c>
      <c r="B52" s="1">
        <v>18</v>
      </c>
      <c r="C52" t="s">
        <v>5</v>
      </c>
      <c r="D52">
        <v>35.625</v>
      </c>
      <c r="E52">
        <v>0</v>
      </c>
      <c r="F52" t="s">
        <v>9</v>
      </c>
      <c r="G52" t="s">
        <v>12</v>
      </c>
      <c r="H52" s="5">
        <v>2211.1307499999998</v>
      </c>
    </row>
    <row r="53" spans="1:8">
      <c r="A53">
        <f t="shared" si="0"/>
        <v>52</v>
      </c>
      <c r="B53" s="1">
        <v>21</v>
      </c>
      <c r="C53" t="s">
        <v>5</v>
      </c>
      <c r="D53">
        <v>33.630000000000003</v>
      </c>
      <c r="E53">
        <v>2</v>
      </c>
      <c r="F53" t="s">
        <v>9</v>
      </c>
      <c r="G53" t="s">
        <v>11</v>
      </c>
      <c r="H53" s="5">
        <v>3579.8287</v>
      </c>
    </row>
    <row r="54" spans="1:8">
      <c r="A54">
        <f t="shared" si="0"/>
        <v>53</v>
      </c>
      <c r="B54" s="1">
        <v>48</v>
      </c>
      <c r="C54" t="s">
        <v>8</v>
      </c>
      <c r="D54">
        <v>28</v>
      </c>
      <c r="E54">
        <v>1</v>
      </c>
      <c r="F54" t="s">
        <v>6</v>
      </c>
      <c r="G54" t="s">
        <v>7</v>
      </c>
      <c r="H54" s="5">
        <v>23568.272000000001</v>
      </c>
    </row>
    <row r="55" spans="1:8">
      <c r="A55">
        <f t="shared" si="0"/>
        <v>54</v>
      </c>
      <c r="B55" s="1">
        <v>36</v>
      </c>
      <c r="C55" t="s">
        <v>8</v>
      </c>
      <c r="D55">
        <v>34.43</v>
      </c>
      <c r="E55">
        <v>0</v>
      </c>
      <c r="F55" t="s">
        <v>6</v>
      </c>
      <c r="G55" t="s">
        <v>10</v>
      </c>
      <c r="H55" s="5">
        <v>37742.575700000001</v>
      </c>
    </row>
    <row r="56" spans="1:8">
      <c r="A56">
        <f t="shared" si="0"/>
        <v>55</v>
      </c>
      <c r="B56" s="1">
        <v>40</v>
      </c>
      <c r="C56" t="s">
        <v>5</v>
      </c>
      <c r="D56">
        <v>28.69</v>
      </c>
      <c r="E56">
        <v>3</v>
      </c>
      <c r="F56" t="s">
        <v>9</v>
      </c>
      <c r="G56" t="s">
        <v>11</v>
      </c>
      <c r="H56" s="5">
        <v>8059.6791000000003</v>
      </c>
    </row>
    <row r="57" spans="1:8">
      <c r="A57">
        <f t="shared" si="0"/>
        <v>56</v>
      </c>
      <c r="B57" s="1">
        <v>58</v>
      </c>
      <c r="C57" t="s">
        <v>8</v>
      </c>
      <c r="D57">
        <v>36.954999999999998</v>
      </c>
      <c r="E57">
        <v>2</v>
      </c>
      <c r="F57" t="s">
        <v>6</v>
      </c>
      <c r="G57" t="s">
        <v>11</v>
      </c>
      <c r="H57" s="5">
        <v>47496.494449999998</v>
      </c>
    </row>
    <row r="58" spans="1:8">
      <c r="A58">
        <f t="shared" si="0"/>
        <v>57</v>
      </c>
      <c r="B58" s="1">
        <v>58</v>
      </c>
      <c r="C58" t="s">
        <v>5</v>
      </c>
      <c r="D58">
        <v>31.824999999999999</v>
      </c>
      <c r="E58">
        <v>2</v>
      </c>
      <c r="F58" t="s">
        <v>9</v>
      </c>
      <c r="G58" t="s">
        <v>12</v>
      </c>
      <c r="H58" s="5">
        <v>13607.36875</v>
      </c>
    </row>
    <row r="59" spans="1:8">
      <c r="A59">
        <f t="shared" si="0"/>
        <v>58</v>
      </c>
      <c r="B59" s="1">
        <v>18</v>
      </c>
      <c r="C59" t="s">
        <v>8</v>
      </c>
      <c r="D59">
        <v>31.68</v>
      </c>
      <c r="E59">
        <v>2</v>
      </c>
      <c r="F59" t="s">
        <v>6</v>
      </c>
      <c r="G59" t="s">
        <v>10</v>
      </c>
      <c r="H59" s="5">
        <v>34303.167200000004</v>
      </c>
    </row>
    <row r="60" spans="1:8">
      <c r="A60">
        <f t="shared" si="0"/>
        <v>59</v>
      </c>
      <c r="B60" s="1">
        <v>53</v>
      </c>
      <c r="C60" t="s">
        <v>5</v>
      </c>
      <c r="D60">
        <v>22.88</v>
      </c>
      <c r="E60">
        <v>1</v>
      </c>
      <c r="F60" t="s">
        <v>6</v>
      </c>
      <c r="G60" t="s">
        <v>10</v>
      </c>
      <c r="H60" s="5">
        <v>23244.790199999999</v>
      </c>
    </row>
    <row r="61" spans="1:8">
      <c r="A61">
        <f t="shared" si="0"/>
        <v>60</v>
      </c>
      <c r="B61" s="1">
        <v>34</v>
      </c>
      <c r="C61" t="s">
        <v>5</v>
      </c>
      <c r="D61">
        <v>37.335000000000001</v>
      </c>
      <c r="E61">
        <v>2</v>
      </c>
      <c r="F61" t="s">
        <v>9</v>
      </c>
      <c r="G61" t="s">
        <v>11</v>
      </c>
      <c r="H61" s="5">
        <v>5989.5236500000001</v>
      </c>
    </row>
    <row r="62" spans="1:8">
      <c r="A62">
        <f t="shared" si="0"/>
        <v>61</v>
      </c>
      <c r="B62" s="1">
        <v>43</v>
      </c>
      <c r="C62" t="s">
        <v>8</v>
      </c>
      <c r="D62">
        <v>27.36</v>
      </c>
      <c r="E62">
        <v>3</v>
      </c>
      <c r="F62" t="s">
        <v>9</v>
      </c>
      <c r="G62" t="s">
        <v>12</v>
      </c>
      <c r="H62" s="5">
        <v>8606.2173999999995</v>
      </c>
    </row>
    <row r="63" spans="1:8">
      <c r="A63">
        <f t="shared" si="0"/>
        <v>62</v>
      </c>
      <c r="B63" s="1">
        <v>25</v>
      </c>
      <c r="C63" t="s">
        <v>8</v>
      </c>
      <c r="D63">
        <v>33.659999999999997</v>
      </c>
      <c r="E63">
        <v>4</v>
      </c>
      <c r="F63" t="s">
        <v>9</v>
      </c>
      <c r="G63" t="s">
        <v>10</v>
      </c>
      <c r="H63" s="5">
        <v>4504.6624000000002</v>
      </c>
    </row>
    <row r="64" spans="1:8">
      <c r="A64">
        <f t="shared" si="0"/>
        <v>63</v>
      </c>
      <c r="B64" s="1">
        <v>64</v>
      </c>
      <c r="C64" t="s">
        <v>8</v>
      </c>
      <c r="D64">
        <v>24.7</v>
      </c>
      <c r="E64">
        <v>1</v>
      </c>
      <c r="F64" t="s">
        <v>9</v>
      </c>
      <c r="G64" t="s">
        <v>11</v>
      </c>
      <c r="H64" s="5">
        <v>30166.618170000002</v>
      </c>
    </row>
    <row r="65" spans="1:8">
      <c r="A65">
        <f t="shared" si="0"/>
        <v>64</v>
      </c>
      <c r="B65" s="1">
        <v>28</v>
      </c>
      <c r="C65" t="s">
        <v>5</v>
      </c>
      <c r="D65">
        <v>25.934999999999999</v>
      </c>
      <c r="E65">
        <v>1</v>
      </c>
      <c r="F65" t="s">
        <v>9</v>
      </c>
      <c r="G65" t="s">
        <v>11</v>
      </c>
      <c r="H65" s="5">
        <v>4133.6416499999996</v>
      </c>
    </row>
    <row r="66" spans="1:8">
      <c r="A66">
        <f t="shared" si="0"/>
        <v>65</v>
      </c>
      <c r="B66" s="1">
        <v>20</v>
      </c>
      <c r="C66" t="s">
        <v>5</v>
      </c>
      <c r="D66">
        <v>22.42</v>
      </c>
      <c r="E66">
        <v>0</v>
      </c>
      <c r="F66" t="s">
        <v>6</v>
      </c>
      <c r="G66" t="s">
        <v>11</v>
      </c>
      <c r="H66" s="5">
        <v>14711.7438</v>
      </c>
    </row>
    <row r="67" spans="1:8">
      <c r="A67">
        <f t="shared" si="0"/>
        <v>66</v>
      </c>
      <c r="B67" s="1">
        <v>19</v>
      </c>
      <c r="C67" t="s">
        <v>5</v>
      </c>
      <c r="D67">
        <v>28.9</v>
      </c>
      <c r="E67">
        <v>0</v>
      </c>
      <c r="F67" t="s">
        <v>9</v>
      </c>
      <c r="G67" t="s">
        <v>7</v>
      </c>
      <c r="H67" s="5">
        <v>1743.2139999999999</v>
      </c>
    </row>
    <row r="68" spans="1:8">
      <c r="A68">
        <f t="shared" ref="A68:A131" si="1">A67+1</f>
        <v>67</v>
      </c>
      <c r="B68" s="1">
        <v>61</v>
      </c>
      <c r="C68" t="s">
        <v>5</v>
      </c>
      <c r="D68">
        <v>39.1</v>
      </c>
      <c r="E68">
        <v>2</v>
      </c>
      <c r="F68" t="s">
        <v>9</v>
      </c>
      <c r="G68" t="s">
        <v>7</v>
      </c>
      <c r="H68" s="5">
        <v>14235.072</v>
      </c>
    </row>
    <row r="69" spans="1:8">
      <c r="A69">
        <f t="shared" si="1"/>
        <v>68</v>
      </c>
      <c r="B69" s="1">
        <v>40</v>
      </c>
      <c r="C69" t="s">
        <v>8</v>
      </c>
      <c r="D69">
        <v>26.315000000000001</v>
      </c>
      <c r="E69">
        <v>1</v>
      </c>
      <c r="F69" t="s">
        <v>9</v>
      </c>
      <c r="G69" t="s">
        <v>11</v>
      </c>
      <c r="H69" s="5">
        <v>6389.3778499999999</v>
      </c>
    </row>
    <row r="70" spans="1:8">
      <c r="A70">
        <f t="shared" si="1"/>
        <v>69</v>
      </c>
      <c r="B70" s="1">
        <v>40</v>
      </c>
      <c r="C70" t="s">
        <v>5</v>
      </c>
      <c r="D70">
        <v>36.19</v>
      </c>
      <c r="E70">
        <v>0</v>
      </c>
      <c r="F70" t="s">
        <v>9</v>
      </c>
      <c r="G70" t="s">
        <v>10</v>
      </c>
      <c r="H70" s="5">
        <v>5920.1040999999996</v>
      </c>
    </row>
    <row r="71" spans="1:8">
      <c r="A71">
        <f t="shared" si="1"/>
        <v>70</v>
      </c>
      <c r="B71" s="1">
        <v>28</v>
      </c>
      <c r="C71" t="s">
        <v>8</v>
      </c>
      <c r="D71">
        <v>23.98</v>
      </c>
      <c r="E71">
        <v>3</v>
      </c>
      <c r="F71" t="s">
        <v>6</v>
      </c>
      <c r="G71" t="s">
        <v>10</v>
      </c>
      <c r="H71" s="5">
        <v>17663.144199999999</v>
      </c>
    </row>
    <row r="72" spans="1:8">
      <c r="A72">
        <f t="shared" si="1"/>
        <v>71</v>
      </c>
      <c r="B72" s="1">
        <v>27</v>
      </c>
      <c r="C72" t="s">
        <v>5</v>
      </c>
      <c r="D72">
        <v>24.75</v>
      </c>
      <c r="E72">
        <v>0</v>
      </c>
      <c r="F72" t="s">
        <v>6</v>
      </c>
      <c r="G72" t="s">
        <v>10</v>
      </c>
      <c r="H72" s="5">
        <v>16577.779500000001</v>
      </c>
    </row>
    <row r="73" spans="1:8">
      <c r="A73">
        <f t="shared" si="1"/>
        <v>72</v>
      </c>
      <c r="B73" s="1">
        <v>31</v>
      </c>
      <c r="C73" t="s">
        <v>8</v>
      </c>
      <c r="D73">
        <v>28.5</v>
      </c>
      <c r="E73">
        <v>5</v>
      </c>
      <c r="F73" t="s">
        <v>9</v>
      </c>
      <c r="G73" t="s">
        <v>12</v>
      </c>
      <c r="H73" s="5">
        <v>6799.4579999999996</v>
      </c>
    </row>
    <row r="74" spans="1:8">
      <c r="A74">
        <f t="shared" si="1"/>
        <v>73</v>
      </c>
      <c r="B74" s="1">
        <v>53</v>
      </c>
      <c r="C74" t="s">
        <v>5</v>
      </c>
      <c r="D74">
        <v>28.1</v>
      </c>
      <c r="E74">
        <v>3</v>
      </c>
      <c r="F74" t="s">
        <v>9</v>
      </c>
      <c r="G74" t="s">
        <v>7</v>
      </c>
      <c r="H74" s="5">
        <v>11741.726000000001</v>
      </c>
    </row>
    <row r="75" spans="1:8">
      <c r="A75">
        <f t="shared" si="1"/>
        <v>74</v>
      </c>
      <c r="B75" s="1">
        <v>58</v>
      </c>
      <c r="C75" t="s">
        <v>8</v>
      </c>
      <c r="D75">
        <v>32.01</v>
      </c>
      <c r="E75">
        <v>1</v>
      </c>
      <c r="F75" t="s">
        <v>9</v>
      </c>
      <c r="G75" t="s">
        <v>10</v>
      </c>
      <c r="H75" s="5">
        <v>11946.625899999999</v>
      </c>
    </row>
    <row r="76" spans="1:8">
      <c r="A76">
        <f t="shared" si="1"/>
        <v>75</v>
      </c>
      <c r="B76" s="1">
        <v>44</v>
      </c>
      <c r="C76" t="s">
        <v>8</v>
      </c>
      <c r="D76">
        <v>27.4</v>
      </c>
      <c r="E76">
        <v>2</v>
      </c>
      <c r="F76" t="s">
        <v>9</v>
      </c>
      <c r="G76" t="s">
        <v>7</v>
      </c>
      <c r="H76" s="5">
        <v>7726.8540000000003</v>
      </c>
    </row>
    <row r="77" spans="1:8">
      <c r="A77">
        <f t="shared" si="1"/>
        <v>76</v>
      </c>
      <c r="B77" s="1">
        <v>57</v>
      </c>
      <c r="C77" t="s">
        <v>8</v>
      </c>
      <c r="D77">
        <v>34.01</v>
      </c>
      <c r="E77">
        <v>0</v>
      </c>
      <c r="F77" t="s">
        <v>9</v>
      </c>
      <c r="G77" t="s">
        <v>11</v>
      </c>
      <c r="H77" s="5">
        <v>11356.660900000001</v>
      </c>
    </row>
    <row r="78" spans="1:8">
      <c r="A78">
        <f t="shared" si="1"/>
        <v>77</v>
      </c>
      <c r="B78" s="1">
        <v>29</v>
      </c>
      <c r="C78" t="s">
        <v>5</v>
      </c>
      <c r="D78">
        <v>29.59</v>
      </c>
      <c r="E78">
        <v>1</v>
      </c>
      <c r="F78" t="s">
        <v>9</v>
      </c>
      <c r="G78" t="s">
        <v>10</v>
      </c>
      <c r="H78" s="5">
        <v>3947.4131000000002</v>
      </c>
    </row>
    <row r="79" spans="1:8">
      <c r="A79">
        <f t="shared" si="1"/>
        <v>78</v>
      </c>
      <c r="B79" s="1">
        <v>21</v>
      </c>
      <c r="C79" t="s">
        <v>8</v>
      </c>
      <c r="D79">
        <v>35.53</v>
      </c>
      <c r="E79">
        <v>0</v>
      </c>
      <c r="F79" t="s">
        <v>9</v>
      </c>
      <c r="G79" t="s">
        <v>10</v>
      </c>
      <c r="H79" s="5">
        <v>1532.4697000000001</v>
      </c>
    </row>
    <row r="80" spans="1:8">
      <c r="A80">
        <f t="shared" si="1"/>
        <v>79</v>
      </c>
      <c r="B80" s="1">
        <v>22</v>
      </c>
      <c r="C80" t="s">
        <v>5</v>
      </c>
      <c r="D80">
        <v>39.805</v>
      </c>
      <c r="E80">
        <v>0</v>
      </c>
      <c r="F80" t="s">
        <v>9</v>
      </c>
      <c r="G80" t="s">
        <v>12</v>
      </c>
      <c r="H80" s="5">
        <v>2755.0209500000001</v>
      </c>
    </row>
    <row r="81" spans="1:8">
      <c r="A81">
        <f t="shared" si="1"/>
        <v>80</v>
      </c>
      <c r="B81" s="1">
        <v>41</v>
      </c>
      <c r="C81" t="s">
        <v>5</v>
      </c>
      <c r="D81">
        <v>32.965000000000003</v>
      </c>
      <c r="E81">
        <v>0</v>
      </c>
      <c r="F81" t="s">
        <v>9</v>
      </c>
      <c r="G81" t="s">
        <v>11</v>
      </c>
      <c r="H81" s="5">
        <v>6571.0243499999997</v>
      </c>
    </row>
    <row r="82" spans="1:8">
      <c r="A82">
        <f t="shared" si="1"/>
        <v>81</v>
      </c>
      <c r="B82" s="1">
        <v>31</v>
      </c>
      <c r="C82" t="s">
        <v>8</v>
      </c>
      <c r="D82">
        <v>26.885000000000002</v>
      </c>
      <c r="E82">
        <v>1</v>
      </c>
      <c r="F82" t="s">
        <v>9</v>
      </c>
      <c r="G82" t="s">
        <v>12</v>
      </c>
      <c r="H82" s="5">
        <v>4441.2131499999996</v>
      </c>
    </row>
    <row r="83" spans="1:8">
      <c r="A83">
        <f t="shared" si="1"/>
        <v>82</v>
      </c>
      <c r="B83" s="1">
        <v>45</v>
      </c>
      <c r="C83" t="s">
        <v>5</v>
      </c>
      <c r="D83">
        <v>38.284999999999997</v>
      </c>
      <c r="E83">
        <v>0</v>
      </c>
      <c r="F83" t="s">
        <v>9</v>
      </c>
      <c r="G83" t="s">
        <v>12</v>
      </c>
      <c r="H83" s="5">
        <v>7935.29115</v>
      </c>
    </row>
    <row r="84" spans="1:8">
      <c r="A84">
        <f t="shared" si="1"/>
        <v>83</v>
      </c>
      <c r="B84" s="1">
        <v>22</v>
      </c>
      <c r="C84" t="s">
        <v>8</v>
      </c>
      <c r="D84">
        <v>37.619999999999997</v>
      </c>
      <c r="E84">
        <v>1</v>
      </c>
      <c r="F84" t="s">
        <v>6</v>
      </c>
      <c r="G84" t="s">
        <v>10</v>
      </c>
      <c r="H84" s="5">
        <v>37165.163800000002</v>
      </c>
    </row>
    <row r="85" spans="1:8">
      <c r="A85">
        <f t="shared" si="1"/>
        <v>84</v>
      </c>
      <c r="B85" s="1">
        <v>48</v>
      </c>
      <c r="C85" t="s">
        <v>5</v>
      </c>
      <c r="D85">
        <v>41.23</v>
      </c>
      <c r="E85">
        <v>4</v>
      </c>
      <c r="F85" t="s">
        <v>9</v>
      </c>
      <c r="G85" t="s">
        <v>11</v>
      </c>
      <c r="H85" s="5">
        <v>11033.661700000001</v>
      </c>
    </row>
    <row r="86" spans="1:8">
      <c r="A86">
        <f t="shared" si="1"/>
        <v>85</v>
      </c>
      <c r="B86" s="1">
        <v>37</v>
      </c>
      <c r="C86" t="s">
        <v>5</v>
      </c>
      <c r="D86">
        <v>34.799999999999997</v>
      </c>
      <c r="E86">
        <v>2</v>
      </c>
      <c r="F86" t="s">
        <v>6</v>
      </c>
      <c r="G86" t="s">
        <v>7</v>
      </c>
      <c r="H86" s="5">
        <v>39836.519</v>
      </c>
    </row>
    <row r="87" spans="1:8">
      <c r="A87">
        <f t="shared" si="1"/>
        <v>86</v>
      </c>
      <c r="B87" s="1">
        <v>45</v>
      </c>
      <c r="C87" t="s">
        <v>8</v>
      </c>
      <c r="D87">
        <v>22.895</v>
      </c>
      <c r="E87">
        <v>2</v>
      </c>
      <c r="F87" t="s">
        <v>6</v>
      </c>
      <c r="G87" t="s">
        <v>11</v>
      </c>
      <c r="H87" s="5">
        <v>21098.554049999999</v>
      </c>
    </row>
    <row r="88" spans="1:8">
      <c r="A88">
        <f t="shared" si="1"/>
        <v>87</v>
      </c>
      <c r="B88" s="1">
        <v>57</v>
      </c>
      <c r="C88" t="s">
        <v>5</v>
      </c>
      <c r="D88">
        <v>31.16</v>
      </c>
      <c r="E88">
        <v>0</v>
      </c>
      <c r="F88" t="s">
        <v>6</v>
      </c>
      <c r="G88" t="s">
        <v>11</v>
      </c>
      <c r="H88" s="5">
        <v>43578.939400000003</v>
      </c>
    </row>
    <row r="89" spans="1:8">
      <c r="A89">
        <f t="shared" si="1"/>
        <v>88</v>
      </c>
      <c r="B89" s="1">
        <v>56</v>
      </c>
      <c r="C89" t="s">
        <v>5</v>
      </c>
      <c r="D89">
        <v>27.2</v>
      </c>
      <c r="E89">
        <v>0</v>
      </c>
      <c r="F89" t="s">
        <v>9</v>
      </c>
      <c r="G89" t="s">
        <v>7</v>
      </c>
      <c r="H89" s="5">
        <v>11073.175999999999</v>
      </c>
    </row>
    <row r="90" spans="1:8">
      <c r="A90">
        <f t="shared" si="1"/>
        <v>89</v>
      </c>
      <c r="B90" s="1">
        <v>46</v>
      </c>
      <c r="C90" t="s">
        <v>5</v>
      </c>
      <c r="D90">
        <v>27.74</v>
      </c>
      <c r="E90">
        <v>0</v>
      </c>
      <c r="F90" t="s">
        <v>9</v>
      </c>
      <c r="G90" t="s">
        <v>11</v>
      </c>
      <c r="H90" s="5">
        <v>8026.6665999999996</v>
      </c>
    </row>
    <row r="91" spans="1:8">
      <c r="A91">
        <f t="shared" si="1"/>
        <v>90</v>
      </c>
      <c r="B91" s="1">
        <v>55</v>
      </c>
      <c r="C91" t="s">
        <v>5</v>
      </c>
      <c r="D91">
        <v>26.98</v>
      </c>
      <c r="E91">
        <v>0</v>
      </c>
      <c r="F91" t="s">
        <v>9</v>
      </c>
      <c r="G91" t="s">
        <v>11</v>
      </c>
      <c r="H91" s="5">
        <v>11082.5772</v>
      </c>
    </row>
    <row r="92" spans="1:8">
      <c r="A92">
        <f t="shared" si="1"/>
        <v>91</v>
      </c>
      <c r="B92" s="1">
        <v>21</v>
      </c>
      <c r="C92" t="s">
        <v>5</v>
      </c>
      <c r="D92">
        <v>39.49</v>
      </c>
      <c r="E92">
        <v>0</v>
      </c>
      <c r="F92" t="s">
        <v>9</v>
      </c>
      <c r="G92" t="s">
        <v>10</v>
      </c>
      <c r="H92" s="5">
        <v>2026.9740999999999</v>
      </c>
    </row>
    <row r="93" spans="1:8">
      <c r="A93">
        <f t="shared" si="1"/>
        <v>92</v>
      </c>
      <c r="B93" s="1">
        <v>53</v>
      </c>
      <c r="C93" t="s">
        <v>5</v>
      </c>
      <c r="D93">
        <v>24.795000000000002</v>
      </c>
      <c r="E93">
        <v>1</v>
      </c>
      <c r="F93" t="s">
        <v>9</v>
      </c>
      <c r="G93" t="s">
        <v>11</v>
      </c>
      <c r="H93" s="5">
        <v>10942.13205</v>
      </c>
    </row>
    <row r="94" spans="1:8">
      <c r="A94">
        <f t="shared" si="1"/>
        <v>93</v>
      </c>
      <c r="B94" s="1">
        <v>59</v>
      </c>
      <c r="C94" t="s">
        <v>8</v>
      </c>
      <c r="D94">
        <v>29.83</v>
      </c>
      <c r="E94">
        <v>3</v>
      </c>
      <c r="F94" t="s">
        <v>6</v>
      </c>
      <c r="G94" t="s">
        <v>12</v>
      </c>
      <c r="H94" s="5">
        <v>30184.936699999998</v>
      </c>
    </row>
    <row r="95" spans="1:8">
      <c r="A95">
        <f t="shared" si="1"/>
        <v>94</v>
      </c>
      <c r="B95" s="1">
        <v>35</v>
      </c>
      <c r="C95" t="s">
        <v>8</v>
      </c>
      <c r="D95">
        <v>34.770000000000003</v>
      </c>
      <c r="E95">
        <v>2</v>
      </c>
      <c r="F95" t="s">
        <v>9</v>
      </c>
      <c r="G95" t="s">
        <v>11</v>
      </c>
      <c r="H95" s="5">
        <v>5729.0052999999998</v>
      </c>
    </row>
    <row r="96" spans="1:8">
      <c r="A96">
        <f t="shared" si="1"/>
        <v>95</v>
      </c>
      <c r="B96" s="1">
        <v>64</v>
      </c>
      <c r="C96" t="s">
        <v>5</v>
      </c>
      <c r="D96">
        <v>31.3</v>
      </c>
      <c r="E96">
        <v>2</v>
      </c>
      <c r="F96" t="s">
        <v>6</v>
      </c>
      <c r="G96" t="s">
        <v>7</v>
      </c>
      <c r="H96" s="5">
        <v>47291.055</v>
      </c>
    </row>
    <row r="97" spans="1:8">
      <c r="A97">
        <f t="shared" si="1"/>
        <v>96</v>
      </c>
      <c r="B97" s="1">
        <v>28</v>
      </c>
      <c r="C97" t="s">
        <v>5</v>
      </c>
      <c r="D97">
        <v>37.619999999999997</v>
      </c>
      <c r="E97">
        <v>1</v>
      </c>
      <c r="F97" t="s">
        <v>9</v>
      </c>
      <c r="G97" t="s">
        <v>10</v>
      </c>
      <c r="H97" s="5">
        <v>3766.8838000000001</v>
      </c>
    </row>
    <row r="98" spans="1:8">
      <c r="A98">
        <f t="shared" si="1"/>
        <v>97</v>
      </c>
      <c r="B98" s="1">
        <v>54</v>
      </c>
      <c r="C98" t="s">
        <v>5</v>
      </c>
      <c r="D98">
        <v>30.8</v>
      </c>
      <c r="E98">
        <v>3</v>
      </c>
      <c r="F98" t="s">
        <v>9</v>
      </c>
      <c r="G98" t="s">
        <v>7</v>
      </c>
      <c r="H98" s="5">
        <v>12105.32</v>
      </c>
    </row>
    <row r="99" spans="1:8">
      <c r="A99">
        <f t="shared" si="1"/>
        <v>98</v>
      </c>
      <c r="B99" s="1">
        <v>55</v>
      </c>
      <c r="C99" t="s">
        <v>8</v>
      </c>
      <c r="D99">
        <v>38.28</v>
      </c>
      <c r="E99">
        <v>0</v>
      </c>
      <c r="F99" t="s">
        <v>9</v>
      </c>
      <c r="G99" t="s">
        <v>10</v>
      </c>
      <c r="H99" s="5">
        <v>10226.2842</v>
      </c>
    </row>
    <row r="100" spans="1:8">
      <c r="A100">
        <f t="shared" si="1"/>
        <v>99</v>
      </c>
      <c r="B100" s="1">
        <v>56</v>
      </c>
      <c r="C100" t="s">
        <v>8</v>
      </c>
      <c r="D100">
        <v>19.95</v>
      </c>
      <c r="E100">
        <v>0</v>
      </c>
      <c r="F100" t="s">
        <v>6</v>
      </c>
      <c r="G100" t="s">
        <v>12</v>
      </c>
      <c r="H100" s="5">
        <v>22412.648499999999</v>
      </c>
    </row>
    <row r="101" spans="1:8">
      <c r="A101">
        <f t="shared" si="1"/>
        <v>100</v>
      </c>
      <c r="B101" s="1">
        <v>38</v>
      </c>
      <c r="C101" t="s">
        <v>8</v>
      </c>
      <c r="D101">
        <v>19.3</v>
      </c>
      <c r="E101">
        <v>0</v>
      </c>
      <c r="F101" t="s">
        <v>6</v>
      </c>
      <c r="G101" t="s">
        <v>7</v>
      </c>
      <c r="H101" s="5">
        <v>15820.699000000001</v>
      </c>
    </row>
    <row r="102" spans="1:8">
      <c r="A102">
        <f t="shared" si="1"/>
        <v>101</v>
      </c>
      <c r="B102" s="1">
        <v>41</v>
      </c>
      <c r="C102" t="s">
        <v>5</v>
      </c>
      <c r="D102">
        <v>31.6</v>
      </c>
      <c r="E102">
        <v>0</v>
      </c>
      <c r="F102" t="s">
        <v>9</v>
      </c>
      <c r="G102" t="s">
        <v>7</v>
      </c>
      <c r="H102" s="5">
        <v>6186.1270000000004</v>
      </c>
    </row>
    <row r="103" spans="1:8">
      <c r="A103">
        <f t="shared" si="1"/>
        <v>102</v>
      </c>
      <c r="B103" s="1">
        <v>30</v>
      </c>
      <c r="C103" t="s">
        <v>8</v>
      </c>
      <c r="D103">
        <v>25.46</v>
      </c>
      <c r="E103">
        <v>0</v>
      </c>
      <c r="F103" t="s">
        <v>9</v>
      </c>
      <c r="G103" t="s">
        <v>12</v>
      </c>
      <c r="H103" s="5">
        <v>3645.0893999999998</v>
      </c>
    </row>
    <row r="104" spans="1:8">
      <c r="A104">
        <f t="shared" si="1"/>
        <v>103</v>
      </c>
      <c r="B104" s="1">
        <v>18</v>
      </c>
      <c r="C104" t="s">
        <v>5</v>
      </c>
      <c r="D104">
        <v>30.114999999999998</v>
      </c>
      <c r="E104">
        <v>0</v>
      </c>
      <c r="F104" t="s">
        <v>9</v>
      </c>
      <c r="G104" t="s">
        <v>12</v>
      </c>
      <c r="H104" s="5">
        <v>21344.846699999998</v>
      </c>
    </row>
    <row r="105" spans="1:8">
      <c r="A105">
        <f t="shared" si="1"/>
        <v>104</v>
      </c>
      <c r="B105" s="1">
        <v>61</v>
      </c>
      <c r="C105" t="s">
        <v>5</v>
      </c>
      <c r="D105">
        <v>29.92</v>
      </c>
      <c r="E105">
        <v>3</v>
      </c>
      <c r="F105" t="s">
        <v>6</v>
      </c>
      <c r="G105" t="s">
        <v>10</v>
      </c>
      <c r="H105" s="5">
        <v>30942.191800000001</v>
      </c>
    </row>
    <row r="106" spans="1:8">
      <c r="A106">
        <f t="shared" si="1"/>
        <v>105</v>
      </c>
      <c r="B106" s="1">
        <v>34</v>
      </c>
      <c r="C106" t="s">
        <v>5</v>
      </c>
      <c r="D106">
        <v>27.5</v>
      </c>
      <c r="E106">
        <v>1</v>
      </c>
      <c r="F106" t="s">
        <v>9</v>
      </c>
      <c r="G106" t="s">
        <v>7</v>
      </c>
      <c r="H106" s="5">
        <v>5003.8530000000001</v>
      </c>
    </row>
    <row r="107" spans="1:8">
      <c r="A107">
        <f t="shared" si="1"/>
        <v>106</v>
      </c>
      <c r="B107" s="1">
        <v>20</v>
      </c>
      <c r="C107" t="s">
        <v>8</v>
      </c>
      <c r="D107">
        <v>28.024999999999999</v>
      </c>
      <c r="E107">
        <v>1</v>
      </c>
      <c r="F107" t="s">
        <v>6</v>
      </c>
      <c r="G107" t="s">
        <v>11</v>
      </c>
      <c r="H107" s="5">
        <v>17560.37975</v>
      </c>
    </row>
    <row r="108" spans="1:8">
      <c r="A108">
        <f t="shared" si="1"/>
        <v>107</v>
      </c>
      <c r="B108" s="1">
        <v>19</v>
      </c>
      <c r="C108" t="s">
        <v>5</v>
      </c>
      <c r="D108">
        <v>28.4</v>
      </c>
      <c r="E108">
        <v>1</v>
      </c>
      <c r="F108" t="s">
        <v>9</v>
      </c>
      <c r="G108" t="s">
        <v>7</v>
      </c>
      <c r="H108" s="5">
        <v>2331.5189999999998</v>
      </c>
    </row>
    <row r="109" spans="1:8">
      <c r="A109">
        <f t="shared" si="1"/>
        <v>108</v>
      </c>
      <c r="B109" s="1">
        <v>26</v>
      </c>
      <c r="C109" t="s">
        <v>8</v>
      </c>
      <c r="D109">
        <v>30.875</v>
      </c>
      <c r="E109">
        <v>2</v>
      </c>
      <c r="F109" t="s">
        <v>9</v>
      </c>
      <c r="G109" t="s">
        <v>11</v>
      </c>
      <c r="H109" s="5">
        <v>3877.3042500000001</v>
      </c>
    </row>
    <row r="110" spans="1:8">
      <c r="A110">
        <f t="shared" si="1"/>
        <v>109</v>
      </c>
      <c r="B110" s="1">
        <v>29</v>
      </c>
      <c r="C110" t="s">
        <v>8</v>
      </c>
      <c r="D110">
        <v>27.94</v>
      </c>
      <c r="E110">
        <v>0</v>
      </c>
      <c r="F110" t="s">
        <v>9</v>
      </c>
      <c r="G110" t="s">
        <v>10</v>
      </c>
      <c r="H110" s="5">
        <v>2867.1196</v>
      </c>
    </row>
    <row r="111" spans="1:8">
      <c r="A111">
        <f t="shared" si="1"/>
        <v>110</v>
      </c>
      <c r="B111" s="1">
        <v>63</v>
      </c>
      <c r="C111" t="s">
        <v>8</v>
      </c>
      <c r="D111">
        <v>35.090000000000003</v>
      </c>
      <c r="E111">
        <v>0</v>
      </c>
      <c r="F111" t="s">
        <v>6</v>
      </c>
      <c r="G111" t="s">
        <v>10</v>
      </c>
      <c r="H111" s="5">
        <v>47055.532099999997</v>
      </c>
    </row>
    <row r="112" spans="1:8">
      <c r="A112">
        <f t="shared" si="1"/>
        <v>111</v>
      </c>
      <c r="B112" s="1">
        <v>54</v>
      </c>
      <c r="C112" t="s">
        <v>8</v>
      </c>
      <c r="D112">
        <v>33.630000000000003</v>
      </c>
      <c r="E112">
        <v>1</v>
      </c>
      <c r="F112" t="s">
        <v>9</v>
      </c>
      <c r="G112" t="s">
        <v>11</v>
      </c>
      <c r="H112" s="5">
        <v>10825.253699999999</v>
      </c>
    </row>
    <row r="113" spans="1:8">
      <c r="A113">
        <f t="shared" si="1"/>
        <v>112</v>
      </c>
      <c r="B113" s="1">
        <v>55</v>
      </c>
      <c r="C113" t="s">
        <v>5</v>
      </c>
      <c r="D113">
        <v>29.7</v>
      </c>
      <c r="E113">
        <v>2</v>
      </c>
      <c r="F113" t="s">
        <v>9</v>
      </c>
      <c r="G113" t="s">
        <v>7</v>
      </c>
      <c r="H113" s="5">
        <v>11881.358</v>
      </c>
    </row>
    <row r="114" spans="1:8">
      <c r="A114">
        <f t="shared" si="1"/>
        <v>113</v>
      </c>
      <c r="B114" s="1">
        <v>37</v>
      </c>
      <c r="C114" t="s">
        <v>8</v>
      </c>
      <c r="D114">
        <v>30.8</v>
      </c>
      <c r="E114">
        <v>0</v>
      </c>
      <c r="F114" t="s">
        <v>9</v>
      </c>
      <c r="G114" t="s">
        <v>7</v>
      </c>
      <c r="H114" s="5">
        <v>4646.759</v>
      </c>
    </row>
    <row r="115" spans="1:8">
      <c r="A115">
        <f t="shared" si="1"/>
        <v>114</v>
      </c>
      <c r="B115" s="1">
        <v>21</v>
      </c>
      <c r="C115" t="s">
        <v>5</v>
      </c>
      <c r="D115">
        <v>35.72</v>
      </c>
      <c r="E115">
        <v>0</v>
      </c>
      <c r="F115" t="s">
        <v>9</v>
      </c>
      <c r="G115" t="s">
        <v>11</v>
      </c>
      <c r="H115" s="5">
        <v>2404.7338</v>
      </c>
    </row>
    <row r="116" spans="1:8">
      <c r="A116">
        <f t="shared" si="1"/>
        <v>115</v>
      </c>
      <c r="B116" s="1">
        <v>52</v>
      </c>
      <c r="C116" t="s">
        <v>8</v>
      </c>
      <c r="D116">
        <v>32.204999999999998</v>
      </c>
      <c r="E116">
        <v>3</v>
      </c>
      <c r="F116" t="s">
        <v>9</v>
      </c>
      <c r="G116" t="s">
        <v>12</v>
      </c>
      <c r="H116" s="5">
        <v>11488.31695</v>
      </c>
    </row>
    <row r="117" spans="1:8">
      <c r="A117">
        <f t="shared" si="1"/>
        <v>116</v>
      </c>
      <c r="B117" s="1">
        <v>60</v>
      </c>
      <c r="C117" t="s">
        <v>8</v>
      </c>
      <c r="D117">
        <v>28.594999999999999</v>
      </c>
      <c r="E117">
        <v>0</v>
      </c>
      <c r="F117" t="s">
        <v>9</v>
      </c>
      <c r="G117" t="s">
        <v>12</v>
      </c>
      <c r="H117" s="5">
        <v>30259.995559999999</v>
      </c>
    </row>
    <row r="118" spans="1:8">
      <c r="A118">
        <f t="shared" si="1"/>
        <v>117</v>
      </c>
      <c r="B118" s="1">
        <v>58</v>
      </c>
      <c r="C118" t="s">
        <v>8</v>
      </c>
      <c r="D118">
        <v>49.06</v>
      </c>
      <c r="E118">
        <v>0</v>
      </c>
      <c r="F118" t="s">
        <v>9</v>
      </c>
      <c r="G118" t="s">
        <v>10</v>
      </c>
      <c r="H118" s="5">
        <v>11381.3254</v>
      </c>
    </row>
    <row r="119" spans="1:8">
      <c r="A119">
        <f t="shared" si="1"/>
        <v>118</v>
      </c>
      <c r="B119" s="1">
        <v>29</v>
      </c>
      <c r="C119" t="s">
        <v>5</v>
      </c>
      <c r="D119">
        <v>27.94</v>
      </c>
      <c r="E119">
        <v>1</v>
      </c>
      <c r="F119" t="s">
        <v>6</v>
      </c>
      <c r="G119" t="s">
        <v>10</v>
      </c>
      <c r="H119" s="5">
        <v>19107.779600000002</v>
      </c>
    </row>
    <row r="120" spans="1:8">
      <c r="A120">
        <f t="shared" si="1"/>
        <v>119</v>
      </c>
      <c r="B120" s="1">
        <v>49</v>
      </c>
      <c r="C120" t="s">
        <v>5</v>
      </c>
      <c r="D120">
        <v>27.17</v>
      </c>
      <c r="E120">
        <v>0</v>
      </c>
      <c r="F120" t="s">
        <v>9</v>
      </c>
      <c r="G120" t="s">
        <v>10</v>
      </c>
      <c r="H120" s="5">
        <v>8601.3292999999994</v>
      </c>
    </row>
    <row r="121" spans="1:8">
      <c r="A121">
        <f t="shared" si="1"/>
        <v>120</v>
      </c>
      <c r="B121" s="1">
        <v>37</v>
      </c>
      <c r="C121" t="s">
        <v>5</v>
      </c>
      <c r="D121">
        <v>23.37</v>
      </c>
      <c r="E121">
        <v>2</v>
      </c>
      <c r="F121" t="s">
        <v>9</v>
      </c>
      <c r="G121" t="s">
        <v>11</v>
      </c>
      <c r="H121" s="5">
        <v>6686.4313000000002</v>
      </c>
    </row>
    <row r="122" spans="1:8">
      <c r="A122">
        <f t="shared" si="1"/>
        <v>121</v>
      </c>
      <c r="B122" s="1">
        <v>44</v>
      </c>
      <c r="C122" t="s">
        <v>8</v>
      </c>
      <c r="D122">
        <v>37.1</v>
      </c>
      <c r="E122">
        <v>2</v>
      </c>
      <c r="F122" t="s">
        <v>9</v>
      </c>
      <c r="G122" t="s">
        <v>7</v>
      </c>
      <c r="H122" s="5">
        <v>7740.3370000000004</v>
      </c>
    </row>
    <row r="123" spans="1:8">
      <c r="A123">
        <f t="shared" si="1"/>
        <v>122</v>
      </c>
      <c r="B123" s="1">
        <v>18</v>
      </c>
      <c r="C123" t="s">
        <v>8</v>
      </c>
      <c r="D123">
        <v>23.75</v>
      </c>
      <c r="E123">
        <v>0</v>
      </c>
      <c r="F123" t="s">
        <v>9</v>
      </c>
      <c r="G123" t="s">
        <v>12</v>
      </c>
      <c r="H123" s="5">
        <v>1705.6244999999999</v>
      </c>
    </row>
    <row r="124" spans="1:8">
      <c r="A124">
        <f t="shared" si="1"/>
        <v>123</v>
      </c>
      <c r="B124" s="1">
        <v>20</v>
      </c>
      <c r="C124" t="s">
        <v>5</v>
      </c>
      <c r="D124">
        <v>28.975000000000001</v>
      </c>
      <c r="E124">
        <v>0</v>
      </c>
      <c r="F124" t="s">
        <v>9</v>
      </c>
      <c r="G124" t="s">
        <v>11</v>
      </c>
      <c r="H124" s="5">
        <v>2257.47525</v>
      </c>
    </row>
    <row r="125" spans="1:8">
      <c r="A125">
        <f t="shared" si="1"/>
        <v>124</v>
      </c>
      <c r="B125" s="1">
        <v>44</v>
      </c>
      <c r="C125" t="s">
        <v>8</v>
      </c>
      <c r="D125">
        <v>31.35</v>
      </c>
      <c r="E125">
        <v>1</v>
      </c>
      <c r="F125" t="s">
        <v>6</v>
      </c>
      <c r="G125" t="s">
        <v>12</v>
      </c>
      <c r="H125" s="5">
        <v>39556.494500000001</v>
      </c>
    </row>
    <row r="126" spans="1:8">
      <c r="A126">
        <f t="shared" si="1"/>
        <v>125</v>
      </c>
      <c r="B126" s="1">
        <v>47</v>
      </c>
      <c r="C126" t="s">
        <v>5</v>
      </c>
      <c r="D126">
        <v>33.914999999999999</v>
      </c>
      <c r="E126">
        <v>3</v>
      </c>
      <c r="F126" t="s">
        <v>9</v>
      </c>
      <c r="G126" t="s">
        <v>11</v>
      </c>
      <c r="H126" s="5">
        <v>10115.00885</v>
      </c>
    </row>
    <row r="127" spans="1:8">
      <c r="A127">
        <f t="shared" si="1"/>
        <v>126</v>
      </c>
      <c r="B127" s="1">
        <v>26</v>
      </c>
      <c r="C127" t="s">
        <v>5</v>
      </c>
      <c r="D127">
        <v>28.785</v>
      </c>
      <c r="E127">
        <v>0</v>
      </c>
      <c r="F127" t="s">
        <v>9</v>
      </c>
      <c r="G127" t="s">
        <v>12</v>
      </c>
      <c r="H127" s="5">
        <v>3385.3991500000002</v>
      </c>
    </row>
    <row r="128" spans="1:8">
      <c r="A128">
        <f t="shared" si="1"/>
        <v>127</v>
      </c>
      <c r="B128" s="1">
        <v>19</v>
      </c>
      <c r="C128" t="s">
        <v>5</v>
      </c>
      <c r="D128">
        <v>28.3</v>
      </c>
      <c r="E128">
        <v>0</v>
      </c>
      <c r="F128" t="s">
        <v>6</v>
      </c>
      <c r="G128" t="s">
        <v>7</v>
      </c>
      <c r="H128" s="5">
        <v>17081.080000000002</v>
      </c>
    </row>
    <row r="129" spans="1:8">
      <c r="A129">
        <f t="shared" si="1"/>
        <v>128</v>
      </c>
      <c r="B129" s="1">
        <v>52</v>
      </c>
      <c r="C129" t="s">
        <v>5</v>
      </c>
      <c r="D129">
        <v>37.4</v>
      </c>
      <c r="E129">
        <v>0</v>
      </c>
      <c r="F129" t="s">
        <v>9</v>
      </c>
      <c r="G129" t="s">
        <v>7</v>
      </c>
      <c r="H129" s="5">
        <v>9634.5380000000005</v>
      </c>
    </row>
    <row r="130" spans="1:8">
      <c r="A130">
        <f t="shared" si="1"/>
        <v>129</v>
      </c>
      <c r="B130" s="1">
        <v>32</v>
      </c>
      <c r="C130" t="s">
        <v>5</v>
      </c>
      <c r="D130">
        <v>17.765000000000001</v>
      </c>
      <c r="E130">
        <v>2</v>
      </c>
      <c r="F130" t="s">
        <v>6</v>
      </c>
      <c r="G130" t="s">
        <v>11</v>
      </c>
      <c r="H130" s="5">
        <v>32734.186300000001</v>
      </c>
    </row>
    <row r="131" spans="1:8">
      <c r="A131">
        <f t="shared" si="1"/>
        <v>130</v>
      </c>
      <c r="B131" s="1">
        <v>38</v>
      </c>
      <c r="C131" t="s">
        <v>8</v>
      </c>
      <c r="D131">
        <v>34.700000000000003</v>
      </c>
      <c r="E131">
        <v>2</v>
      </c>
      <c r="F131" t="s">
        <v>9</v>
      </c>
      <c r="G131" t="s">
        <v>7</v>
      </c>
      <c r="H131" s="5">
        <v>6082.4049999999997</v>
      </c>
    </row>
    <row r="132" spans="1:8">
      <c r="A132">
        <f t="shared" ref="A132:A195" si="2">A131+1</f>
        <v>131</v>
      </c>
      <c r="B132" s="1">
        <v>59</v>
      </c>
      <c r="C132" t="s">
        <v>5</v>
      </c>
      <c r="D132">
        <v>26.504999999999999</v>
      </c>
      <c r="E132">
        <v>0</v>
      </c>
      <c r="F132" t="s">
        <v>9</v>
      </c>
      <c r="G132" t="s">
        <v>12</v>
      </c>
      <c r="H132" s="5">
        <v>12815.444949999999</v>
      </c>
    </row>
    <row r="133" spans="1:8">
      <c r="A133">
        <f t="shared" si="2"/>
        <v>132</v>
      </c>
      <c r="B133" s="1">
        <v>61</v>
      </c>
      <c r="C133" t="s">
        <v>5</v>
      </c>
      <c r="D133">
        <v>22.04</v>
      </c>
      <c r="E133">
        <v>0</v>
      </c>
      <c r="F133" t="s">
        <v>9</v>
      </c>
      <c r="G133" t="s">
        <v>12</v>
      </c>
      <c r="H133" s="5">
        <v>13616.3586</v>
      </c>
    </row>
    <row r="134" spans="1:8">
      <c r="A134">
        <f t="shared" si="2"/>
        <v>133</v>
      </c>
      <c r="B134" s="1">
        <v>53</v>
      </c>
      <c r="C134" t="s">
        <v>5</v>
      </c>
      <c r="D134">
        <v>35.9</v>
      </c>
      <c r="E134">
        <v>2</v>
      </c>
      <c r="F134" t="s">
        <v>9</v>
      </c>
      <c r="G134" t="s">
        <v>7</v>
      </c>
      <c r="H134" s="5">
        <v>11163.567999999999</v>
      </c>
    </row>
    <row r="135" spans="1:8">
      <c r="A135">
        <f t="shared" si="2"/>
        <v>134</v>
      </c>
      <c r="B135" s="1">
        <v>19</v>
      </c>
      <c r="C135" t="s">
        <v>8</v>
      </c>
      <c r="D135">
        <v>25.555</v>
      </c>
      <c r="E135">
        <v>0</v>
      </c>
      <c r="F135" t="s">
        <v>9</v>
      </c>
      <c r="G135" t="s">
        <v>11</v>
      </c>
      <c r="H135" s="5">
        <v>1632.5644500000001</v>
      </c>
    </row>
    <row r="136" spans="1:8">
      <c r="A136">
        <f t="shared" si="2"/>
        <v>135</v>
      </c>
      <c r="B136" s="1">
        <v>20</v>
      </c>
      <c r="C136" t="s">
        <v>5</v>
      </c>
      <c r="D136">
        <v>28.785</v>
      </c>
      <c r="E136">
        <v>0</v>
      </c>
      <c r="F136" t="s">
        <v>9</v>
      </c>
      <c r="G136" t="s">
        <v>12</v>
      </c>
      <c r="H136" s="5">
        <v>2457.2111500000001</v>
      </c>
    </row>
    <row r="137" spans="1:8">
      <c r="A137">
        <f t="shared" si="2"/>
        <v>136</v>
      </c>
      <c r="B137" s="1">
        <v>22</v>
      </c>
      <c r="C137" t="s">
        <v>5</v>
      </c>
      <c r="D137">
        <v>28.05</v>
      </c>
      <c r="E137">
        <v>0</v>
      </c>
      <c r="F137" t="s">
        <v>9</v>
      </c>
      <c r="G137" t="s">
        <v>10</v>
      </c>
      <c r="H137" s="5">
        <v>2155.6815000000001</v>
      </c>
    </row>
    <row r="138" spans="1:8">
      <c r="A138">
        <f t="shared" si="2"/>
        <v>137</v>
      </c>
      <c r="B138" s="1">
        <v>19</v>
      </c>
      <c r="C138" t="s">
        <v>8</v>
      </c>
      <c r="D138">
        <v>34.1</v>
      </c>
      <c r="E138">
        <v>0</v>
      </c>
      <c r="F138" t="s">
        <v>9</v>
      </c>
      <c r="G138" t="s">
        <v>7</v>
      </c>
      <c r="H138" s="5">
        <v>1261.442</v>
      </c>
    </row>
    <row r="139" spans="1:8">
      <c r="A139">
        <f t="shared" si="2"/>
        <v>138</v>
      </c>
      <c r="B139" s="1">
        <v>22</v>
      </c>
      <c r="C139" t="s">
        <v>8</v>
      </c>
      <c r="D139">
        <v>25.175000000000001</v>
      </c>
      <c r="E139">
        <v>0</v>
      </c>
      <c r="F139" t="s">
        <v>9</v>
      </c>
      <c r="G139" t="s">
        <v>11</v>
      </c>
      <c r="H139" s="5">
        <v>2045.68525</v>
      </c>
    </row>
    <row r="140" spans="1:8">
      <c r="A140">
        <f t="shared" si="2"/>
        <v>139</v>
      </c>
      <c r="B140" s="1">
        <v>54</v>
      </c>
      <c r="C140" t="s">
        <v>5</v>
      </c>
      <c r="D140">
        <v>31.9</v>
      </c>
      <c r="E140">
        <v>3</v>
      </c>
      <c r="F140" t="s">
        <v>9</v>
      </c>
      <c r="G140" t="s">
        <v>10</v>
      </c>
      <c r="H140" s="5">
        <v>27322.73386</v>
      </c>
    </row>
    <row r="141" spans="1:8">
      <c r="A141">
        <f t="shared" si="2"/>
        <v>140</v>
      </c>
      <c r="B141" s="1">
        <v>22</v>
      </c>
      <c r="C141" t="s">
        <v>5</v>
      </c>
      <c r="D141">
        <v>36</v>
      </c>
      <c r="E141">
        <v>0</v>
      </c>
      <c r="F141" t="s">
        <v>9</v>
      </c>
      <c r="G141" t="s">
        <v>7</v>
      </c>
      <c r="H141" s="5">
        <v>2166.732</v>
      </c>
    </row>
    <row r="142" spans="1:8">
      <c r="A142">
        <f t="shared" si="2"/>
        <v>141</v>
      </c>
      <c r="B142" s="1">
        <v>34</v>
      </c>
      <c r="C142" t="s">
        <v>8</v>
      </c>
      <c r="D142">
        <v>22.42</v>
      </c>
      <c r="E142">
        <v>2</v>
      </c>
      <c r="F142" t="s">
        <v>9</v>
      </c>
      <c r="G142" t="s">
        <v>12</v>
      </c>
      <c r="H142" s="5">
        <v>27375.904780000001</v>
      </c>
    </row>
    <row r="143" spans="1:8">
      <c r="A143">
        <f t="shared" si="2"/>
        <v>142</v>
      </c>
      <c r="B143" s="1">
        <v>26</v>
      </c>
      <c r="C143" t="s">
        <v>8</v>
      </c>
      <c r="D143">
        <v>32.49</v>
      </c>
      <c r="E143">
        <v>1</v>
      </c>
      <c r="F143" t="s">
        <v>9</v>
      </c>
      <c r="G143" t="s">
        <v>12</v>
      </c>
      <c r="H143" s="5">
        <v>3490.5491000000002</v>
      </c>
    </row>
    <row r="144" spans="1:8">
      <c r="A144">
        <f t="shared" si="2"/>
        <v>143</v>
      </c>
      <c r="B144" s="1">
        <v>34</v>
      </c>
      <c r="C144" t="s">
        <v>8</v>
      </c>
      <c r="D144">
        <v>25.3</v>
      </c>
      <c r="E144">
        <v>2</v>
      </c>
      <c r="F144" t="s">
        <v>6</v>
      </c>
      <c r="G144" t="s">
        <v>10</v>
      </c>
      <c r="H144" s="5">
        <v>18972.494999999999</v>
      </c>
    </row>
    <row r="145" spans="1:8">
      <c r="A145">
        <f t="shared" si="2"/>
        <v>144</v>
      </c>
      <c r="B145" s="1">
        <v>29</v>
      </c>
      <c r="C145" t="s">
        <v>8</v>
      </c>
      <c r="D145">
        <v>29.734999999999999</v>
      </c>
      <c r="E145">
        <v>2</v>
      </c>
      <c r="F145" t="s">
        <v>9</v>
      </c>
      <c r="G145" t="s">
        <v>11</v>
      </c>
      <c r="H145" s="5">
        <v>18157.876</v>
      </c>
    </row>
    <row r="146" spans="1:8">
      <c r="A146">
        <f t="shared" si="2"/>
        <v>145</v>
      </c>
      <c r="B146" s="1">
        <v>30</v>
      </c>
      <c r="C146" t="s">
        <v>8</v>
      </c>
      <c r="D146">
        <v>28.69</v>
      </c>
      <c r="E146">
        <v>3</v>
      </c>
      <c r="F146" t="s">
        <v>6</v>
      </c>
      <c r="G146" t="s">
        <v>11</v>
      </c>
      <c r="H146" s="5">
        <v>20745.989099999999</v>
      </c>
    </row>
    <row r="147" spans="1:8">
      <c r="A147">
        <f t="shared" si="2"/>
        <v>146</v>
      </c>
      <c r="B147" s="1">
        <v>29</v>
      </c>
      <c r="C147" t="s">
        <v>5</v>
      </c>
      <c r="D147">
        <v>38.83</v>
      </c>
      <c r="E147">
        <v>3</v>
      </c>
      <c r="F147" t="s">
        <v>9</v>
      </c>
      <c r="G147" t="s">
        <v>10</v>
      </c>
      <c r="H147" s="5">
        <v>5138.2566999999999</v>
      </c>
    </row>
    <row r="148" spans="1:8">
      <c r="A148">
        <f t="shared" si="2"/>
        <v>147</v>
      </c>
      <c r="B148" s="1">
        <v>46</v>
      </c>
      <c r="C148" t="s">
        <v>8</v>
      </c>
      <c r="D148">
        <v>30.495000000000001</v>
      </c>
      <c r="E148">
        <v>3</v>
      </c>
      <c r="F148" t="s">
        <v>6</v>
      </c>
      <c r="G148" t="s">
        <v>11</v>
      </c>
      <c r="H148" s="5">
        <v>40720.551050000002</v>
      </c>
    </row>
    <row r="149" spans="1:8">
      <c r="A149">
        <f t="shared" si="2"/>
        <v>148</v>
      </c>
      <c r="B149" s="1">
        <v>51</v>
      </c>
      <c r="C149" t="s">
        <v>5</v>
      </c>
      <c r="D149">
        <v>37.729999999999997</v>
      </c>
      <c r="E149">
        <v>1</v>
      </c>
      <c r="F149" t="s">
        <v>9</v>
      </c>
      <c r="G149" t="s">
        <v>10</v>
      </c>
      <c r="H149" s="5">
        <v>9877.6077000000005</v>
      </c>
    </row>
    <row r="150" spans="1:8">
      <c r="A150">
        <f t="shared" si="2"/>
        <v>149</v>
      </c>
      <c r="B150" s="1">
        <v>53</v>
      </c>
      <c r="C150" t="s">
        <v>5</v>
      </c>
      <c r="D150">
        <v>37.43</v>
      </c>
      <c r="E150">
        <v>1</v>
      </c>
      <c r="F150" t="s">
        <v>9</v>
      </c>
      <c r="G150" t="s">
        <v>11</v>
      </c>
      <c r="H150" s="5">
        <v>10959.6947</v>
      </c>
    </row>
    <row r="151" spans="1:8">
      <c r="A151">
        <f t="shared" si="2"/>
        <v>150</v>
      </c>
      <c r="B151" s="1">
        <v>19</v>
      </c>
      <c r="C151" t="s">
        <v>8</v>
      </c>
      <c r="D151">
        <v>28.4</v>
      </c>
      <c r="E151">
        <v>1</v>
      </c>
      <c r="F151" t="s">
        <v>9</v>
      </c>
      <c r="G151" t="s">
        <v>7</v>
      </c>
      <c r="H151" s="5">
        <v>1842.519</v>
      </c>
    </row>
    <row r="152" spans="1:8">
      <c r="A152">
        <f t="shared" si="2"/>
        <v>151</v>
      </c>
      <c r="B152" s="1">
        <v>35</v>
      </c>
      <c r="C152" t="s">
        <v>8</v>
      </c>
      <c r="D152">
        <v>24.13</v>
      </c>
      <c r="E152">
        <v>1</v>
      </c>
      <c r="F152" t="s">
        <v>9</v>
      </c>
      <c r="G152" t="s">
        <v>11</v>
      </c>
      <c r="H152" s="5">
        <v>5125.2156999999997</v>
      </c>
    </row>
    <row r="153" spans="1:8">
      <c r="A153">
        <f t="shared" si="2"/>
        <v>152</v>
      </c>
      <c r="B153" s="1">
        <v>48</v>
      </c>
      <c r="C153" t="s">
        <v>8</v>
      </c>
      <c r="D153">
        <v>29.7</v>
      </c>
      <c r="E153">
        <v>0</v>
      </c>
      <c r="F153" t="s">
        <v>9</v>
      </c>
      <c r="G153" t="s">
        <v>10</v>
      </c>
      <c r="H153" s="5">
        <v>7789.6350000000002</v>
      </c>
    </row>
    <row r="154" spans="1:8">
      <c r="A154">
        <f t="shared" si="2"/>
        <v>153</v>
      </c>
      <c r="B154" s="1">
        <v>32</v>
      </c>
      <c r="C154" t="s">
        <v>5</v>
      </c>
      <c r="D154">
        <v>37.145000000000003</v>
      </c>
      <c r="E154">
        <v>3</v>
      </c>
      <c r="F154" t="s">
        <v>9</v>
      </c>
      <c r="G154" t="s">
        <v>12</v>
      </c>
      <c r="H154" s="5">
        <v>6334.3435499999996</v>
      </c>
    </row>
    <row r="155" spans="1:8">
      <c r="A155">
        <f t="shared" si="2"/>
        <v>154</v>
      </c>
      <c r="B155" s="1">
        <v>42</v>
      </c>
      <c r="C155" t="s">
        <v>5</v>
      </c>
      <c r="D155">
        <v>23.37</v>
      </c>
      <c r="E155">
        <v>0</v>
      </c>
      <c r="F155" t="s">
        <v>6</v>
      </c>
      <c r="G155" t="s">
        <v>12</v>
      </c>
      <c r="H155" s="5">
        <v>19964.746299999999</v>
      </c>
    </row>
    <row r="156" spans="1:8">
      <c r="A156">
        <f t="shared" si="2"/>
        <v>155</v>
      </c>
      <c r="B156" s="1">
        <v>40</v>
      </c>
      <c r="C156" t="s">
        <v>5</v>
      </c>
      <c r="D156">
        <v>25.46</v>
      </c>
      <c r="E156">
        <v>1</v>
      </c>
      <c r="F156" t="s">
        <v>9</v>
      </c>
      <c r="G156" t="s">
        <v>12</v>
      </c>
      <c r="H156" s="5">
        <v>7077.1894000000002</v>
      </c>
    </row>
    <row r="157" spans="1:8">
      <c r="A157">
        <f t="shared" si="2"/>
        <v>156</v>
      </c>
      <c r="B157" s="1">
        <v>44</v>
      </c>
      <c r="C157" t="s">
        <v>8</v>
      </c>
      <c r="D157">
        <v>39.520000000000003</v>
      </c>
      <c r="E157">
        <v>0</v>
      </c>
      <c r="F157" t="s">
        <v>9</v>
      </c>
      <c r="G157" t="s">
        <v>11</v>
      </c>
      <c r="H157" s="5">
        <v>6948.7007999999996</v>
      </c>
    </row>
    <row r="158" spans="1:8">
      <c r="A158">
        <f t="shared" si="2"/>
        <v>157</v>
      </c>
      <c r="B158" s="1">
        <v>48</v>
      </c>
      <c r="C158" t="s">
        <v>8</v>
      </c>
      <c r="D158">
        <v>24.42</v>
      </c>
      <c r="E158">
        <v>0</v>
      </c>
      <c r="F158" t="s">
        <v>6</v>
      </c>
      <c r="G158" t="s">
        <v>10</v>
      </c>
      <c r="H158" s="5">
        <v>21223.675800000001</v>
      </c>
    </row>
    <row r="159" spans="1:8">
      <c r="A159">
        <f t="shared" si="2"/>
        <v>158</v>
      </c>
      <c r="B159" s="1">
        <v>18</v>
      </c>
      <c r="C159" t="s">
        <v>8</v>
      </c>
      <c r="D159">
        <v>25.175000000000001</v>
      </c>
      <c r="E159">
        <v>0</v>
      </c>
      <c r="F159" t="s">
        <v>6</v>
      </c>
      <c r="G159" t="s">
        <v>12</v>
      </c>
      <c r="H159" s="5">
        <v>15518.180249999999</v>
      </c>
    </row>
    <row r="160" spans="1:8">
      <c r="A160">
        <f t="shared" si="2"/>
        <v>159</v>
      </c>
      <c r="B160" s="1">
        <v>30</v>
      </c>
      <c r="C160" t="s">
        <v>8</v>
      </c>
      <c r="D160">
        <v>35.53</v>
      </c>
      <c r="E160">
        <v>0</v>
      </c>
      <c r="F160" t="s">
        <v>6</v>
      </c>
      <c r="G160" t="s">
        <v>10</v>
      </c>
      <c r="H160" s="5">
        <v>36950.256699999998</v>
      </c>
    </row>
    <row r="161" spans="1:8">
      <c r="A161">
        <f t="shared" si="2"/>
        <v>160</v>
      </c>
      <c r="B161" s="1">
        <v>50</v>
      </c>
      <c r="C161" t="s">
        <v>5</v>
      </c>
      <c r="D161">
        <v>27.83</v>
      </c>
      <c r="E161">
        <v>3</v>
      </c>
      <c r="F161" t="s">
        <v>9</v>
      </c>
      <c r="G161" t="s">
        <v>10</v>
      </c>
      <c r="H161" s="5">
        <v>19749.383379999999</v>
      </c>
    </row>
    <row r="162" spans="1:8">
      <c r="A162">
        <f t="shared" si="2"/>
        <v>161</v>
      </c>
      <c r="B162" s="1">
        <v>42</v>
      </c>
      <c r="C162" t="s">
        <v>5</v>
      </c>
      <c r="D162">
        <v>26.6</v>
      </c>
      <c r="E162">
        <v>0</v>
      </c>
      <c r="F162" t="s">
        <v>6</v>
      </c>
      <c r="G162" t="s">
        <v>11</v>
      </c>
      <c r="H162" s="5">
        <v>21348.705999999998</v>
      </c>
    </row>
    <row r="163" spans="1:8">
      <c r="A163">
        <f t="shared" si="2"/>
        <v>162</v>
      </c>
      <c r="B163" s="1">
        <v>18</v>
      </c>
      <c r="C163" t="s">
        <v>5</v>
      </c>
      <c r="D163">
        <v>36.85</v>
      </c>
      <c r="E163">
        <v>0</v>
      </c>
      <c r="F163" t="s">
        <v>6</v>
      </c>
      <c r="G163" t="s">
        <v>10</v>
      </c>
      <c r="H163" s="5">
        <v>36149.483500000002</v>
      </c>
    </row>
    <row r="164" spans="1:8">
      <c r="A164">
        <f t="shared" si="2"/>
        <v>163</v>
      </c>
      <c r="B164" s="1">
        <v>54</v>
      </c>
      <c r="C164" t="s">
        <v>8</v>
      </c>
      <c r="D164">
        <v>39.6</v>
      </c>
      <c r="E164">
        <v>1</v>
      </c>
      <c r="F164" t="s">
        <v>9</v>
      </c>
      <c r="G164" t="s">
        <v>7</v>
      </c>
      <c r="H164" s="5">
        <v>10450.552</v>
      </c>
    </row>
    <row r="165" spans="1:8">
      <c r="A165">
        <f t="shared" si="2"/>
        <v>164</v>
      </c>
      <c r="B165" s="1">
        <v>32</v>
      </c>
      <c r="C165" t="s">
        <v>5</v>
      </c>
      <c r="D165">
        <v>29.8</v>
      </c>
      <c r="E165">
        <v>2</v>
      </c>
      <c r="F165" t="s">
        <v>9</v>
      </c>
      <c r="G165" t="s">
        <v>7</v>
      </c>
      <c r="H165" s="5">
        <v>5152.134</v>
      </c>
    </row>
    <row r="166" spans="1:8">
      <c r="A166">
        <f t="shared" si="2"/>
        <v>165</v>
      </c>
      <c r="B166" s="1">
        <v>37</v>
      </c>
      <c r="C166" t="s">
        <v>8</v>
      </c>
      <c r="D166">
        <v>29.64</v>
      </c>
      <c r="E166">
        <v>0</v>
      </c>
      <c r="F166" t="s">
        <v>9</v>
      </c>
      <c r="G166" t="s">
        <v>11</v>
      </c>
      <c r="H166" s="5">
        <v>5028.1466</v>
      </c>
    </row>
    <row r="167" spans="1:8">
      <c r="A167">
        <f t="shared" si="2"/>
        <v>166</v>
      </c>
      <c r="B167" s="1">
        <v>47</v>
      </c>
      <c r="C167" t="s">
        <v>8</v>
      </c>
      <c r="D167">
        <v>28.215</v>
      </c>
      <c r="E167">
        <v>4</v>
      </c>
      <c r="F167" t="s">
        <v>9</v>
      </c>
      <c r="G167" t="s">
        <v>12</v>
      </c>
      <c r="H167" s="5">
        <v>10407.085849999999</v>
      </c>
    </row>
    <row r="168" spans="1:8">
      <c r="A168">
        <f t="shared" si="2"/>
        <v>167</v>
      </c>
      <c r="B168" s="1">
        <v>20</v>
      </c>
      <c r="C168" t="s">
        <v>5</v>
      </c>
      <c r="D168">
        <v>37</v>
      </c>
      <c r="E168">
        <v>5</v>
      </c>
      <c r="F168" t="s">
        <v>9</v>
      </c>
      <c r="G168" t="s">
        <v>7</v>
      </c>
      <c r="H168" s="5">
        <v>4830.63</v>
      </c>
    </row>
    <row r="169" spans="1:8">
      <c r="A169">
        <f t="shared" si="2"/>
        <v>168</v>
      </c>
      <c r="B169" s="1">
        <v>32</v>
      </c>
      <c r="C169" t="s">
        <v>5</v>
      </c>
      <c r="D169">
        <v>33.155000000000001</v>
      </c>
      <c r="E169">
        <v>3</v>
      </c>
      <c r="F169" t="s">
        <v>9</v>
      </c>
      <c r="G169" t="s">
        <v>11</v>
      </c>
      <c r="H169" s="5">
        <v>6128.79745</v>
      </c>
    </row>
    <row r="170" spans="1:8">
      <c r="A170">
        <f t="shared" si="2"/>
        <v>169</v>
      </c>
      <c r="B170" s="1">
        <v>19</v>
      </c>
      <c r="C170" t="s">
        <v>5</v>
      </c>
      <c r="D170">
        <v>31.824999999999999</v>
      </c>
      <c r="E170">
        <v>1</v>
      </c>
      <c r="F170" t="s">
        <v>9</v>
      </c>
      <c r="G170" t="s">
        <v>11</v>
      </c>
      <c r="H170" s="5">
        <v>2719.2797500000001</v>
      </c>
    </row>
    <row r="171" spans="1:8">
      <c r="A171">
        <f t="shared" si="2"/>
        <v>170</v>
      </c>
      <c r="B171" s="1">
        <v>27</v>
      </c>
      <c r="C171" t="s">
        <v>8</v>
      </c>
      <c r="D171">
        <v>18.905000000000001</v>
      </c>
      <c r="E171">
        <v>3</v>
      </c>
      <c r="F171" t="s">
        <v>9</v>
      </c>
      <c r="G171" t="s">
        <v>12</v>
      </c>
      <c r="H171" s="5">
        <v>4827.9049500000001</v>
      </c>
    </row>
    <row r="172" spans="1:8">
      <c r="A172">
        <f t="shared" si="2"/>
        <v>171</v>
      </c>
      <c r="B172" s="1">
        <v>63</v>
      </c>
      <c r="C172" t="s">
        <v>8</v>
      </c>
      <c r="D172">
        <v>41.47</v>
      </c>
      <c r="E172">
        <v>0</v>
      </c>
      <c r="F172" t="s">
        <v>9</v>
      </c>
      <c r="G172" t="s">
        <v>10</v>
      </c>
      <c r="H172" s="5">
        <v>13405.390299999999</v>
      </c>
    </row>
    <row r="173" spans="1:8">
      <c r="A173">
        <f t="shared" si="2"/>
        <v>172</v>
      </c>
      <c r="B173" s="1">
        <v>49</v>
      </c>
      <c r="C173" t="s">
        <v>8</v>
      </c>
      <c r="D173">
        <v>30.3</v>
      </c>
      <c r="E173">
        <v>0</v>
      </c>
      <c r="F173" t="s">
        <v>9</v>
      </c>
      <c r="G173" t="s">
        <v>7</v>
      </c>
      <c r="H173" s="5">
        <v>8116.68</v>
      </c>
    </row>
    <row r="174" spans="1:8">
      <c r="A174">
        <f t="shared" si="2"/>
        <v>173</v>
      </c>
      <c r="B174" s="1">
        <v>18</v>
      </c>
      <c r="C174" t="s">
        <v>8</v>
      </c>
      <c r="D174">
        <v>15.96</v>
      </c>
      <c r="E174">
        <v>0</v>
      </c>
      <c r="F174" t="s">
        <v>9</v>
      </c>
      <c r="G174" t="s">
        <v>12</v>
      </c>
      <c r="H174" s="5">
        <v>1694.7963999999999</v>
      </c>
    </row>
    <row r="175" spans="1:8">
      <c r="A175">
        <f t="shared" si="2"/>
        <v>174</v>
      </c>
      <c r="B175" s="1">
        <v>35</v>
      </c>
      <c r="C175" t="s">
        <v>5</v>
      </c>
      <c r="D175">
        <v>34.799999999999997</v>
      </c>
      <c r="E175">
        <v>1</v>
      </c>
      <c r="F175" t="s">
        <v>9</v>
      </c>
      <c r="G175" t="s">
        <v>7</v>
      </c>
      <c r="H175" s="5">
        <v>5246.0469999999996</v>
      </c>
    </row>
    <row r="176" spans="1:8">
      <c r="A176">
        <f t="shared" si="2"/>
        <v>175</v>
      </c>
      <c r="B176" s="1">
        <v>24</v>
      </c>
      <c r="C176" t="s">
        <v>5</v>
      </c>
      <c r="D176">
        <v>33.344999999999999</v>
      </c>
      <c r="E176">
        <v>0</v>
      </c>
      <c r="F176" t="s">
        <v>9</v>
      </c>
      <c r="G176" t="s">
        <v>11</v>
      </c>
      <c r="H176" s="5">
        <v>2855.4375500000001</v>
      </c>
    </row>
    <row r="177" spans="1:8">
      <c r="A177">
        <f t="shared" si="2"/>
        <v>176</v>
      </c>
      <c r="B177" s="1">
        <v>63</v>
      </c>
      <c r="C177" t="s">
        <v>5</v>
      </c>
      <c r="D177">
        <v>37.700000000000003</v>
      </c>
      <c r="E177">
        <v>0</v>
      </c>
      <c r="F177" t="s">
        <v>6</v>
      </c>
      <c r="G177" t="s">
        <v>7</v>
      </c>
      <c r="H177" s="5">
        <v>48824.45</v>
      </c>
    </row>
    <row r="178" spans="1:8">
      <c r="A178">
        <f t="shared" si="2"/>
        <v>177</v>
      </c>
      <c r="B178" s="1">
        <v>38</v>
      </c>
      <c r="C178" t="s">
        <v>8</v>
      </c>
      <c r="D178">
        <v>27.835000000000001</v>
      </c>
      <c r="E178">
        <v>2</v>
      </c>
      <c r="F178" t="s">
        <v>9</v>
      </c>
      <c r="G178" t="s">
        <v>11</v>
      </c>
      <c r="H178" s="5">
        <v>6455.86265</v>
      </c>
    </row>
    <row r="179" spans="1:8">
      <c r="A179">
        <f t="shared" si="2"/>
        <v>178</v>
      </c>
      <c r="B179" s="1">
        <v>54</v>
      </c>
      <c r="C179" t="s">
        <v>8</v>
      </c>
      <c r="D179">
        <v>29.2</v>
      </c>
      <c r="E179">
        <v>1</v>
      </c>
      <c r="F179" t="s">
        <v>9</v>
      </c>
      <c r="G179" t="s">
        <v>7</v>
      </c>
      <c r="H179" s="5">
        <v>10436.096</v>
      </c>
    </row>
    <row r="180" spans="1:8">
      <c r="A180">
        <f t="shared" si="2"/>
        <v>179</v>
      </c>
      <c r="B180" s="1">
        <v>46</v>
      </c>
      <c r="C180" t="s">
        <v>5</v>
      </c>
      <c r="D180">
        <v>28.9</v>
      </c>
      <c r="E180">
        <v>2</v>
      </c>
      <c r="F180" t="s">
        <v>9</v>
      </c>
      <c r="G180" t="s">
        <v>7</v>
      </c>
      <c r="H180" s="5">
        <v>8823.2790000000005</v>
      </c>
    </row>
    <row r="181" spans="1:8">
      <c r="A181">
        <f t="shared" si="2"/>
        <v>180</v>
      </c>
      <c r="B181" s="1">
        <v>41</v>
      </c>
      <c r="C181" t="s">
        <v>5</v>
      </c>
      <c r="D181">
        <v>33.155000000000001</v>
      </c>
      <c r="E181">
        <v>3</v>
      </c>
      <c r="F181" t="s">
        <v>9</v>
      </c>
      <c r="G181" t="s">
        <v>12</v>
      </c>
      <c r="H181" s="5">
        <v>8538.28845</v>
      </c>
    </row>
    <row r="182" spans="1:8">
      <c r="A182">
        <f t="shared" si="2"/>
        <v>181</v>
      </c>
      <c r="B182" s="1">
        <v>58</v>
      </c>
      <c r="C182" t="s">
        <v>8</v>
      </c>
      <c r="D182">
        <v>28.594999999999999</v>
      </c>
      <c r="E182">
        <v>0</v>
      </c>
      <c r="F182" t="s">
        <v>9</v>
      </c>
      <c r="G182" t="s">
        <v>11</v>
      </c>
      <c r="H182" s="5">
        <v>11735.87905</v>
      </c>
    </row>
    <row r="183" spans="1:8">
      <c r="A183">
        <f t="shared" si="2"/>
        <v>182</v>
      </c>
      <c r="B183" s="1">
        <v>18</v>
      </c>
      <c r="C183" t="s">
        <v>5</v>
      </c>
      <c r="D183">
        <v>38.28</v>
      </c>
      <c r="E183">
        <v>0</v>
      </c>
      <c r="F183" t="s">
        <v>9</v>
      </c>
      <c r="G183" t="s">
        <v>10</v>
      </c>
      <c r="H183" s="5">
        <v>1631.8212000000001</v>
      </c>
    </row>
    <row r="184" spans="1:8">
      <c r="A184">
        <f t="shared" si="2"/>
        <v>183</v>
      </c>
      <c r="B184" s="1">
        <v>22</v>
      </c>
      <c r="C184" t="s">
        <v>8</v>
      </c>
      <c r="D184">
        <v>19.95</v>
      </c>
      <c r="E184">
        <v>3</v>
      </c>
      <c r="F184" t="s">
        <v>9</v>
      </c>
      <c r="G184" t="s">
        <v>12</v>
      </c>
      <c r="H184" s="5">
        <v>4005.4225000000001</v>
      </c>
    </row>
    <row r="185" spans="1:8">
      <c r="A185">
        <f t="shared" si="2"/>
        <v>184</v>
      </c>
      <c r="B185" s="1">
        <v>44</v>
      </c>
      <c r="C185" t="s">
        <v>5</v>
      </c>
      <c r="D185">
        <v>26.41</v>
      </c>
      <c r="E185">
        <v>0</v>
      </c>
      <c r="F185" t="s">
        <v>9</v>
      </c>
      <c r="G185" t="s">
        <v>11</v>
      </c>
      <c r="H185" s="5">
        <v>7419.4778999999999</v>
      </c>
    </row>
    <row r="186" spans="1:8">
      <c r="A186">
        <f t="shared" si="2"/>
        <v>185</v>
      </c>
      <c r="B186" s="1">
        <v>44</v>
      </c>
      <c r="C186" t="s">
        <v>8</v>
      </c>
      <c r="D186">
        <v>30.69</v>
      </c>
      <c r="E186">
        <v>2</v>
      </c>
      <c r="F186" t="s">
        <v>9</v>
      </c>
      <c r="G186" t="s">
        <v>10</v>
      </c>
      <c r="H186" s="5">
        <v>7731.4270999999999</v>
      </c>
    </row>
    <row r="187" spans="1:8">
      <c r="A187">
        <f t="shared" si="2"/>
        <v>186</v>
      </c>
      <c r="B187" s="1">
        <v>36</v>
      </c>
      <c r="C187" t="s">
        <v>8</v>
      </c>
      <c r="D187">
        <v>41.895000000000003</v>
      </c>
      <c r="E187">
        <v>3</v>
      </c>
      <c r="F187" t="s">
        <v>6</v>
      </c>
      <c r="G187" t="s">
        <v>12</v>
      </c>
      <c r="H187" s="5">
        <v>43753.337050000002</v>
      </c>
    </row>
    <row r="188" spans="1:8">
      <c r="A188">
        <f t="shared" si="2"/>
        <v>187</v>
      </c>
      <c r="B188" s="1">
        <v>26</v>
      </c>
      <c r="C188" t="s">
        <v>5</v>
      </c>
      <c r="D188">
        <v>29.92</v>
      </c>
      <c r="E188">
        <v>2</v>
      </c>
      <c r="F188" t="s">
        <v>9</v>
      </c>
      <c r="G188" t="s">
        <v>10</v>
      </c>
      <c r="H188" s="5">
        <v>3981.9767999999999</v>
      </c>
    </row>
    <row r="189" spans="1:8">
      <c r="A189">
        <f t="shared" si="2"/>
        <v>188</v>
      </c>
      <c r="B189" s="1">
        <v>30</v>
      </c>
      <c r="C189" t="s">
        <v>5</v>
      </c>
      <c r="D189">
        <v>30.9</v>
      </c>
      <c r="E189">
        <v>3</v>
      </c>
      <c r="F189" t="s">
        <v>9</v>
      </c>
      <c r="G189" t="s">
        <v>7</v>
      </c>
      <c r="H189" s="5">
        <v>5325.6509999999998</v>
      </c>
    </row>
    <row r="190" spans="1:8">
      <c r="A190">
        <f t="shared" si="2"/>
        <v>189</v>
      </c>
      <c r="B190" s="1">
        <v>41</v>
      </c>
      <c r="C190" t="s">
        <v>5</v>
      </c>
      <c r="D190">
        <v>32.200000000000003</v>
      </c>
      <c r="E190">
        <v>1</v>
      </c>
      <c r="F190" t="s">
        <v>9</v>
      </c>
      <c r="G190" t="s">
        <v>7</v>
      </c>
      <c r="H190" s="5">
        <v>6775.9610000000002</v>
      </c>
    </row>
    <row r="191" spans="1:8">
      <c r="A191">
        <f t="shared" si="2"/>
        <v>190</v>
      </c>
      <c r="B191" s="1">
        <v>29</v>
      </c>
      <c r="C191" t="s">
        <v>5</v>
      </c>
      <c r="D191">
        <v>32.11</v>
      </c>
      <c r="E191">
        <v>2</v>
      </c>
      <c r="F191" t="s">
        <v>9</v>
      </c>
      <c r="G191" t="s">
        <v>11</v>
      </c>
      <c r="H191" s="5">
        <v>4922.9159</v>
      </c>
    </row>
    <row r="192" spans="1:8">
      <c r="A192">
        <f t="shared" si="2"/>
        <v>191</v>
      </c>
      <c r="B192" s="1">
        <v>61</v>
      </c>
      <c r="C192" t="s">
        <v>8</v>
      </c>
      <c r="D192">
        <v>31.57</v>
      </c>
      <c r="E192">
        <v>0</v>
      </c>
      <c r="F192" t="s">
        <v>9</v>
      </c>
      <c r="G192" t="s">
        <v>10</v>
      </c>
      <c r="H192" s="5">
        <v>12557.605299999999</v>
      </c>
    </row>
    <row r="193" spans="1:8">
      <c r="A193">
        <f t="shared" si="2"/>
        <v>192</v>
      </c>
      <c r="B193" s="1">
        <v>36</v>
      </c>
      <c r="C193" t="s">
        <v>5</v>
      </c>
      <c r="D193">
        <v>26.2</v>
      </c>
      <c r="E193">
        <v>0</v>
      </c>
      <c r="F193" t="s">
        <v>9</v>
      </c>
      <c r="G193" t="s">
        <v>7</v>
      </c>
      <c r="H193" s="5">
        <v>4883.866</v>
      </c>
    </row>
    <row r="194" spans="1:8">
      <c r="A194">
        <f t="shared" si="2"/>
        <v>193</v>
      </c>
      <c r="B194" s="1">
        <v>25</v>
      </c>
      <c r="C194" t="s">
        <v>8</v>
      </c>
      <c r="D194">
        <v>25.74</v>
      </c>
      <c r="E194">
        <v>0</v>
      </c>
      <c r="F194" t="s">
        <v>9</v>
      </c>
      <c r="G194" t="s">
        <v>10</v>
      </c>
      <c r="H194" s="5">
        <v>2137.6536000000001</v>
      </c>
    </row>
    <row r="195" spans="1:8">
      <c r="A195">
        <f t="shared" si="2"/>
        <v>194</v>
      </c>
      <c r="B195" s="1">
        <v>56</v>
      </c>
      <c r="C195" t="s">
        <v>5</v>
      </c>
      <c r="D195">
        <v>26.6</v>
      </c>
      <c r="E195">
        <v>1</v>
      </c>
      <c r="F195" t="s">
        <v>9</v>
      </c>
      <c r="G195" t="s">
        <v>11</v>
      </c>
      <c r="H195" s="5">
        <v>12044.342000000001</v>
      </c>
    </row>
    <row r="196" spans="1:8">
      <c r="A196">
        <f t="shared" ref="A196:A259" si="3">A195+1</f>
        <v>195</v>
      </c>
      <c r="B196" s="1">
        <v>18</v>
      </c>
      <c r="C196" t="s">
        <v>8</v>
      </c>
      <c r="D196">
        <v>34.43</v>
      </c>
      <c r="E196">
        <v>0</v>
      </c>
      <c r="F196" t="s">
        <v>9</v>
      </c>
      <c r="G196" t="s">
        <v>10</v>
      </c>
      <c r="H196" s="5">
        <v>1137.4697000000001</v>
      </c>
    </row>
    <row r="197" spans="1:8">
      <c r="A197">
        <f t="shared" si="3"/>
        <v>196</v>
      </c>
      <c r="B197" s="1">
        <v>19</v>
      </c>
      <c r="C197" t="s">
        <v>8</v>
      </c>
      <c r="D197">
        <v>30.59</v>
      </c>
      <c r="E197">
        <v>0</v>
      </c>
      <c r="F197" t="s">
        <v>9</v>
      </c>
      <c r="G197" t="s">
        <v>11</v>
      </c>
      <c r="H197" s="5">
        <v>1639.5631000000001</v>
      </c>
    </row>
    <row r="198" spans="1:8">
      <c r="A198">
        <f t="shared" si="3"/>
        <v>197</v>
      </c>
      <c r="B198" s="1">
        <v>39</v>
      </c>
      <c r="C198" t="s">
        <v>5</v>
      </c>
      <c r="D198">
        <v>32.799999999999997</v>
      </c>
      <c r="E198">
        <v>0</v>
      </c>
      <c r="F198" t="s">
        <v>9</v>
      </c>
      <c r="G198" t="s">
        <v>7</v>
      </c>
      <c r="H198" s="5">
        <v>5649.7150000000001</v>
      </c>
    </row>
    <row r="199" spans="1:8">
      <c r="A199">
        <f t="shared" si="3"/>
        <v>198</v>
      </c>
      <c r="B199" s="1">
        <v>45</v>
      </c>
      <c r="C199" t="s">
        <v>5</v>
      </c>
      <c r="D199">
        <v>28.6</v>
      </c>
      <c r="E199">
        <v>2</v>
      </c>
      <c r="F199" t="s">
        <v>9</v>
      </c>
      <c r="G199" t="s">
        <v>10</v>
      </c>
      <c r="H199" s="5">
        <v>8516.8289999999997</v>
      </c>
    </row>
    <row r="200" spans="1:8">
      <c r="A200">
        <f t="shared" si="3"/>
        <v>199</v>
      </c>
      <c r="B200" s="1">
        <v>51</v>
      </c>
      <c r="C200" t="s">
        <v>5</v>
      </c>
      <c r="D200">
        <v>18.05</v>
      </c>
      <c r="E200">
        <v>0</v>
      </c>
      <c r="F200" t="s">
        <v>9</v>
      </c>
      <c r="G200" t="s">
        <v>11</v>
      </c>
      <c r="H200" s="5">
        <v>9644.2525000000005</v>
      </c>
    </row>
    <row r="201" spans="1:8">
      <c r="A201">
        <f t="shared" si="3"/>
        <v>200</v>
      </c>
      <c r="B201" s="1">
        <v>64</v>
      </c>
      <c r="C201" t="s">
        <v>5</v>
      </c>
      <c r="D201">
        <v>39.33</v>
      </c>
      <c r="E201">
        <v>0</v>
      </c>
      <c r="F201" t="s">
        <v>9</v>
      </c>
      <c r="G201" t="s">
        <v>12</v>
      </c>
      <c r="H201" s="5">
        <v>14901.5167</v>
      </c>
    </row>
    <row r="202" spans="1:8">
      <c r="A202">
        <f t="shared" si="3"/>
        <v>201</v>
      </c>
      <c r="B202" s="1">
        <v>19</v>
      </c>
      <c r="C202" t="s">
        <v>5</v>
      </c>
      <c r="D202">
        <v>32.11</v>
      </c>
      <c r="E202">
        <v>0</v>
      </c>
      <c r="F202" t="s">
        <v>9</v>
      </c>
      <c r="G202" t="s">
        <v>11</v>
      </c>
      <c r="H202" s="5">
        <v>2130.6759000000002</v>
      </c>
    </row>
    <row r="203" spans="1:8">
      <c r="A203">
        <f t="shared" si="3"/>
        <v>202</v>
      </c>
      <c r="B203" s="1">
        <v>48</v>
      </c>
      <c r="C203" t="s">
        <v>5</v>
      </c>
      <c r="D203">
        <v>32.229999999999997</v>
      </c>
      <c r="E203">
        <v>1</v>
      </c>
      <c r="F203" t="s">
        <v>9</v>
      </c>
      <c r="G203" t="s">
        <v>10</v>
      </c>
      <c r="H203" s="5">
        <v>8871.1517000000003</v>
      </c>
    </row>
    <row r="204" spans="1:8">
      <c r="A204">
        <f t="shared" si="3"/>
        <v>203</v>
      </c>
      <c r="B204" s="1">
        <v>60</v>
      </c>
      <c r="C204" t="s">
        <v>5</v>
      </c>
      <c r="D204">
        <v>24.035</v>
      </c>
      <c r="E204">
        <v>0</v>
      </c>
      <c r="F204" t="s">
        <v>9</v>
      </c>
      <c r="G204" t="s">
        <v>11</v>
      </c>
      <c r="H204" s="5">
        <v>13012.20865</v>
      </c>
    </row>
    <row r="205" spans="1:8">
      <c r="A205">
        <f t="shared" si="3"/>
        <v>204</v>
      </c>
      <c r="B205" s="1">
        <v>27</v>
      </c>
      <c r="C205" t="s">
        <v>5</v>
      </c>
      <c r="D205">
        <v>36.08</v>
      </c>
      <c r="E205">
        <v>0</v>
      </c>
      <c r="F205" t="s">
        <v>6</v>
      </c>
      <c r="G205" t="s">
        <v>10</v>
      </c>
      <c r="H205" s="5">
        <v>37133.898200000003</v>
      </c>
    </row>
    <row r="206" spans="1:8">
      <c r="A206">
        <f t="shared" si="3"/>
        <v>205</v>
      </c>
      <c r="B206" s="1">
        <v>46</v>
      </c>
      <c r="C206" t="s">
        <v>8</v>
      </c>
      <c r="D206">
        <v>22.3</v>
      </c>
      <c r="E206">
        <v>0</v>
      </c>
      <c r="F206" t="s">
        <v>9</v>
      </c>
      <c r="G206" t="s">
        <v>7</v>
      </c>
      <c r="H206" s="5">
        <v>7147.1049999999996</v>
      </c>
    </row>
    <row r="207" spans="1:8">
      <c r="A207">
        <f t="shared" si="3"/>
        <v>206</v>
      </c>
      <c r="B207" s="1">
        <v>28</v>
      </c>
      <c r="C207" t="s">
        <v>5</v>
      </c>
      <c r="D207">
        <v>28.88</v>
      </c>
      <c r="E207">
        <v>1</v>
      </c>
      <c r="F207" t="s">
        <v>9</v>
      </c>
      <c r="G207" t="s">
        <v>12</v>
      </c>
      <c r="H207" s="5">
        <v>4337.7352000000001</v>
      </c>
    </row>
    <row r="208" spans="1:8">
      <c r="A208">
        <f t="shared" si="3"/>
        <v>207</v>
      </c>
      <c r="B208" s="1">
        <v>59</v>
      </c>
      <c r="C208" t="s">
        <v>8</v>
      </c>
      <c r="D208">
        <v>26.4</v>
      </c>
      <c r="E208">
        <v>0</v>
      </c>
      <c r="F208" t="s">
        <v>9</v>
      </c>
      <c r="G208" t="s">
        <v>10</v>
      </c>
      <c r="H208" s="5">
        <v>11743.299000000001</v>
      </c>
    </row>
    <row r="209" spans="1:8">
      <c r="A209">
        <f t="shared" si="3"/>
        <v>208</v>
      </c>
      <c r="B209" s="1">
        <v>35</v>
      </c>
      <c r="C209" t="s">
        <v>8</v>
      </c>
      <c r="D209">
        <v>27.74</v>
      </c>
      <c r="E209">
        <v>2</v>
      </c>
      <c r="F209" t="s">
        <v>6</v>
      </c>
      <c r="G209" t="s">
        <v>12</v>
      </c>
      <c r="H209" s="5">
        <v>20984.0936</v>
      </c>
    </row>
    <row r="210" spans="1:8">
      <c r="A210">
        <f t="shared" si="3"/>
        <v>209</v>
      </c>
      <c r="B210" s="1">
        <v>63</v>
      </c>
      <c r="C210" t="s">
        <v>5</v>
      </c>
      <c r="D210">
        <v>31.8</v>
      </c>
      <c r="E210">
        <v>0</v>
      </c>
      <c r="F210" t="s">
        <v>9</v>
      </c>
      <c r="G210" t="s">
        <v>7</v>
      </c>
      <c r="H210" s="5">
        <v>13880.949000000001</v>
      </c>
    </row>
    <row r="211" spans="1:8">
      <c r="A211">
        <f t="shared" si="3"/>
        <v>210</v>
      </c>
      <c r="B211" s="1">
        <v>40</v>
      </c>
      <c r="C211" t="s">
        <v>8</v>
      </c>
      <c r="D211">
        <v>41.23</v>
      </c>
      <c r="E211">
        <v>1</v>
      </c>
      <c r="F211" t="s">
        <v>9</v>
      </c>
      <c r="G211" t="s">
        <v>12</v>
      </c>
      <c r="H211" s="5">
        <v>6610.1097</v>
      </c>
    </row>
    <row r="212" spans="1:8">
      <c r="A212">
        <f t="shared" si="3"/>
        <v>211</v>
      </c>
      <c r="B212" s="1">
        <v>20</v>
      </c>
      <c r="C212" t="s">
        <v>8</v>
      </c>
      <c r="D212">
        <v>33</v>
      </c>
      <c r="E212">
        <v>1</v>
      </c>
      <c r="F212" t="s">
        <v>9</v>
      </c>
      <c r="G212" t="s">
        <v>7</v>
      </c>
      <c r="H212" s="5">
        <v>1980.07</v>
      </c>
    </row>
    <row r="213" spans="1:8">
      <c r="A213">
        <f t="shared" si="3"/>
        <v>212</v>
      </c>
      <c r="B213" s="1">
        <v>40</v>
      </c>
      <c r="C213" t="s">
        <v>8</v>
      </c>
      <c r="D213">
        <v>30.875</v>
      </c>
      <c r="E213">
        <v>4</v>
      </c>
      <c r="F213" t="s">
        <v>9</v>
      </c>
      <c r="G213" t="s">
        <v>11</v>
      </c>
      <c r="H213" s="5">
        <v>8162.7162500000004</v>
      </c>
    </row>
    <row r="214" spans="1:8">
      <c r="A214">
        <f t="shared" si="3"/>
        <v>213</v>
      </c>
      <c r="B214" s="1">
        <v>24</v>
      </c>
      <c r="C214" t="s">
        <v>8</v>
      </c>
      <c r="D214">
        <v>28.5</v>
      </c>
      <c r="E214">
        <v>2</v>
      </c>
      <c r="F214" t="s">
        <v>9</v>
      </c>
      <c r="G214" t="s">
        <v>11</v>
      </c>
      <c r="H214" s="5">
        <v>3537.703</v>
      </c>
    </row>
    <row r="215" spans="1:8">
      <c r="A215">
        <f t="shared" si="3"/>
        <v>214</v>
      </c>
      <c r="B215" s="1">
        <v>34</v>
      </c>
      <c r="C215" t="s">
        <v>5</v>
      </c>
      <c r="D215">
        <v>26.73</v>
      </c>
      <c r="E215">
        <v>1</v>
      </c>
      <c r="F215" t="s">
        <v>9</v>
      </c>
      <c r="G215" t="s">
        <v>10</v>
      </c>
      <c r="H215" s="5">
        <v>5002.7826999999997</v>
      </c>
    </row>
    <row r="216" spans="1:8">
      <c r="A216">
        <f t="shared" si="3"/>
        <v>215</v>
      </c>
      <c r="B216" s="1">
        <v>45</v>
      </c>
      <c r="C216" t="s">
        <v>5</v>
      </c>
      <c r="D216">
        <v>30.9</v>
      </c>
      <c r="E216">
        <v>2</v>
      </c>
      <c r="F216" t="s">
        <v>9</v>
      </c>
      <c r="G216" t="s">
        <v>7</v>
      </c>
      <c r="H216" s="5">
        <v>8520.0259999999998</v>
      </c>
    </row>
    <row r="217" spans="1:8">
      <c r="A217">
        <f t="shared" si="3"/>
        <v>216</v>
      </c>
      <c r="B217" s="1">
        <v>41</v>
      </c>
      <c r="C217" t="s">
        <v>5</v>
      </c>
      <c r="D217">
        <v>37.1</v>
      </c>
      <c r="E217">
        <v>2</v>
      </c>
      <c r="F217" t="s">
        <v>9</v>
      </c>
      <c r="G217" t="s">
        <v>7</v>
      </c>
      <c r="H217" s="5">
        <v>7371.7719999999999</v>
      </c>
    </row>
    <row r="218" spans="1:8">
      <c r="A218">
        <f t="shared" si="3"/>
        <v>217</v>
      </c>
      <c r="B218" s="1">
        <v>53</v>
      </c>
      <c r="C218" t="s">
        <v>5</v>
      </c>
      <c r="D218">
        <v>26.6</v>
      </c>
      <c r="E218">
        <v>0</v>
      </c>
      <c r="F218" t="s">
        <v>9</v>
      </c>
      <c r="G218" t="s">
        <v>11</v>
      </c>
      <c r="H218" s="5">
        <v>10355.641</v>
      </c>
    </row>
    <row r="219" spans="1:8">
      <c r="A219">
        <f t="shared" si="3"/>
        <v>218</v>
      </c>
      <c r="B219" s="1">
        <v>27</v>
      </c>
      <c r="C219" t="s">
        <v>8</v>
      </c>
      <c r="D219">
        <v>23.1</v>
      </c>
      <c r="E219">
        <v>0</v>
      </c>
      <c r="F219" t="s">
        <v>9</v>
      </c>
      <c r="G219" t="s">
        <v>10</v>
      </c>
      <c r="H219" s="5">
        <v>2483.7359999999999</v>
      </c>
    </row>
    <row r="220" spans="1:8">
      <c r="A220">
        <f t="shared" si="3"/>
        <v>219</v>
      </c>
      <c r="B220" s="1">
        <v>26</v>
      </c>
      <c r="C220" t="s">
        <v>5</v>
      </c>
      <c r="D220">
        <v>29.92</v>
      </c>
      <c r="E220">
        <v>1</v>
      </c>
      <c r="F220" t="s">
        <v>9</v>
      </c>
      <c r="G220" t="s">
        <v>10</v>
      </c>
      <c r="H220" s="5">
        <v>3392.9767999999999</v>
      </c>
    </row>
    <row r="221" spans="1:8">
      <c r="A221">
        <f t="shared" si="3"/>
        <v>220</v>
      </c>
      <c r="B221" s="1">
        <v>24</v>
      </c>
      <c r="C221" t="s">
        <v>5</v>
      </c>
      <c r="D221">
        <v>23.21</v>
      </c>
      <c r="E221">
        <v>0</v>
      </c>
      <c r="F221" t="s">
        <v>9</v>
      </c>
      <c r="G221" t="s">
        <v>10</v>
      </c>
      <c r="H221" s="5">
        <v>25081.76784</v>
      </c>
    </row>
    <row r="222" spans="1:8">
      <c r="A222">
        <f t="shared" si="3"/>
        <v>221</v>
      </c>
      <c r="B222" s="1">
        <v>34</v>
      </c>
      <c r="C222" t="s">
        <v>5</v>
      </c>
      <c r="D222">
        <v>33.700000000000003</v>
      </c>
      <c r="E222">
        <v>1</v>
      </c>
      <c r="F222" t="s">
        <v>9</v>
      </c>
      <c r="G222" t="s">
        <v>7</v>
      </c>
      <c r="H222" s="5">
        <v>5012.4709999999995</v>
      </c>
    </row>
    <row r="223" spans="1:8">
      <c r="A223">
        <f t="shared" si="3"/>
        <v>222</v>
      </c>
      <c r="B223" s="1">
        <v>53</v>
      </c>
      <c r="C223" t="s">
        <v>5</v>
      </c>
      <c r="D223">
        <v>33.25</v>
      </c>
      <c r="E223">
        <v>0</v>
      </c>
      <c r="F223" t="s">
        <v>9</v>
      </c>
      <c r="G223" t="s">
        <v>12</v>
      </c>
      <c r="H223" s="5">
        <v>10564.8845</v>
      </c>
    </row>
    <row r="224" spans="1:8">
      <c r="A224">
        <f t="shared" si="3"/>
        <v>223</v>
      </c>
      <c r="B224" s="1">
        <v>32</v>
      </c>
      <c r="C224" t="s">
        <v>8</v>
      </c>
      <c r="D224">
        <v>30.8</v>
      </c>
      <c r="E224">
        <v>3</v>
      </c>
      <c r="F224" t="s">
        <v>9</v>
      </c>
      <c r="G224" t="s">
        <v>7</v>
      </c>
      <c r="H224" s="5">
        <v>5253.5240000000003</v>
      </c>
    </row>
    <row r="225" spans="1:8">
      <c r="A225">
        <f t="shared" si="3"/>
        <v>224</v>
      </c>
      <c r="B225" s="1">
        <v>19</v>
      </c>
      <c r="C225" t="s">
        <v>8</v>
      </c>
      <c r="D225">
        <v>34.799999999999997</v>
      </c>
      <c r="E225">
        <v>0</v>
      </c>
      <c r="F225" t="s">
        <v>6</v>
      </c>
      <c r="G225" t="s">
        <v>7</v>
      </c>
      <c r="H225" s="5">
        <v>34779.614999999998</v>
      </c>
    </row>
    <row r="226" spans="1:8">
      <c r="A226">
        <f t="shared" si="3"/>
        <v>225</v>
      </c>
      <c r="B226" s="1">
        <v>42</v>
      </c>
      <c r="C226" t="s">
        <v>8</v>
      </c>
      <c r="D226">
        <v>24.64</v>
      </c>
      <c r="E226">
        <v>0</v>
      </c>
      <c r="F226" t="s">
        <v>6</v>
      </c>
      <c r="G226" t="s">
        <v>10</v>
      </c>
      <c r="H226" s="5">
        <v>19515.5416</v>
      </c>
    </row>
    <row r="227" spans="1:8">
      <c r="A227">
        <f t="shared" si="3"/>
        <v>226</v>
      </c>
      <c r="B227" s="1">
        <v>55</v>
      </c>
      <c r="C227" t="s">
        <v>8</v>
      </c>
      <c r="D227">
        <v>33.880000000000003</v>
      </c>
      <c r="E227">
        <v>3</v>
      </c>
      <c r="F227" t="s">
        <v>9</v>
      </c>
      <c r="G227" t="s">
        <v>10</v>
      </c>
      <c r="H227" s="5">
        <v>11987.1682</v>
      </c>
    </row>
    <row r="228" spans="1:8">
      <c r="A228">
        <f t="shared" si="3"/>
        <v>227</v>
      </c>
      <c r="B228" s="1">
        <v>28</v>
      </c>
      <c r="C228" t="s">
        <v>8</v>
      </c>
      <c r="D228">
        <v>38.06</v>
      </c>
      <c r="E228">
        <v>0</v>
      </c>
      <c r="F228" t="s">
        <v>9</v>
      </c>
      <c r="G228" t="s">
        <v>10</v>
      </c>
      <c r="H228" s="5">
        <v>2689.4953999999998</v>
      </c>
    </row>
    <row r="229" spans="1:8">
      <c r="A229">
        <f t="shared" si="3"/>
        <v>228</v>
      </c>
      <c r="B229" s="1">
        <v>58</v>
      </c>
      <c r="C229" t="s">
        <v>5</v>
      </c>
      <c r="D229">
        <v>41.91</v>
      </c>
      <c r="E229">
        <v>0</v>
      </c>
      <c r="F229" t="s">
        <v>9</v>
      </c>
      <c r="G229" t="s">
        <v>10</v>
      </c>
      <c r="H229" s="5">
        <v>24227.337240000001</v>
      </c>
    </row>
    <row r="230" spans="1:8">
      <c r="A230">
        <f t="shared" si="3"/>
        <v>229</v>
      </c>
      <c r="B230" s="1">
        <v>41</v>
      </c>
      <c r="C230" t="s">
        <v>5</v>
      </c>
      <c r="D230">
        <v>31.635000000000002</v>
      </c>
      <c r="E230">
        <v>1</v>
      </c>
      <c r="F230" t="s">
        <v>9</v>
      </c>
      <c r="G230" t="s">
        <v>12</v>
      </c>
      <c r="H230" s="5">
        <v>7358.1756500000001</v>
      </c>
    </row>
    <row r="231" spans="1:8">
      <c r="A231">
        <f t="shared" si="3"/>
        <v>230</v>
      </c>
      <c r="B231" s="1">
        <v>47</v>
      </c>
      <c r="C231" t="s">
        <v>8</v>
      </c>
      <c r="D231">
        <v>25.46</v>
      </c>
      <c r="E231">
        <v>2</v>
      </c>
      <c r="F231" t="s">
        <v>9</v>
      </c>
      <c r="G231" t="s">
        <v>12</v>
      </c>
      <c r="H231" s="5">
        <v>9225.2564000000002</v>
      </c>
    </row>
    <row r="232" spans="1:8">
      <c r="A232">
        <f t="shared" si="3"/>
        <v>231</v>
      </c>
      <c r="B232" s="1">
        <v>42</v>
      </c>
      <c r="C232" t="s">
        <v>5</v>
      </c>
      <c r="D232">
        <v>36.195</v>
      </c>
      <c r="E232">
        <v>1</v>
      </c>
      <c r="F232" t="s">
        <v>9</v>
      </c>
      <c r="G232" t="s">
        <v>11</v>
      </c>
      <c r="H232" s="5">
        <v>7443.6430499999997</v>
      </c>
    </row>
    <row r="233" spans="1:8">
      <c r="A233">
        <f t="shared" si="3"/>
        <v>232</v>
      </c>
      <c r="B233" s="1">
        <v>59</v>
      </c>
      <c r="C233" t="s">
        <v>5</v>
      </c>
      <c r="D233">
        <v>27.83</v>
      </c>
      <c r="E233">
        <v>3</v>
      </c>
      <c r="F233" t="s">
        <v>9</v>
      </c>
      <c r="G233" t="s">
        <v>10</v>
      </c>
      <c r="H233" s="5">
        <v>14001.286700000001</v>
      </c>
    </row>
    <row r="234" spans="1:8">
      <c r="A234">
        <f t="shared" si="3"/>
        <v>233</v>
      </c>
      <c r="B234" s="1">
        <v>19</v>
      </c>
      <c r="C234" t="s">
        <v>5</v>
      </c>
      <c r="D234">
        <v>17.8</v>
      </c>
      <c r="E234">
        <v>0</v>
      </c>
      <c r="F234" t="s">
        <v>9</v>
      </c>
      <c r="G234" t="s">
        <v>7</v>
      </c>
      <c r="H234" s="5">
        <v>1727.7850000000001</v>
      </c>
    </row>
    <row r="235" spans="1:8">
      <c r="A235">
        <f t="shared" si="3"/>
        <v>234</v>
      </c>
      <c r="B235" s="1">
        <v>59</v>
      </c>
      <c r="C235" t="s">
        <v>8</v>
      </c>
      <c r="D235">
        <v>27.5</v>
      </c>
      <c r="E235">
        <v>1</v>
      </c>
      <c r="F235" t="s">
        <v>9</v>
      </c>
      <c r="G235" t="s">
        <v>7</v>
      </c>
      <c r="H235" s="5">
        <v>12333.828</v>
      </c>
    </row>
    <row r="236" spans="1:8">
      <c r="A236">
        <f t="shared" si="3"/>
        <v>235</v>
      </c>
      <c r="B236" s="1">
        <v>39</v>
      </c>
      <c r="C236" t="s">
        <v>8</v>
      </c>
      <c r="D236">
        <v>24.51</v>
      </c>
      <c r="E236">
        <v>2</v>
      </c>
      <c r="F236" t="s">
        <v>9</v>
      </c>
      <c r="G236" t="s">
        <v>11</v>
      </c>
      <c r="H236" s="5">
        <v>6710.1918999999998</v>
      </c>
    </row>
    <row r="237" spans="1:8">
      <c r="A237">
        <f t="shared" si="3"/>
        <v>236</v>
      </c>
      <c r="B237" s="1">
        <v>40</v>
      </c>
      <c r="C237" t="s">
        <v>5</v>
      </c>
      <c r="D237">
        <v>22.22</v>
      </c>
      <c r="E237">
        <v>2</v>
      </c>
      <c r="F237" t="s">
        <v>6</v>
      </c>
      <c r="G237" t="s">
        <v>10</v>
      </c>
      <c r="H237" s="5">
        <v>19444.265800000001</v>
      </c>
    </row>
    <row r="238" spans="1:8">
      <c r="A238">
        <f t="shared" si="3"/>
        <v>237</v>
      </c>
      <c r="B238" s="1">
        <v>18</v>
      </c>
      <c r="C238" t="s">
        <v>5</v>
      </c>
      <c r="D238">
        <v>26.73</v>
      </c>
      <c r="E238">
        <v>0</v>
      </c>
      <c r="F238" t="s">
        <v>9</v>
      </c>
      <c r="G238" t="s">
        <v>10</v>
      </c>
      <c r="H238" s="5">
        <v>1615.7666999999999</v>
      </c>
    </row>
    <row r="239" spans="1:8">
      <c r="A239">
        <f t="shared" si="3"/>
        <v>238</v>
      </c>
      <c r="B239" s="1">
        <v>31</v>
      </c>
      <c r="C239" t="s">
        <v>8</v>
      </c>
      <c r="D239">
        <v>38.39</v>
      </c>
      <c r="E239">
        <v>2</v>
      </c>
      <c r="F239" t="s">
        <v>9</v>
      </c>
      <c r="G239" t="s">
        <v>10</v>
      </c>
      <c r="H239" s="5">
        <v>4463.2051000000001</v>
      </c>
    </row>
    <row r="240" spans="1:8">
      <c r="A240">
        <f t="shared" si="3"/>
        <v>239</v>
      </c>
      <c r="B240" s="1">
        <v>19</v>
      </c>
      <c r="C240" t="s">
        <v>8</v>
      </c>
      <c r="D240">
        <v>29.07</v>
      </c>
      <c r="E240">
        <v>0</v>
      </c>
      <c r="F240" t="s">
        <v>6</v>
      </c>
      <c r="G240" t="s">
        <v>11</v>
      </c>
      <c r="H240" s="5">
        <v>17352.6803</v>
      </c>
    </row>
    <row r="241" spans="1:8">
      <c r="A241">
        <f t="shared" si="3"/>
        <v>240</v>
      </c>
      <c r="B241" s="1">
        <v>44</v>
      </c>
      <c r="C241" t="s">
        <v>8</v>
      </c>
      <c r="D241">
        <v>38.06</v>
      </c>
      <c r="E241">
        <v>1</v>
      </c>
      <c r="F241" t="s">
        <v>9</v>
      </c>
      <c r="G241" t="s">
        <v>10</v>
      </c>
      <c r="H241" s="5">
        <v>7152.6714000000002</v>
      </c>
    </row>
    <row r="242" spans="1:8">
      <c r="A242">
        <f t="shared" si="3"/>
        <v>241</v>
      </c>
      <c r="B242" s="1">
        <v>23</v>
      </c>
      <c r="C242" t="s">
        <v>5</v>
      </c>
      <c r="D242">
        <v>36.67</v>
      </c>
      <c r="E242">
        <v>2</v>
      </c>
      <c r="F242" t="s">
        <v>6</v>
      </c>
      <c r="G242" t="s">
        <v>12</v>
      </c>
      <c r="H242" s="5">
        <v>38511.628299999997</v>
      </c>
    </row>
    <row r="243" spans="1:8">
      <c r="A243">
        <f t="shared" si="3"/>
        <v>242</v>
      </c>
      <c r="B243" s="1">
        <v>33</v>
      </c>
      <c r="C243" t="s">
        <v>5</v>
      </c>
      <c r="D243">
        <v>22.135000000000002</v>
      </c>
      <c r="E243">
        <v>1</v>
      </c>
      <c r="F243" t="s">
        <v>9</v>
      </c>
      <c r="G243" t="s">
        <v>12</v>
      </c>
      <c r="H243" s="5">
        <v>5354.0746499999996</v>
      </c>
    </row>
    <row r="244" spans="1:8">
      <c r="A244">
        <f t="shared" si="3"/>
        <v>243</v>
      </c>
      <c r="B244" s="1">
        <v>55</v>
      </c>
      <c r="C244" t="s">
        <v>5</v>
      </c>
      <c r="D244">
        <v>26.8</v>
      </c>
      <c r="E244">
        <v>1</v>
      </c>
      <c r="F244" t="s">
        <v>9</v>
      </c>
      <c r="G244" t="s">
        <v>7</v>
      </c>
      <c r="H244" s="5">
        <v>35160.134570000002</v>
      </c>
    </row>
    <row r="245" spans="1:8">
      <c r="A245">
        <f t="shared" si="3"/>
        <v>244</v>
      </c>
      <c r="B245" s="1">
        <v>40</v>
      </c>
      <c r="C245" t="s">
        <v>8</v>
      </c>
      <c r="D245">
        <v>35.299999999999997</v>
      </c>
      <c r="E245">
        <v>3</v>
      </c>
      <c r="F245" t="s">
        <v>9</v>
      </c>
      <c r="G245" t="s">
        <v>7</v>
      </c>
      <c r="H245" s="5">
        <v>7196.8670000000002</v>
      </c>
    </row>
    <row r="246" spans="1:8">
      <c r="A246">
        <f t="shared" si="3"/>
        <v>245</v>
      </c>
      <c r="B246" s="1">
        <v>63</v>
      </c>
      <c r="C246" t="s">
        <v>5</v>
      </c>
      <c r="D246">
        <v>27.74</v>
      </c>
      <c r="E246">
        <v>0</v>
      </c>
      <c r="F246" t="s">
        <v>6</v>
      </c>
      <c r="G246" t="s">
        <v>12</v>
      </c>
      <c r="H246" s="5">
        <v>29523.1656</v>
      </c>
    </row>
    <row r="247" spans="1:8">
      <c r="A247">
        <f t="shared" si="3"/>
        <v>246</v>
      </c>
      <c r="B247" s="1">
        <v>54</v>
      </c>
      <c r="C247" t="s">
        <v>8</v>
      </c>
      <c r="D247">
        <v>30.02</v>
      </c>
      <c r="E247">
        <v>0</v>
      </c>
      <c r="F247" t="s">
        <v>9</v>
      </c>
      <c r="G247" t="s">
        <v>11</v>
      </c>
      <c r="H247" s="5">
        <v>24476.478510000001</v>
      </c>
    </row>
    <row r="248" spans="1:8">
      <c r="A248">
        <f t="shared" si="3"/>
        <v>247</v>
      </c>
      <c r="B248" s="1">
        <v>60</v>
      </c>
      <c r="C248" t="s">
        <v>5</v>
      </c>
      <c r="D248">
        <v>38.06</v>
      </c>
      <c r="E248">
        <v>0</v>
      </c>
      <c r="F248" t="s">
        <v>9</v>
      </c>
      <c r="G248" t="s">
        <v>10</v>
      </c>
      <c r="H248" s="5">
        <v>12648.7034</v>
      </c>
    </row>
    <row r="249" spans="1:8">
      <c r="A249">
        <f t="shared" si="3"/>
        <v>248</v>
      </c>
      <c r="B249" s="1">
        <v>24</v>
      </c>
      <c r="C249" t="s">
        <v>8</v>
      </c>
      <c r="D249">
        <v>35.86</v>
      </c>
      <c r="E249">
        <v>0</v>
      </c>
      <c r="F249" t="s">
        <v>9</v>
      </c>
      <c r="G249" t="s">
        <v>10</v>
      </c>
      <c r="H249" s="5">
        <v>1986.9333999999999</v>
      </c>
    </row>
    <row r="250" spans="1:8">
      <c r="A250">
        <f t="shared" si="3"/>
        <v>249</v>
      </c>
      <c r="B250" s="1">
        <v>19</v>
      </c>
      <c r="C250" t="s">
        <v>8</v>
      </c>
      <c r="D250">
        <v>20.9</v>
      </c>
      <c r="E250">
        <v>1</v>
      </c>
      <c r="F250" t="s">
        <v>9</v>
      </c>
      <c r="G250" t="s">
        <v>7</v>
      </c>
      <c r="H250" s="5">
        <v>1832.0940000000001</v>
      </c>
    </row>
    <row r="251" spans="1:8">
      <c r="A251">
        <f t="shared" si="3"/>
        <v>250</v>
      </c>
      <c r="B251" s="1">
        <v>29</v>
      </c>
      <c r="C251" t="s">
        <v>8</v>
      </c>
      <c r="D251">
        <v>28.975000000000001</v>
      </c>
      <c r="E251">
        <v>1</v>
      </c>
      <c r="F251" t="s">
        <v>9</v>
      </c>
      <c r="G251" t="s">
        <v>12</v>
      </c>
      <c r="H251" s="5">
        <v>4040.55825</v>
      </c>
    </row>
    <row r="252" spans="1:8">
      <c r="A252">
        <f t="shared" si="3"/>
        <v>251</v>
      </c>
      <c r="B252" s="1">
        <v>18</v>
      </c>
      <c r="C252" t="s">
        <v>8</v>
      </c>
      <c r="D252">
        <v>17.29</v>
      </c>
      <c r="E252">
        <v>2</v>
      </c>
      <c r="F252" t="s">
        <v>6</v>
      </c>
      <c r="G252" t="s">
        <v>12</v>
      </c>
      <c r="H252" s="5">
        <v>12829.455099999999</v>
      </c>
    </row>
    <row r="253" spans="1:8">
      <c r="A253">
        <f t="shared" si="3"/>
        <v>252</v>
      </c>
      <c r="B253" s="1">
        <v>63</v>
      </c>
      <c r="C253" t="s">
        <v>5</v>
      </c>
      <c r="D253">
        <v>32.200000000000003</v>
      </c>
      <c r="E253">
        <v>2</v>
      </c>
      <c r="F253" t="s">
        <v>6</v>
      </c>
      <c r="G253" t="s">
        <v>7</v>
      </c>
      <c r="H253" s="5">
        <v>47305.305</v>
      </c>
    </row>
    <row r="254" spans="1:8">
      <c r="A254">
        <f t="shared" si="3"/>
        <v>253</v>
      </c>
      <c r="B254" s="1">
        <v>54</v>
      </c>
      <c r="C254" t="s">
        <v>8</v>
      </c>
      <c r="D254">
        <v>34.21</v>
      </c>
      <c r="E254">
        <v>2</v>
      </c>
      <c r="F254" t="s">
        <v>6</v>
      </c>
      <c r="G254" t="s">
        <v>10</v>
      </c>
      <c r="H254" s="5">
        <v>44260.749900000003</v>
      </c>
    </row>
    <row r="255" spans="1:8">
      <c r="A255">
        <f t="shared" si="3"/>
        <v>254</v>
      </c>
      <c r="B255" s="1">
        <v>27</v>
      </c>
      <c r="C255" t="s">
        <v>8</v>
      </c>
      <c r="D255">
        <v>30.3</v>
      </c>
      <c r="E255">
        <v>3</v>
      </c>
      <c r="F255" t="s">
        <v>9</v>
      </c>
      <c r="G255" t="s">
        <v>7</v>
      </c>
      <c r="H255" s="5">
        <v>4260.7439999999997</v>
      </c>
    </row>
    <row r="256" spans="1:8">
      <c r="A256">
        <f t="shared" si="3"/>
        <v>255</v>
      </c>
      <c r="B256" s="1">
        <v>50</v>
      </c>
      <c r="C256" t="s">
        <v>8</v>
      </c>
      <c r="D256">
        <v>31.824999999999999</v>
      </c>
      <c r="E256">
        <v>0</v>
      </c>
      <c r="F256" t="s">
        <v>6</v>
      </c>
      <c r="G256" t="s">
        <v>12</v>
      </c>
      <c r="H256" s="5">
        <v>41097.161749999999</v>
      </c>
    </row>
    <row r="257" spans="1:8">
      <c r="A257">
        <f t="shared" si="3"/>
        <v>256</v>
      </c>
      <c r="B257" s="1">
        <v>55</v>
      </c>
      <c r="C257" t="s">
        <v>5</v>
      </c>
      <c r="D257">
        <v>25.364999999999998</v>
      </c>
      <c r="E257">
        <v>3</v>
      </c>
      <c r="F257" t="s">
        <v>9</v>
      </c>
      <c r="G257" t="s">
        <v>12</v>
      </c>
      <c r="H257" s="5">
        <v>13047.332350000001</v>
      </c>
    </row>
    <row r="258" spans="1:8">
      <c r="A258">
        <f t="shared" si="3"/>
        <v>257</v>
      </c>
      <c r="B258" s="1">
        <v>56</v>
      </c>
      <c r="C258" t="s">
        <v>8</v>
      </c>
      <c r="D258">
        <v>33.630000000000003</v>
      </c>
      <c r="E258">
        <v>0</v>
      </c>
      <c r="F258" t="s">
        <v>6</v>
      </c>
      <c r="G258" t="s">
        <v>11</v>
      </c>
      <c r="H258" s="5">
        <v>43921.183700000001</v>
      </c>
    </row>
    <row r="259" spans="1:8">
      <c r="A259">
        <f t="shared" si="3"/>
        <v>258</v>
      </c>
      <c r="B259" s="1">
        <v>38</v>
      </c>
      <c r="C259" t="s">
        <v>5</v>
      </c>
      <c r="D259">
        <v>40.15</v>
      </c>
      <c r="E259">
        <v>0</v>
      </c>
      <c r="F259" t="s">
        <v>9</v>
      </c>
      <c r="G259" t="s">
        <v>10</v>
      </c>
      <c r="H259" s="5">
        <v>5400.9804999999997</v>
      </c>
    </row>
    <row r="260" spans="1:8">
      <c r="A260">
        <f t="shared" ref="A260:A323" si="4">A259+1</f>
        <v>259</v>
      </c>
      <c r="B260" s="1">
        <v>51</v>
      </c>
      <c r="C260" t="s">
        <v>8</v>
      </c>
      <c r="D260">
        <v>24.414999999999999</v>
      </c>
      <c r="E260">
        <v>4</v>
      </c>
      <c r="F260" t="s">
        <v>9</v>
      </c>
      <c r="G260" t="s">
        <v>11</v>
      </c>
      <c r="H260" s="5">
        <v>11520.099850000001</v>
      </c>
    </row>
    <row r="261" spans="1:8">
      <c r="A261">
        <f t="shared" si="4"/>
        <v>260</v>
      </c>
      <c r="B261" s="1">
        <v>19</v>
      </c>
      <c r="C261" t="s">
        <v>8</v>
      </c>
      <c r="D261">
        <v>31.92</v>
      </c>
      <c r="E261">
        <v>0</v>
      </c>
      <c r="F261" t="s">
        <v>6</v>
      </c>
      <c r="G261" t="s">
        <v>11</v>
      </c>
      <c r="H261" s="5">
        <v>33750.291799999999</v>
      </c>
    </row>
    <row r="262" spans="1:8">
      <c r="A262">
        <f t="shared" si="4"/>
        <v>261</v>
      </c>
      <c r="B262" s="1">
        <v>58</v>
      </c>
      <c r="C262" t="s">
        <v>5</v>
      </c>
      <c r="D262">
        <v>25.2</v>
      </c>
      <c r="E262">
        <v>0</v>
      </c>
      <c r="F262" t="s">
        <v>9</v>
      </c>
      <c r="G262" t="s">
        <v>7</v>
      </c>
      <c r="H262" s="5">
        <v>11837.16</v>
      </c>
    </row>
    <row r="263" spans="1:8">
      <c r="A263">
        <f t="shared" si="4"/>
        <v>262</v>
      </c>
      <c r="B263" s="1">
        <v>20</v>
      </c>
      <c r="C263" t="s">
        <v>5</v>
      </c>
      <c r="D263">
        <v>26.84</v>
      </c>
      <c r="E263">
        <v>1</v>
      </c>
      <c r="F263" t="s">
        <v>6</v>
      </c>
      <c r="G263" t="s">
        <v>10</v>
      </c>
      <c r="H263" s="5">
        <v>17085.267599999999</v>
      </c>
    </row>
    <row r="264" spans="1:8">
      <c r="A264">
        <f t="shared" si="4"/>
        <v>263</v>
      </c>
      <c r="B264" s="1">
        <v>52</v>
      </c>
      <c r="C264" t="s">
        <v>8</v>
      </c>
      <c r="D264">
        <v>24.32</v>
      </c>
      <c r="E264">
        <v>3</v>
      </c>
      <c r="F264" t="s">
        <v>6</v>
      </c>
      <c r="G264" t="s">
        <v>12</v>
      </c>
      <c r="H264" s="5">
        <v>24869.836800000001</v>
      </c>
    </row>
    <row r="265" spans="1:8">
      <c r="A265">
        <f t="shared" si="4"/>
        <v>264</v>
      </c>
      <c r="B265" s="1">
        <v>19</v>
      </c>
      <c r="C265" t="s">
        <v>8</v>
      </c>
      <c r="D265">
        <v>36.954999999999998</v>
      </c>
      <c r="E265">
        <v>0</v>
      </c>
      <c r="F265" t="s">
        <v>6</v>
      </c>
      <c r="G265" t="s">
        <v>11</v>
      </c>
      <c r="H265" s="5">
        <v>36219.405449999998</v>
      </c>
    </row>
    <row r="266" spans="1:8">
      <c r="A266">
        <f t="shared" si="4"/>
        <v>265</v>
      </c>
      <c r="B266" s="1">
        <v>53</v>
      </c>
      <c r="C266" t="s">
        <v>5</v>
      </c>
      <c r="D266">
        <v>38.06</v>
      </c>
      <c r="E266">
        <v>3</v>
      </c>
      <c r="F266" t="s">
        <v>9</v>
      </c>
      <c r="G266" t="s">
        <v>10</v>
      </c>
      <c r="H266" s="5">
        <v>20462.997660000001</v>
      </c>
    </row>
    <row r="267" spans="1:8">
      <c r="A267">
        <f t="shared" si="4"/>
        <v>266</v>
      </c>
      <c r="B267" s="1">
        <v>46</v>
      </c>
      <c r="C267" t="s">
        <v>8</v>
      </c>
      <c r="D267">
        <v>42.35</v>
      </c>
      <c r="E267">
        <v>3</v>
      </c>
      <c r="F267" t="s">
        <v>6</v>
      </c>
      <c r="G267" t="s">
        <v>10</v>
      </c>
      <c r="H267" s="5">
        <v>46151.124499999998</v>
      </c>
    </row>
    <row r="268" spans="1:8">
      <c r="A268">
        <f t="shared" si="4"/>
        <v>267</v>
      </c>
      <c r="B268" s="1">
        <v>40</v>
      </c>
      <c r="C268" t="s">
        <v>8</v>
      </c>
      <c r="D268">
        <v>19.8</v>
      </c>
      <c r="E268">
        <v>1</v>
      </c>
      <c r="F268" t="s">
        <v>6</v>
      </c>
      <c r="G268" t="s">
        <v>10</v>
      </c>
      <c r="H268" s="5">
        <v>17179.522000000001</v>
      </c>
    </row>
    <row r="269" spans="1:8">
      <c r="A269">
        <f t="shared" si="4"/>
        <v>268</v>
      </c>
      <c r="B269" s="1">
        <v>59</v>
      </c>
      <c r="C269" t="s">
        <v>5</v>
      </c>
      <c r="D269">
        <v>32.395000000000003</v>
      </c>
      <c r="E269">
        <v>3</v>
      </c>
      <c r="F269" t="s">
        <v>9</v>
      </c>
      <c r="G269" t="s">
        <v>12</v>
      </c>
      <c r="H269" s="5">
        <v>14590.63205</v>
      </c>
    </row>
    <row r="270" spans="1:8">
      <c r="A270">
        <f t="shared" si="4"/>
        <v>269</v>
      </c>
      <c r="B270" s="1">
        <v>45</v>
      </c>
      <c r="C270" t="s">
        <v>8</v>
      </c>
      <c r="D270">
        <v>30.2</v>
      </c>
      <c r="E270">
        <v>1</v>
      </c>
      <c r="F270" t="s">
        <v>9</v>
      </c>
      <c r="G270" t="s">
        <v>7</v>
      </c>
      <c r="H270" s="5">
        <v>7441.0529999999999</v>
      </c>
    </row>
    <row r="271" spans="1:8">
      <c r="A271">
        <f t="shared" si="4"/>
        <v>270</v>
      </c>
      <c r="B271" s="1">
        <v>49</v>
      </c>
      <c r="C271" t="s">
        <v>8</v>
      </c>
      <c r="D271">
        <v>25.84</v>
      </c>
      <c r="E271">
        <v>1</v>
      </c>
      <c r="F271" t="s">
        <v>9</v>
      </c>
      <c r="G271" t="s">
        <v>12</v>
      </c>
      <c r="H271" s="5">
        <v>9282.4806000000008</v>
      </c>
    </row>
    <row r="272" spans="1:8">
      <c r="A272">
        <f t="shared" si="4"/>
        <v>271</v>
      </c>
      <c r="B272" s="1">
        <v>18</v>
      </c>
      <c r="C272" t="s">
        <v>8</v>
      </c>
      <c r="D272">
        <v>29.37</v>
      </c>
      <c r="E272">
        <v>1</v>
      </c>
      <c r="F272" t="s">
        <v>9</v>
      </c>
      <c r="G272" t="s">
        <v>10</v>
      </c>
      <c r="H272" s="5">
        <v>1719.4363000000001</v>
      </c>
    </row>
    <row r="273" spans="1:8">
      <c r="A273">
        <f t="shared" si="4"/>
        <v>272</v>
      </c>
      <c r="B273" s="1">
        <v>50</v>
      </c>
      <c r="C273" t="s">
        <v>8</v>
      </c>
      <c r="D273">
        <v>34.200000000000003</v>
      </c>
      <c r="E273">
        <v>2</v>
      </c>
      <c r="F273" t="s">
        <v>6</v>
      </c>
      <c r="G273" t="s">
        <v>7</v>
      </c>
      <c r="H273" s="5">
        <v>42856.838000000003</v>
      </c>
    </row>
    <row r="274" spans="1:8">
      <c r="A274">
        <f t="shared" si="4"/>
        <v>273</v>
      </c>
      <c r="B274" s="1">
        <v>41</v>
      </c>
      <c r="C274" t="s">
        <v>8</v>
      </c>
      <c r="D274">
        <v>37.049999999999997</v>
      </c>
      <c r="E274">
        <v>2</v>
      </c>
      <c r="F274" t="s">
        <v>9</v>
      </c>
      <c r="G274" t="s">
        <v>11</v>
      </c>
      <c r="H274" s="5">
        <v>7265.7025000000003</v>
      </c>
    </row>
    <row r="275" spans="1:8">
      <c r="A275">
        <f t="shared" si="4"/>
        <v>274</v>
      </c>
      <c r="B275" s="1">
        <v>50</v>
      </c>
      <c r="C275" t="s">
        <v>8</v>
      </c>
      <c r="D275">
        <v>27.454999999999998</v>
      </c>
      <c r="E275">
        <v>1</v>
      </c>
      <c r="F275" t="s">
        <v>9</v>
      </c>
      <c r="G275" t="s">
        <v>12</v>
      </c>
      <c r="H275" s="5">
        <v>9617.6624499999998</v>
      </c>
    </row>
    <row r="276" spans="1:8">
      <c r="A276">
        <f t="shared" si="4"/>
        <v>275</v>
      </c>
      <c r="B276" s="1">
        <v>25</v>
      </c>
      <c r="C276" t="s">
        <v>8</v>
      </c>
      <c r="D276">
        <v>27.55</v>
      </c>
      <c r="E276">
        <v>0</v>
      </c>
      <c r="F276" t="s">
        <v>9</v>
      </c>
      <c r="G276" t="s">
        <v>11</v>
      </c>
      <c r="H276" s="5">
        <v>2523.1695</v>
      </c>
    </row>
    <row r="277" spans="1:8">
      <c r="A277">
        <f t="shared" si="4"/>
        <v>276</v>
      </c>
      <c r="B277" s="1">
        <v>47</v>
      </c>
      <c r="C277" t="s">
        <v>5</v>
      </c>
      <c r="D277">
        <v>26.6</v>
      </c>
      <c r="E277">
        <v>2</v>
      </c>
      <c r="F277" t="s">
        <v>9</v>
      </c>
      <c r="G277" t="s">
        <v>12</v>
      </c>
      <c r="H277" s="5">
        <v>9715.8410000000003</v>
      </c>
    </row>
    <row r="278" spans="1:8">
      <c r="A278">
        <f t="shared" si="4"/>
        <v>277</v>
      </c>
      <c r="B278" s="1">
        <v>19</v>
      </c>
      <c r="C278" t="s">
        <v>8</v>
      </c>
      <c r="D278">
        <v>20.614999999999998</v>
      </c>
      <c r="E278">
        <v>2</v>
      </c>
      <c r="F278" t="s">
        <v>9</v>
      </c>
      <c r="G278" t="s">
        <v>11</v>
      </c>
      <c r="H278" s="5">
        <v>2803.69785</v>
      </c>
    </row>
    <row r="279" spans="1:8">
      <c r="A279">
        <f t="shared" si="4"/>
        <v>278</v>
      </c>
      <c r="B279" s="1">
        <v>22</v>
      </c>
      <c r="C279" t="s">
        <v>5</v>
      </c>
      <c r="D279">
        <v>24.3</v>
      </c>
      <c r="E279">
        <v>0</v>
      </c>
      <c r="F279" t="s">
        <v>9</v>
      </c>
      <c r="G279" t="s">
        <v>7</v>
      </c>
      <c r="H279" s="5">
        <v>2150.4690000000001</v>
      </c>
    </row>
    <row r="280" spans="1:8">
      <c r="A280">
        <f t="shared" si="4"/>
        <v>279</v>
      </c>
      <c r="B280" s="1">
        <v>59</v>
      </c>
      <c r="C280" t="s">
        <v>8</v>
      </c>
      <c r="D280">
        <v>31.79</v>
      </c>
      <c r="E280">
        <v>2</v>
      </c>
      <c r="F280" t="s">
        <v>9</v>
      </c>
      <c r="G280" t="s">
        <v>10</v>
      </c>
      <c r="H280" s="5">
        <v>12928.7911</v>
      </c>
    </row>
    <row r="281" spans="1:8">
      <c r="A281">
        <f t="shared" si="4"/>
        <v>280</v>
      </c>
      <c r="B281" s="1">
        <v>51</v>
      </c>
      <c r="C281" t="s">
        <v>5</v>
      </c>
      <c r="D281">
        <v>21.56</v>
      </c>
      <c r="E281">
        <v>1</v>
      </c>
      <c r="F281" t="s">
        <v>9</v>
      </c>
      <c r="G281" t="s">
        <v>10</v>
      </c>
      <c r="H281" s="5">
        <v>9855.1314000000002</v>
      </c>
    </row>
    <row r="282" spans="1:8">
      <c r="A282">
        <f t="shared" si="4"/>
        <v>281</v>
      </c>
      <c r="B282" s="1">
        <v>40</v>
      </c>
      <c r="C282" t="s">
        <v>5</v>
      </c>
      <c r="D282">
        <v>28.12</v>
      </c>
      <c r="E282">
        <v>1</v>
      </c>
      <c r="F282" t="s">
        <v>6</v>
      </c>
      <c r="G282" t="s">
        <v>12</v>
      </c>
      <c r="H282" s="5">
        <v>22331.566800000001</v>
      </c>
    </row>
    <row r="283" spans="1:8">
      <c r="A283">
        <f t="shared" si="4"/>
        <v>282</v>
      </c>
      <c r="B283" s="1">
        <v>54</v>
      </c>
      <c r="C283" t="s">
        <v>8</v>
      </c>
      <c r="D283">
        <v>40.564999999999998</v>
      </c>
      <c r="E283">
        <v>3</v>
      </c>
      <c r="F283" t="s">
        <v>6</v>
      </c>
      <c r="G283" t="s">
        <v>12</v>
      </c>
      <c r="H283" s="5">
        <v>48549.178350000002</v>
      </c>
    </row>
    <row r="284" spans="1:8">
      <c r="A284">
        <f t="shared" si="4"/>
        <v>283</v>
      </c>
      <c r="B284" s="1">
        <v>30</v>
      </c>
      <c r="C284" t="s">
        <v>8</v>
      </c>
      <c r="D284">
        <v>27.645</v>
      </c>
      <c r="E284">
        <v>1</v>
      </c>
      <c r="F284" t="s">
        <v>9</v>
      </c>
      <c r="G284" t="s">
        <v>12</v>
      </c>
      <c r="H284" s="5">
        <v>4237.12655</v>
      </c>
    </row>
    <row r="285" spans="1:8">
      <c r="A285">
        <f t="shared" si="4"/>
        <v>284</v>
      </c>
      <c r="B285" s="1">
        <v>55</v>
      </c>
      <c r="C285" t="s">
        <v>5</v>
      </c>
      <c r="D285">
        <v>32.395000000000003</v>
      </c>
      <c r="E285">
        <v>1</v>
      </c>
      <c r="F285" t="s">
        <v>9</v>
      </c>
      <c r="G285" t="s">
        <v>12</v>
      </c>
      <c r="H285" s="5">
        <v>11879.10405</v>
      </c>
    </row>
    <row r="286" spans="1:8">
      <c r="A286">
        <f t="shared" si="4"/>
        <v>285</v>
      </c>
      <c r="B286" s="1">
        <v>52</v>
      </c>
      <c r="C286" t="s">
        <v>5</v>
      </c>
      <c r="D286">
        <v>31.2</v>
      </c>
      <c r="E286">
        <v>0</v>
      </c>
      <c r="F286" t="s">
        <v>9</v>
      </c>
      <c r="G286" t="s">
        <v>7</v>
      </c>
      <c r="H286" s="5">
        <v>9625.92</v>
      </c>
    </row>
    <row r="287" spans="1:8">
      <c r="A287">
        <f t="shared" si="4"/>
        <v>286</v>
      </c>
      <c r="B287" s="1">
        <v>46</v>
      </c>
      <c r="C287" t="s">
        <v>8</v>
      </c>
      <c r="D287">
        <v>26.62</v>
      </c>
      <c r="E287">
        <v>1</v>
      </c>
      <c r="F287" t="s">
        <v>9</v>
      </c>
      <c r="G287" t="s">
        <v>10</v>
      </c>
      <c r="H287" s="5">
        <v>7742.1098000000002</v>
      </c>
    </row>
    <row r="288" spans="1:8">
      <c r="A288">
        <f t="shared" si="4"/>
        <v>287</v>
      </c>
      <c r="B288" s="1">
        <v>46</v>
      </c>
      <c r="C288" t="s">
        <v>5</v>
      </c>
      <c r="D288">
        <v>48.07</v>
      </c>
      <c r="E288">
        <v>2</v>
      </c>
      <c r="F288" t="s">
        <v>9</v>
      </c>
      <c r="G288" t="s">
        <v>12</v>
      </c>
      <c r="H288" s="5">
        <v>9432.9253000000008</v>
      </c>
    </row>
    <row r="289" spans="1:8">
      <c r="A289">
        <f t="shared" si="4"/>
        <v>288</v>
      </c>
      <c r="B289" s="1">
        <v>63</v>
      </c>
      <c r="C289" t="s">
        <v>5</v>
      </c>
      <c r="D289">
        <v>26.22</v>
      </c>
      <c r="E289">
        <v>0</v>
      </c>
      <c r="F289" t="s">
        <v>9</v>
      </c>
      <c r="G289" t="s">
        <v>11</v>
      </c>
      <c r="H289" s="5">
        <v>14256.192800000001</v>
      </c>
    </row>
    <row r="290" spans="1:8">
      <c r="A290">
        <f t="shared" si="4"/>
        <v>289</v>
      </c>
      <c r="B290" s="1">
        <v>59</v>
      </c>
      <c r="C290" t="s">
        <v>5</v>
      </c>
      <c r="D290">
        <v>36.765000000000001</v>
      </c>
      <c r="E290">
        <v>1</v>
      </c>
      <c r="F290" t="s">
        <v>6</v>
      </c>
      <c r="G290" t="s">
        <v>12</v>
      </c>
      <c r="H290" s="5">
        <v>47896.79135</v>
      </c>
    </row>
    <row r="291" spans="1:8">
      <c r="A291">
        <f t="shared" si="4"/>
        <v>290</v>
      </c>
      <c r="B291" s="1">
        <v>52</v>
      </c>
      <c r="C291" t="s">
        <v>8</v>
      </c>
      <c r="D291">
        <v>26.4</v>
      </c>
      <c r="E291">
        <v>3</v>
      </c>
      <c r="F291" t="s">
        <v>9</v>
      </c>
      <c r="G291" t="s">
        <v>10</v>
      </c>
      <c r="H291" s="5">
        <v>25992.821039999999</v>
      </c>
    </row>
    <row r="292" spans="1:8">
      <c r="A292">
        <f t="shared" si="4"/>
        <v>291</v>
      </c>
      <c r="B292" s="1">
        <v>28</v>
      </c>
      <c r="C292" t="s">
        <v>5</v>
      </c>
      <c r="D292">
        <v>33.4</v>
      </c>
      <c r="E292">
        <v>0</v>
      </c>
      <c r="F292" t="s">
        <v>9</v>
      </c>
      <c r="G292" t="s">
        <v>7</v>
      </c>
      <c r="H292" s="5">
        <v>3172.018</v>
      </c>
    </row>
    <row r="293" spans="1:8">
      <c r="A293">
        <f t="shared" si="4"/>
        <v>292</v>
      </c>
      <c r="B293" s="1">
        <v>29</v>
      </c>
      <c r="C293" t="s">
        <v>8</v>
      </c>
      <c r="D293">
        <v>29.64</v>
      </c>
      <c r="E293">
        <v>1</v>
      </c>
      <c r="F293" t="s">
        <v>9</v>
      </c>
      <c r="G293" t="s">
        <v>12</v>
      </c>
      <c r="H293" s="5">
        <v>20277.807509999999</v>
      </c>
    </row>
    <row r="294" spans="1:8">
      <c r="A294">
        <f t="shared" si="4"/>
        <v>293</v>
      </c>
      <c r="B294" s="1">
        <v>25</v>
      </c>
      <c r="C294" t="s">
        <v>8</v>
      </c>
      <c r="D294">
        <v>45.54</v>
      </c>
      <c r="E294">
        <v>2</v>
      </c>
      <c r="F294" t="s">
        <v>6</v>
      </c>
      <c r="G294" t="s">
        <v>10</v>
      </c>
      <c r="H294" s="5">
        <v>42112.2356</v>
      </c>
    </row>
    <row r="295" spans="1:8">
      <c r="A295">
        <f t="shared" si="4"/>
        <v>294</v>
      </c>
      <c r="B295" s="1">
        <v>22</v>
      </c>
      <c r="C295" t="s">
        <v>5</v>
      </c>
      <c r="D295">
        <v>28.82</v>
      </c>
      <c r="E295">
        <v>0</v>
      </c>
      <c r="F295" t="s">
        <v>9</v>
      </c>
      <c r="G295" t="s">
        <v>10</v>
      </c>
      <c r="H295" s="5">
        <v>2156.7518</v>
      </c>
    </row>
    <row r="296" spans="1:8">
      <c r="A296">
        <f t="shared" si="4"/>
        <v>295</v>
      </c>
      <c r="B296" s="1">
        <v>25</v>
      </c>
      <c r="C296" t="s">
        <v>8</v>
      </c>
      <c r="D296">
        <v>26.8</v>
      </c>
      <c r="E296">
        <v>3</v>
      </c>
      <c r="F296" t="s">
        <v>9</v>
      </c>
      <c r="G296" t="s">
        <v>7</v>
      </c>
      <c r="H296" s="5">
        <v>3906.127</v>
      </c>
    </row>
    <row r="297" spans="1:8">
      <c r="A297">
        <f t="shared" si="4"/>
        <v>296</v>
      </c>
      <c r="B297" s="1">
        <v>18</v>
      </c>
      <c r="C297" t="s">
        <v>8</v>
      </c>
      <c r="D297">
        <v>22.99</v>
      </c>
      <c r="E297">
        <v>0</v>
      </c>
      <c r="F297" t="s">
        <v>9</v>
      </c>
      <c r="G297" t="s">
        <v>12</v>
      </c>
      <c r="H297" s="5">
        <v>1704.5681</v>
      </c>
    </row>
    <row r="298" spans="1:8">
      <c r="A298">
        <f t="shared" si="4"/>
        <v>297</v>
      </c>
      <c r="B298" s="1">
        <v>19</v>
      </c>
      <c r="C298" t="s">
        <v>8</v>
      </c>
      <c r="D298">
        <v>27.7</v>
      </c>
      <c r="E298">
        <v>0</v>
      </c>
      <c r="F298" t="s">
        <v>6</v>
      </c>
      <c r="G298" t="s">
        <v>7</v>
      </c>
      <c r="H298" s="5">
        <v>16297.846</v>
      </c>
    </row>
    <row r="299" spans="1:8">
      <c r="A299">
        <f t="shared" si="4"/>
        <v>298</v>
      </c>
      <c r="B299" s="1">
        <v>47</v>
      </c>
      <c r="C299" t="s">
        <v>8</v>
      </c>
      <c r="D299">
        <v>25.41</v>
      </c>
      <c r="E299">
        <v>1</v>
      </c>
      <c r="F299" t="s">
        <v>6</v>
      </c>
      <c r="G299" t="s">
        <v>10</v>
      </c>
      <c r="H299" s="5">
        <v>21978.676899999999</v>
      </c>
    </row>
    <row r="300" spans="1:8">
      <c r="A300">
        <f t="shared" si="4"/>
        <v>299</v>
      </c>
      <c r="B300" s="1">
        <v>31</v>
      </c>
      <c r="C300" t="s">
        <v>8</v>
      </c>
      <c r="D300">
        <v>34.39</v>
      </c>
      <c r="E300">
        <v>3</v>
      </c>
      <c r="F300" t="s">
        <v>6</v>
      </c>
      <c r="G300" t="s">
        <v>11</v>
      </c>
      <c r="H300" s="5">
        <v>38746.355100000001</v>
      </c>
    </row>
    <row r="301" spans="1:8">
      <c r="A301">
        <f t="shared" si="4"/>
        <v>300</v>
      </c>
      <c r="B301" s="1">
        <v>48</v>
      </c>
      <c r="C301" t="s">
        <v>5</v>
      </c>
      <c r="D301">
        <v>28.88</v>
      </c>
      <c r="E301">
        <v>1</v>
      </c>
      <c r="F301" t="s">
        <v>9</v>
      </c>
      <c r="G301" t="s">
        <v>11</v>
      </c>
      <c r="H301" s="5">
        <v>9249.4951999999994</v>
      </c>
    </row>
    <row r="302" spans="1:8">
      <c r="A302">
        <f t="shared" si="4"/>
        <v>301</v>
      </c>
      <c r="B302" s="1">
        <v>36</v>
      </c>
      <c r="C302" t="s">
        <v>8</v>
      </c>
      <c r="D302">
        <v>27.55</v>
      </c>
      <c r="E302">
        <v>3</v>
      </c>
      <c r="F302" t="s">
        <v>9</v>
      </c>
      <c r="G302" t="s">
        <v>12</v>
      </c>
      <c r="H302" s="5">
        <v>6746.7425000000003</v>
      </c>
    </row>
    <row r="303" spans="1:8">
      <c r="A303">
        <f t="shared" si="4"/>
        <v>302</v>
      </c>
      <c r="B303" s="1">
        <v>53</v>
      </c>
      <c r="C303" t="s">
        <v>5</v>
      </c>
      <c r="D303">
        <v>22.61</v>
      </c>
      <c r="E303">
        <v>3</v>
      </c>
      <c r="F303" t="s">
        <v>6</v>
      </c>
      <c r="G303" t="s">
        <v>12</v>
      </c>
      <c r="H303" s="5">
        <v>24873.384900000001</v>
      </c>
    </row>
    <row r="304" spans="1:8">
      <c r="A304">
        <f t="shared" si="4"/>
        <v>303</v>
      </c>
      <c r="B304" s="1">
        <v>56</v>
      </c>
      <c r="C304" t="s">
        <v>5</v>
      </c>
      <c r="D304">
        <v>37.51</v>
      </c>
      <c r="E304">
        <v>2</v>
      </c>
      <c r="F304" t="s">
        <v>9</v>
      </c>
      <c r="G304" t="s">
        <v>10</v>
      </c>
      <c r="H304" s="5">
        <v>12265.5069</v>
      </c>
    </row>
    <row r="305" spans="1:8">
      <c r="A305">
        <f t="shared" si="4"/>
        <v>304</v>
      </c>
      <c r="B305" s="1">
        <v>28</v>
      </c>
      <c r="C305" t="s">
        <v>5</v>
      </c>
      <c r="D305">
        <v>33</v>
      </c>
      <c r="E305">
        <v>2</v>
      </c>
      <c r="F305" t="s">
        <v>9</v>
      </c>
      <c r="G305" t="s">
        <v>10</v>
      </c>
      <c r="H305" s="5">
        <v>4349.4620000000004</v>
      </c>
    </row>
    <row r="306" spans="1:8">
      <c r="A306">
        <f t="shared" si="4"/>
        <v>305</v>
      </c>
      <c r="B306" s="1">
        <v>57</v>
      </c>
      <c r="C306" t="s">
        <v>5</v>
      </c>
      <c r="D306">
        <v>38</v>
      </c>
      <c r="E306">
        <v>2</v>
      </c>
      <c r="F306" t="s">
        <v>9</v>
      </c>
      <c r="G306" t="s">
        <v>7</v>
      </c>
      <c r="H306" s="5">
        <v>12646.207</v>
      </c>
    </row>
    <row r="307" spans="1:8">
      <c r="A307">
        <f t="shared" si="4"/>
        <v>306</v>
      </c>
      <c r="B307" s="1">
        <v>29</v>
      </c>
      <c r="C307" t="s">
        <v>8</v>
      </c>
      <c r="D307">
        <v>33.344999999999999</v>
      </c>
      <c r="E307">
        <v>2</v>
      </c>
      <c r="F307" t="s">
        <v>9</v>
      </c>
      <c r="G307" t="s">
        <v>11</v>
      </c>
      <c r="H307" s="5">
        <v>19442.353500000001</v>
      </c>
    </row>
    <row r="308" spans="1:8">
      <c r="A308">
        <f t="shared" si="4"/>
        <v>307</v>
      </c>
      <c r="B308" s="1">
        <v>28</v>
      </c>
      <c r="C308" t="s">
        <v>5</v>
      </c>
      <c r="D308">
        <v>27.5</v>
      </c>
      <c r="E308">
        <v>2</v>
      </c>
      <c r="F308" t="s">
        <v>9</v>
      </c>
      <c r="G308" t="s">
        <v>7</v>
      </c>
      <c r="H308" s="5">
        <v>20177.671129999999</v>
      </c>
    </row>
    <row r="309" spans="1:8">
      <c r="A309">
        <f t="shared" si="4"/>
        <v>308</v>
      </c>
      <c r="B309" s="1">
        <v>30</v>
      </c>
      <c r="C309" t="s">
        <v>5</v>
      </c>
      <c r="D309">
        <v>33.33</v>
      </c>
      <c r="E309">
        <v>1</v>
      </c>
      <c r="F309" t="s">
        <v>9</v>
      </c>
      <c r="G309" t="s">
        <v>10</v>
      </c>
      <c r="H309" s="5">
        <v>4151.0286999999998</v>
      </c>
    </row>
    <row r="310" spans="1:8">
      <c r="A310">
        <f t="shared" si="4"/>
        <v>309</v>
      </c>
      <c r="B310" s="1">
        <v>58</v>
      </c>
      <c r="C310" t="s">
        <v>8</v>
      </c>
      <c r="D310">
        <v>34.865000000000002</v>
      </c>
      <c r="E310">
        <v>0</v>
      </c>
      <c r="F310" t="s">
        <v>9</v>
      </c>
      <c r="G310" t="s">
        <v>12</v>
      </c>
      <c r="H310" s="5">
        <v>11944.594349999999</v>
      </c>
    </row>
    <row r="311" spans="1:8">
      <c r="A311">
        <f t="shared" si="4"/>
        <v>310</v>
      </c>
      <c r="B311" s="1">
        <v>41</v>
      </c>
      <c r="C311" t="s">
        <v>5</v>
      </c>
      <c r="D311">
        <v>33.06</v>
      </c>
      <c r="E311">
        <v>2</v>
      </c>
      <c r="F311" t="s">
        <v>9</v>
      </c>
      <c r="G311" t="s">
        <v>11</v>
      </c>
      <c r="H311" s="5">
        <v>7749.1563999999998</v>
      </c>
    </row>
    <row r="312" spans="1:8">
      <c r="A312">
        <f t="shared" si="4"/>
        <v>311</v>
      </c>
      <c r="B312" s="1">
        <v>50</v>
      </c>
      <c r="C312" t="s">
        <v>8</v>
      </c>
      <c r="D312">
        <v>26.6</v>
      </c>
      <c r="E312">
        <v>0</v>
      </c>
      <c r="F312" t="s">
        <v>9</v>
      </c>
      <c r="G312" t="s">
        <v>7</v>
      </c>
      <c r="H312" s="5">
        <v>8444.4740000000002</v>
      </c>
    </row>
    <row r="313" spans="1:8">
      <c r="A313">
        <f t="shared" si="4"/>
        <v>312</v>
      </c>
      <c r="B313" s="1">
        <v>19</v>
      </c>
      <c r="C313" t="s">
        <v>5</v>
      </c>
      <c r="D313">
        <v>24.7</v>
      </c>
      <c r="E313">
        <v>0</v>
      </c>
      <c r="F313" t="s">
        <v>9</v>
      </c>
      <c r="G313" t="s">
        <v>7</v>
      </c>
      <c r="H313" s="5">
        <v>1737.376</v>
      </c>
    </row>
    <row r="314" spans="1:8">
      <c r="A314">
        <f t="shared" si="4"/>
        <v>313</v>
      </c>
      <c r="B314" s="1">
        <v>43</v>
      </c>
      <c r="C314" t="s">
        <v>8</v>
      </c>
      <c r="D314">
        <v>35.97</v>
      </c>
      <c r="E314">
        <v>3</v>
      </c>
      <c r="F314" t="s">
        <v>6</v>
      </c>
      <c r="G314" t="s">
        <v>10</v>
      </c>
      <c r="H314" s="5">
        <v>42124.515299999999</v>
      </c>
    </row>
    <row r="315" spans="1:8">
      <c r="A315">
        <f t="shared" si="4"/>
        <v>314</v>
      </c>
      <c r="B315" s="1">
        <v>49</v>
      </c>
      <c r="C315" t="s">
        <v>8</v>
      </c>
      <c r="D315">
        <v>35.86</v>
      </c>
      <c r="E315">
        <v>0</v>
      </c>
      <c r="F315" t="s">
        <v>9</v>
      </c>
      <c r="G315" t="s">
        <v>10</v>
      </c>
      <c r="H315" s="5">
        <v>8124.4084000000003</v>
      </c>
    </row>
    <row r="316" spans="1:8">
      <c r="A316">
        <f t="shared" si="4"/>
        <v>315</v>
      </c>
      <c r="B316" s="1">
        <v>27</v>
      </c>
      <c r="C316" t="s">
        <v>5</v>
      </c>
      <c r="D316">
        <v>31.4</v>
      </c>
      <c r="E316">
        <v>0</v>
      </c>
      <c r="F316" t="s">
        <v>6</v>
      </c>
      <c r="G316" t="s">
        <v>7</v>
      </c>
      <c r="H316" s="5">
        <v>34838.873</v>
      </c>
    </row>
    <row r="317" spans="1:8">
      <c r="A317">
        <f t="shared" si="4"/>
        <v>316</v>
      </c>
      <c r="B317" s="1">
        <v>52</v>
      </c>
      <c r="C317" t="s">
        <v>8</v>
      </c>
      <c r="D317">
        <v>33.25</v>
      </c>
      <c r="E317">
        <v>0</v>
      </c>
      <c r="F317" t="s">
        <v>9</v>
      </c>
      <c r="G317" t="s">
        <v>12</v>
      </c>
      <c r="H317" s="5">
        <v>9722.7695000000003</v>
      </c>
    </row>
    <row r="318" spans="1:8">
      <c r="A318">
        <f t="shared" si="4"/>
        <v>317</v>
      </c>
      <c r="B318" s="1">
        <v>50</v>
      </c>
      <c r="C318" t="s">
        <v>8</v>
      </c>
      <c r="D318">
        <v>32.204999999999998</v>
      </c>
      <c r="E318">
        <v>0</v>
      </c>
      <c r="F318" t="s">
        <v>9</v>
      </c>
      <c r="G318" t="s">
        <v>11</v>
      </c>
      <c r="H318" s="5">
        <v>8835.2649500000007</v>
      </c>
    </row>
    <row r="319" spans="1:8">
      <c r="A319">
        <f t="shared" si="4"/>
        <v>318</v>
      </c>
      <c r="B319" s="1">
        <v>54</v>
      </c>
      <c r="C319" t="s">
        <v>8</v>
      </c>
      <c r="D319">
        <v>32.774999999999999</v>
      </c>
      <c r="E319">
        <v>0</v>
      </c>
      <c r="F319" t="s">
        <v>9</v>
      </c>
      <c r="G319" t="s">
        <v>12</v>
      </c>
      <c r="H319" s="5">
        <v>10435.06525</v>
      </c>
    </row>
    <row r="320" spans="1:8">
      <c r="A320">
        <f t="shared" si="4"/>
        <v>319</v>
      </c>
      <c r="B320" s="1">
        <v>44</v>
      </c>
      <c r="C320" t="s">
        <v>5</v>
      </c>
      <c r="D320">
        <v>27.645</v>
      </c>
      <c r="E320">
        <v>0</v>
      </c>
      <c r="F320" t="s">
        <v>9</v>
      </c>
      <c r="G320" t="s">
        <v>11</v>
      </c>
      <c r="H320" s="5">
        <v>7421.1945500000002</v>
      </c>
    </row>
    <row r="321" spans="1:8">
      <c r="A321">
        <f t="shared" si="4"/>
        <v>320</v>
      </c>
      <c r="B321" s="1">
        <v>32</v>
      </c>
      <c r="C321" t="s">
        <v>8</v>
      </c>
      <c r="D321">
        <v>37.335000000000001</v>
      </c>
      <c r="E321">
        <v>1</v>
      </c>
      <c r="F321" t="s">
        <v>9</v>
      </c>
      <c r="G321" t="s">
        <v>12</v>
      </c>
      <c r="H321" s="5">
        <v>4667.6076499999999</v>
      </c>
    </row>
    <row r="322" spans="1:8">
      <c r="A322">
        <f t="shared" si="4"/>
        <v>321</v>
      </c>
      <c r="B322" s="1">
        <v>34</v>
      </c>
      <c r="C322" t="s">
        <v>8</v>
      </c>
      <c r="D322">
        <v>25.27</v>
      </c>
      <c r="E322">
        <v>1</v>
      </c>
      <c r="F322" t="s">
        <v>9</v>
      </c>
      <c r="G322" t="s">
        <v>11</v>
      </c>
      <c r="H322" s="5">
        <v>4894.7533000000003</v>
      </c>
    </row>
    <row r="323" spans="1:8">
      <c r="A323">
        <f t="shared" si="4"/>
        <v>322</v>
      </c>
      <c r="B323" s="1">
        <v>26</v>
      </c>
      <c r="C323" t="s">
        <v>5</v>
      </c>
      <c r="D323">
        <v>29.64</v>
      </c>
      <c r="E323">
        <v>4</v>
      </c>
      <c r="F323" t="s">
        <v>9</v>
      </c>
      <c r="G323" t="s">
        <v>12</v>
      </c>
      <c r="H323" s="5">
        <v>24671.663339999999</v>
      </c>
    </row>
    <row r="324" spans="1:8">
      <c r="A324">
        <f t="shared" ref="A324:A387" si="5">A323+1</f>
        <v>323</v>
      </c>
      <c r="B324" s="1">
        <v>34</v>
      </c>
      <c r="C324" t="s">
        <v>8</v>
      </c>
      <c r="D324">
        <v>30.8</v>
      </c>
      <c r="E324">
        <v>0</v>
      </c>
      <c r="F324" t="s">
        <v>6</v>
      </c>
      <c r="G324" t="s">
        <v>7</v>
      </c>
      <c r="H324" s="5">
        <v>35491.64</v>
      </c>
    </row>
    <row r="325" spans="1:8">
      <c r="A325">
        <f t="shared" si="5"/>
        <v>324</v>
      </c>
      <c r="B325" s="1">
        <v>57</v>
      </c>
      <c r="C325" t="s">
        <v>8</v>
      </c>
      <c r="D325">
        <v>40.945</v>
      </c>
      <c r="E325">
        <v>0</v>
      </c>
      <c r="F325" t="s">
        <v>9</v>
      </c>
      <c r="G325" t="s">
        <v>12</v>
      </c>
      <c r="H325" s="5">
        <v>11566.30055</v>
      </c>
    </row>
    <row r="326" spans="1:8">
      <c r="A326">
        <f t="shared" si="5"/>
        <v>325</v>
      </c>
      <c r="B326" s="1">
        <v>29</v>
      </c>
      <c r="C326" t="s">
        <v>8</v>
      </c>
      <c r="D326">
        <v>27.2</v>
      </c>
      <c r="E326">
        <v>0</v>
      </c>
      <c r="F326" t="s">
        <v>9</v>
      </c>
      <c r="G326" t="s">
        <v>7</v>
      </c>
      <c r="H326" s="5">
        <v>2866.0909999999999</v>
      </c>
    </row>
    <row r="327" spans="1:8">
      <c r="A327">
        <f t="shared" si="5"/>
        <v>326</v>
      </c>
      <c r="B327" s="1">
        <v>40</v>
      </c>
      <c r="C327" t="s">
        <v>8</v>
      </c>
      <c r="D327">
        <v>34.104999999999997</v>
      </c>
      <c r="E327">
        <v>1</v>
      </c>
      <c r="F327" t="s">
        <v>9</v>
      </c>
      <c r="G327" t="s">
        <v>12</v>
      </c>
      <c r="H327" s="5">
        <v>6600.2059499999996</v>
      </c>
    </row>
    <row r="328" spans="1:8">
      <c r="A328">
        <f t="shared" si="5"/>
        <v>327</v>
      </c>
      <c r="B328" s="1">
        <v>27</v>
      </c>
      <c r="C328" t="s">
        <v>5</v>
      </c>
      <c r="D328">
        <v>23.21</v>
      </c>
      <c r="E328">
        <v>1</v>
      </c>
      <c r="F328" t="s">
        <v>9</v>
      </c>
      <c r="G328" t="s">
        <v>10</v>
      </c>
      <c r="H328" s="5">
        <v>3561.8888999999999</v>
      </c>
    </row>
    <row r="329" spans="1:8">
      <c r="A329">
        <f t="shared" si="5"/>
        <v>328</v>
      </c>
      <c r="B329" s="1">
        <v>45</v>
      </c>
      <c r="C329" t="s">
        <v>8</v>
      </c>
      <c r="D329">
        <v>36.479999999999997</v>
      </c>
      <c r="E329">
        <v>2</v>
      </c>
      <c r="F329" t="s">
        <v>6</v>
      </c>
      <c r="G329" t="s">
        <v>11</v>
      </c>
      <c r="H329" s="5">
        <v>42760.502200000003</v>
      </c>
    </row>
    <row r="330" spans="1:8">
      <c r="A330">
        <f t="shared" si="5"/>
        <v>329</v>
      </c>
      <c r="B330" s="1">
        <v>64</v>
      </c>
      <c r="C330" t="s">
        <v>5</v>
      </c>
      <c r="D330">
        <v>33.799999999999997</v>
      </c>
      <c r="E330">
        <v>1</v>
      </c>
      <c r="F330" t="s">
        <v>6</v>
      </c>
      <c r="G330" t="s">
        <v>7</v>
      </c>
      <c r="H330" s="5">
        <v>47928.03</v>
      </c>
    </row>
    <row r="331" spans="1:8">
      <c r="A331">
        <f t="shared" si="5"/>
        <v>330</v>
      </c>
      <c r="B331" s="1">
        <v>52</v>
      </c>
      <c r="C331" t="s">
        <v>8</v>
      </c>
      <c r="D331">
        <v>36.700000000000003</v>
      </c>
      <c r="E331">
        <v>0</v>
      </c>
      <c r="F331" t="s">
        <v>9</v>
      </c>
      <c r="G331" t="s">
        <v>7</v>
      </c>
      <c r="H331" s="5">
        <v>9144.5650000000005</v>
      </c>
    </row>
    <row r="332" spans="1:8">
      <c r="A332">
        <f t="shared" si="5"/>
        <v>331</v>
      </c>
      <c r="B332" s="1">
        <v>61</v>
      </c>
      <c r="C332" t="s">
        <v>5</v>
      </c>
      <c r="D332">
        <v>36.384999999999998</v>
      </c>
      <c r="E332">
        <v>1</v>
      </c>
      <c r="F332" t="s">
        <v>6</v>
      </c>
      <c r="G332" t="s">
        <v>12</v>
      </c>
      <c r="H332" s="5">
        <v>48517.563150000002</v>
      </c>
    </row>
    <row r="333" spans="1:8">
      <c r="A333">
        <f t="shared" si="5"/>
        <v>332</v>
      </c>
      <c r="B333" s="1">
        <v>52</v>
      </c>
      <c r="C333" t="s">
        <v>8</v>
      </c>
      <c r="D333">
        <v>27.36</v>
      </c>
      <c r="E333">
        <v>0</v>
      </c>
      <c r="F333" t="s">
        <v>6</v>
      </c>
      <c r="G333" t="s">
        <v>11</v>
      </c>
      <c r="H333" s="5">
        <v>24393.6224</v>
      </c>
    </row>
    <row r="334" spans="1:8">
      <c r="A334">
        <f t="shared" si="5"/>
        <v>333</v>
      </c>
      <c r="B334" s="1">
        <v>61</v>
      </c>
      <c r="C334" t="s">
        <v>5</v>
      </c>
      <c r="D334">
        <v>31.16</v>
      </c>
      <c r="E334">
        <v>0</v>
      </c>
      <c r="F334" t="s">
        <v>9</v>
      </c>
      <c r="G334" t="s">
        <v>11</v>
      </c>
      <c r="H334" s="5">
        <v>13429.035400000001</v>
      </c>
    </row>
    <row r="335" spans="1:8">
      <c r="A335">
        <f t="shared" si="5"/>
        <v>334</v>
      </c>
      <c r="B335" s="1">
        <v>56</v>
      </c>
      <c r="C335" t="s">
        <v>5</v>
      </c>
      <c r="D335">
        <v>28.785</v>
      </c>
      <c r="E335">
        <v>0</v>
      </c>
      <c r="F335" t="s">
        <v>9</v>
      </c>
      <c r="G335" t="s">
        <v>12</v>
      </c>
      <c r="H335" s="5">
        <v>11658.379150000001</v>
      </c>
    </row>
    <row r="336" spans="1:8">
      <c r="A336">
        <f t="shared" si="5"/>
        <v>335</v>
      </c>
      <c r="B336" s="1">
        <v>43</v>
      </c>
      <c r="C336" t="s">
        <v>5</v>
      </c>
      <c r="D336">
        <v>35.72</v>
      </c>
      <c r="E336">
        <v>2</v>
      </c>
      <c r="F336" t="s">
        <v>9</v>
      </c>
      <c r="G336" t="s">
        <v>12</v>
      </c>
      <c r="H336" s="5">
        <v>19144.576519999999</v>
      </c>
    </row>
    <row r="337" spans="1:8">
      <c r="A337">
        <f t="shared" si="5"/>
        <v>336</v>
      </c>
      <c r="B337" s="1">
        <v>64</v>
      </c>
      <c r="C337" t="s">
        <v>8</v>
      </c>
      <c r="D337">
        <v>34.5</v>
      </c>
      <c r="E337">
        <v>0</v>
      </c>
      <c r="F337" t="s">
        <v>9</v>
      </c>
      <c r="G337" t="s">
        <v>7</v>
      </c>
      <c r="H337" s="5">
        <v>13822.803</v>
      </c>
    </row>
    <row r="338" spans="1:8">
      <c r="A338">
        <f t="shared" si="5"/>
        <v>337</v>
      </c>
      <c r="B338" s="1">
        <v>60</v>
      </c>
      <c r="C338" t="s">
        <v>8</v>
      </c>
      <c r="D338">
        <v>25.74</v>
      </c>
      <c r="E338">
        <v>0</v>
      </c>
      <c r="F338" t="s">
        <v>9</v>
      </c>
      <c r="G338" t="s">
        <v>10</v>
      </c>
      <c r="H338" s="5">
        <v>12142.578600000001</v>
      </c>
    </row>
    <row r="339" spans="1:8">
      <c r="A339">
        <f t="shared" si="5"/>
        <v>338</v>
      </c>
      <c r="B339" s="1">
        <v>62</v>
      </c>
      <c r="C339" t="s">
        <v>8</v>
      </c>
      <c r="D339">
        <v>27.55</v>
      </c>
      <c r="E339">
        <v>1</v>
      </c>
      <c r="F339" t="s">
        <v>9</v>
      </c>
      <c r="G339" t="s">
        <v>11</v>
      </c>
      <c r="H339" s="5">
        <v>13937.666499999999</v>
      </c>
    </row>
    <row r="340" spans="1:8">
      <c r="A340">
        <f t="shared" si="5"/>
        <v>339</v>
      </c>
      <c r="B340" s="1">
        <v>50</v>
      </c>
      <c r="C340" t="s">
        <v>8</v>
      </c>
      <c r="D340">
        <v>32.299999999999997</v>
      </c>
      <c r="E340">
        <v>1</v>
      </c>
      <c r="F340" t="s">
        <v>6</v>
      </c>
      <c r="G340" t="s">
        <v>12</v>
      </c>
      <c r="H340" s="5">
        <v>41919.097000000002</v>
      </c>
    </row>
    <row r="341" spans="1:8">
      <c r="A341">
        <f t="shared" si="5"/>
        <v>340</v>
      </c>
      <c r="B341" s="1">
        <v>46</v>
      </c>
      <c r="C341" t="s">
        <v>5</v>
      </c>
      <c r="D341">
        <v>27.72</v>
      </c>
      <c r="E341">
        <v>1</v>
      </c>
      <c r="F341" t="s">
        <v>9</v>
      </c>
      <c r="G341" t="s">
        <v>10</v>
      </c>
      <c r="H341" s="5">
        <v>8232.6388000000006</v>
      </c>
    </row>
    <row r="342" spans="1:8">
      <c r="A342">
        <f t="shared" si="5"/>
        <v>341</v>
      </c>
      <c r="B342" s="1">
        <v>24</v>
      </c>
      <c r="C342" t="s">
        <v>5</v>
      </c>
      <c r="D342">
        <v>27.6</v>
      </c>
      <c r="E342">
        <v>0</v>
      </c>
      <c r="F342" t="s">
        <v>9</v>
      </c>
      <c r="G342" t="s">
        <v>7</v>
      </c>
      <c r="H342" s="5">
        <v>18955.220170000001</v>
      </c>
    </row>
    <row r="343" spans="1:8">
      <c r="A343">
        <f t="shared" si="5"/>
        <v>342</v>
      </c>
      <c r="B343" s="1">
        <v>62</v>
      </c>
      <c r="C343" t="s">
        <v>8</v>
      </c>
      <c r="D343">
        <v>30.02</v>
      </c>
      <c r="E343">
        <v>0</v>
      </c>
      <c r="F343" t="s">
        <v>9</v>
      </c>
      <c r="G343" t="s">
        <v>11</v>
      </c>
      <c r="H343" s="5">
        <v>13352.0998</v>
      </c>
    </row>
    <row r="344" spans="1:8">
      <c r="A344">
        <f t="shared" si="5"/>
        <v>343</v>
      </c>
      <c r="B344" s="1">
        <v>60</v>
      </c>
      <c r="C344" t="s">
        <v>5</v>
      </c>
      <c r="D344">
        <v>27.55</v>
      </c>
      <c r="E344">
        <v>0</v>
      </c>
      <c r="F344" t="s">
        <v>9</v>
      </c>
      <c r="G344" t="s">
        <v>12</v>
      </c>
      <c r="H344" s="5">
        <v>13217.094499999999</v>
      </c>
    </row>
    <row r="345" spans="1:8">
      <c r="A345">
        <f t="shared" si="5"/>
        <v>344</v>
      </c>
      <c r="B345" s="1">
        <v>63</v>
      </c>
      <c r="C345" t="s">
        <v>8</v>
      </c>
      <c r="D345">
        <v>36.765000000000001</v>
      </c>
      <c r="E345">
        <v>0</v>
      </c>
      <c r="F345" t="s">
        <v>9</v>
      </c>
      <c r="G345" t="s">
        <v>12</v>
      </c>
      <c r="H345" s="5">
        <v>13981.850350000001</v>
      </c>
    </row>
    <row r="346" spans="1:8">
      <c r="A346">
        <f t="shared" si="5"/>
        <v>345</v>
      </c>
      <c r="B346" s="1">
        <v>49</v>
      </c>
      <c r="C346" t="s">
        <v>5</v>
      </c>
      <c r="D346">
        <v>41.47</v>
      </c>
      <c r="E346">
        <v>4</v>
      </c>
      <c r="F346" t="s">
        <v>9</v>
      </c>
      <c r="G346" t="s">
        <v>10</v>
      </c>
      <c r="H346" s="5">
        <v>10977.2063</v>
      </c>
    </row>
    <row r="347" spans="1:8">
      <c r="A347">
        <f t="shared" si="5"/>
        <v>346</v>
      </c>
      <c r="B347" s="1">
        <v>34</v>
      </c>
      <c r="C347" t="s">
        <v>5</v>
      </c>
      <c r="D347">
        <v>29.26</v>
      </c>
      <c r="E347">
        <v>3</v>
      </c>
      <c r="F347" t="s">
        <v>9</v>
      </c>
      <c r="G347" t="s">
        <v>10</v>
      </c>
      <c r="H347" s="5">
        <v>6184.2993999999999</v>
      </c>
    </row>
    <row r="348" spans="1:8">
      <c r="A348">
        <f t="shared" si="5"/>
        <v>347</v>
      </c>
      <c r="B348" s="1">
        <v>33</v>
      </c>
      <c r="C348" t="s">
        <v>8</v>
      </c>
      <c r="D348">
        <v>35.75</v>
      </c>
      <c r="E348">
        <v>2</v>
      </c>
      <c r="F348" t="s">
        <v>9</v>
      </c>
      <c r="G348" t="s">
        <v>10</v>
      </c>
      <c r="H348" s="5">
        <v>4889.9994999999999</v>
      </c>
    </row>
    <row r="349" spans="1:8">
      <c r="A349">
        <f t="shared" si="5"/>
        <v>348</v>
      </c>
      <c r="B349" s="1">
        <v>46</v>
      </c>
      <c r="C349" t="s">
        <v>8</v>
      </c>
      <c r="D349">
        <v>33.344999999999999</v>
      </c>
      <c r="E349">
        <v>1</v>
      </c>
      <c r="F349" t="s">
        <v>9</v>
      </c>
      <c r="G349" t="s">
        <v>12</v>
      </c>
      <c r="H349" s="5">
        <v>8334.4575499999992</v>
      </c>
    </row>
    <row r="350" spans="1:8">
      <c r="A350">
        <f t="shared" si="5"/>
        <v>349</v>
      </c>
      <c r="B350" s="1">
        <v>36</v>
      </c>
      <c r="C350" t="s">
        <v>5</v>
      </c>
      <c r="D350">
        <v>29.92</v>
      </c>
      <c r="E350">
        <v>1</v>
      </c>
      <c r="F350" t="s">
        <v>9</v>
      </c>
      <c r="G350" t="s">
        <v>10</v>
      </c>
      <c r="H350" s="5">
        <v>5478.0367999999999</v>
      </c>
    </row>
    <row r="351" spans="1:8">
      <c r="A351">
        <f t="shared" si="5"/>
        <v>350</v>
      </c>
      <c r="B351" s="1">
        <v>19</v>
      </c>
      <c r="C351" t="s">
        <v>8</v>
      </c>
      <c r="D351">
        <v>27.835000000000001</v>
      </c>
      <c r="E351">
        <v>0</v>
      </c>
      <c r="F351" t="s">
        <v>9</v>
      </c>
      <c r="G351" t="s">
        <v>11</v>
      </c>
      <c r="H351" s="5">
        <v>1635.7336499999999</v>
      </c>
    </row>
    <row r="352" spans="1:8">
      <c r="A352">
        <f t="shared" si="5"/>
        <v>351</v>
      </c>
      <c r="B352" s="1">
        <v>57</v>
      </c>
      <c r="C352" t="s">
        <v>5</v>
      </c>
      <c r="D352">
        <v>23.18</v>
      </c>
      <c r="E352">
        <v>0</v>
      </c>
      <c r="F352" t="s">
        <v>9</v>
      </c>
      <c r="G352" t="s">
        <v>11</v>
      </c>
      <c r="H352" s="5">
        <v>11830.6072</v>
      </c>
    </row>
    <row r="353" spans="1:8">
      <c r="A353">
        <f t="shared" si="5"/>
        <v>352</v>
      </c>
      <c r="B353" s="1">
        <v>50</v>
      </c>
      <c r="C353" t="s">
        <v>5</v>
      </c>
      <c r="D353">
        <v>25.6</v>
      </c>
      <c r="E353">
        <v>0</v>
      </c>
      <c r="F353" t="s">
        <v>9</v>
      </c>
      <c r="G353" t="s">
        <v>7</v>
      </c>
      <c r="H353" s="5">
        <v>8932.0840000000007</v>
      </c>
    </row>
    <row r="354" spans="1:8">
      <c r="A354">
        <f t="shared" si="5"/>
        <v>353</v>
      </c>
      <c r="B354" s="1">
        <v>30</v>
      </c>
      <c r="C354" t="s">
        <v>5</v>
      </c>
      <c r="D354">
        <v>27.7</v>
      </c>
      <c r="E354">
        <v>0</v>
      </c>
      <c r="F354" t="s">
        <v>9</v>
      </c>
      <c r="G354" t="s">
        <v>7</v>
      </c>
      <c r="H354" s="5">
        <v>3554.203</v>
      </c>
    </row>
    <row r="355" spans="1:8">
      <c r="A355">
        <f t="shared" si="5"/>
        <v>354</v>
      </c>
      <c r="B355" s="1">
        <v>33</v>
      </c>
      <c r="C355" t="s">
        <v>8</v>
      </c>
      <c r="D355">
        <v>35.244999999999997</v>
      </c>
      <c r="E355">
        <v>0</v>
      </c>
      <c r="F355" t="s">
        <v>9</v>
      </c>
      <c r="G355" t="s">
        <v>12</v>
      </c>
      <c r="H355" s="5">
        <v>12404.8791</v>
      </c>
    </row>
    <row r="356" spans="1:8">
      <c r="A356">
        <f t="shared" si="5"/>
        <v>355</v>
      </c>
      <c r="B356" s="1">
        <v>18</v>
      </c>
      <c r="C356" t="s">
        <v>5</v>
      </c>
      <c r="D356">
        <v>38.28</v>
      </c>
      <c r="E356">
        <v>0</v>
      </c>
      <c r="F356" t="s">
        <v>9</v>
      </c>
      <c r="G356" t="s">
        <v>10</v>
      </c>
      <c r="H356" s="5">
        <v>14133.03775</v>
      </c>
    </row>
    <row r="357" spans="1:8">
      <c r="A357">
        <f t="shared" si="5"/>
        <v>356</v>
      </c>
      <c r="B357" s="1">
        <v>46</v>
      </c>
      <c r="C357" t="s">
        <v>8</v>
      </c>
      <c r="D357">
        <v>27.6</v>
      </c>
      <c r="E357">
        <v>0</v>
      </c>
      <c r="F357" t="s">
        <v>9</v>
      </c>
      <c r="G357" t="s">
        <v>7</v>
      </c>
      <c r="H357" s="5">
        <v>24603.04837</v>
      </c>
    </row>
    <row r="358" spans="1:8">
      <c r="A358">
        <f t="shared" si="5"/>
        <v>357</v>
      </c>
      <c r="B358" s="1">
        <v>46</v>
      </c>
      <c r="C358" t="s">
        <v>8</v>
      </c>
      <c r="D358">
        <v>43.89</v>
      </c>
      <c r="E358">
        <v>3</v>
      </c>
      <c r="F358" t="s">
        <v>9</v>
      </c>
      <c r="G358" t="s">
        <v>10</v>
      </c>
      <c r="H358" s="5">
        <v>8944.1151000000009</v>
      </c>
    </row>
    <row r="359" spans="1:8">
      <c r="A359">
        <f t="shared" si="5"/>
        <v>358</v>
      </c>
      <c r="B359" s="1">
        <v>47</v>
      </c>
      <c r="C359" t="s">
        <v>8</v>
      </c>
      <c r="D359">
        <v>29.83</v>
      </c>
      <c r="E359">
        <v>3</v>
      </c>
      <c r="F359" t="s">
        <v>9</v>
      </c>
      <c r="G359" t="s">
        <v>11</v>
      </c>
      <c r="H359" s="5">
        <v>9620.3307000000004</v>
      </c>
    </row>
    <row r="360" spans="1:8">
      <c r="A360">
        <f t="shared" si="5"/>
        <v>359</v>
      </c>
      <c r="B360" s="1">
        <v>23</v>
      </c>
      <c r="C360" t="s">
        <v>8</v>
      </c>
      <c r="D360">
        <v>41.91</v>
      </c>
      <c r="E360">
        <v>0</v>
      </c>
      <c r="F360" t="s">
        <v>9</v>
      </c>
      <c r="G360" t="s">
        <v>10</v>
      </c>
      <c r="H360" s="5">
        <v>1837.2819</v>
      </c>
    </row>
    <row r="361" spans="1:8">
      <c r="A361">
        <f t="shared" si="5"/>
        <v>360</v>
      </c>
      <c r="B361" s="1">
        <v>18</v>
      </c>
      <c r="C361" t="s">
        <v>5</v>
      </c>
      <c r="D361">
        <v>20.79</v>
      </c>
      <c r="E361">
        <v>0</v>
      </c>
      <c r="F361" t="s">
        <v>9</v>
      </c>
      <c r="G361" t="s">
        <v>10</v>
      </c>
      <c r="H361" s="5">
        <v>1607.5101</v>
      </c>
    </row>
    <row r="362" spans="1:8">
      <c r="A362">
        <f t="shared" si="5"/>
        <v>361</v>
      </c>
      <c r="B362" s="1">
        <v>48</v>
      </c>
      <c r="C362" t="s">
        <v>5</v>
      </c>
      <c r="D362">
        <v>32.299999999999997</v>
      </c>
      <c r="E362">
        <v>2</v>
      </c>
      <c r="F362" t="s">
        <v>9</v>
      </c>
      <c r="G362" t="s">
        <v>12</v>
      </c>
      <c r="H362" s="5">
        <v>10043.249</v>
      </c>
    </row>
    <row r="363" spans="1:8">
      <c r="A363">
        <f t="shared" si="5"/>
        <v>362</v>
      </c>
      <c r="B363" s="1">
        <v>35</v>
      </c>
      <c r="C363" t="s">
        <v>8</v>
      </c>
      <c r="D363">
        <v>30.5</v>
      </c>
      <c r="E363">
        <v>1</v>
      </c>
      <c r="F363" t="s">
        <v>9</v>
      </c>
      <c r="G363" t="s">
        <v>7</v>
      </c>
      <c r="H363" s="5">
        <v>4751.07</v>
      </c>
    </row>
    <row r="364" spans="1:8">
      <c r="A364">
        <f t="shared" si="5"/>
        <v>363</v>
      </c>
      <c r="B364" s="1">
        <v>19</v>
      </c>
      <c r="C364" t="s">
        <v>5</v>
      </c>
      <c r="D364">
        <v>21.7</v>
      </c>
      <c r="E364">
        <v>0</v>
      </c>
      <c r="F364" t="s">
        <v>6</v>
      </c>
      <c r="G364" t="s">
        <v>7</v>
      </c>
      <c r="H364" s="5">
        <v>13844.505999999999</v>
      </c>
    </row>
    <row r="365" spans="1:8">
      <c r="A365">
        <f t="shared" si="5"/>
        <v>364</v>
      </c>
      <c r="B365" s="1">
        <v>21</v>
      </c>
      <c r="C365" t="s">
        <v>5</v>
      </c>
      <c r="D365">
        <v>26.4</v>
      </c>
      <c r="E365">
        <v>1</v>
      </c>
      <c r="F365" t="s">
        <v>9</v>
      </c>
      <c r="G365" t="s">
        <v>7</v>
      </c>
      <c r="H365" s="5">
        <v>2597.779</v>
      </c>
    </row>
    <row r="366" spans="1:8">
      <c r="A366">
        <f t="shared" si="5"/>
        <v>365</v>
      </c>
      <c r="B366" s="1">
        <v>21</v>
      </c>
      <c r="C366" t="s">
        <v>5</v>
      </c>
      <c r="D366">
        <v>21.89</v>
      </c>
      <c r="E366">
        <v>2</v>
      </c>
      <c r="F366" t="s">
        <v>9</v>
      </c>
      <c r="G366" t="s">
        <v>10</v>
      </c>
      <c r="H366" s="5">
        <v>3180.5101</v>
      </c>
    </row>
    <row r="367" spans="1:8">
      <c r="A367">
        <f t="shared" si="5"/>
        <v>366</v>
      </c>
      <c r="B367" s="1">
        <v>49</v>
      </c>
      <c r="C367" t="s">
        <v>5</v>
      </c>
      <c r="D367">
        <v>30.78</v>
      </c>
      <c r="E367">
        <v>1</v>
      </c>
      <c r="F367" t="s">
        <v>9</v>
      </c>
      <c r="G367" t="s">
        <v>12</v>
      </c>
      <c r="H367" s="5">
        <v>9778.3472000000002</v>
      </c>
    </row>
    <row r="368" spans="1:8">
      <c r="A368">
        <f t="shared" si="5"/>
        <v>367</v>
      </c>
      <c r="B368" s="1">
        <v>56</v>
      </c>
      <c r="C368" t="s">
        <v>5</v>
      </c>
      <c r="D368">
        <v>32.299999999999997</v>
      </c>
      <c r="E368">
        <v>3</v>
      </c>
      <c r="F368" t="s">
        <v>9</v>
      </c>
      <c r="G368" t="s">
        <v>12</v>
      </c>
      <c r="H368" s="5">
        <v>13430.264999999999</v>
      </c>
    </row>
    <row r="369" spans="1:8">
      <c r="A369">
        <f t="shared" si="5"/>
        <v>368</v>
      </c>
      <c r="B369" s="1">
        <v>42</v>
      </c>
      <c r="C369" t="s">
        <v>5</v>
      </c>
      <c r="D369">
        <v>24.984999999999999</v>
      </c>
      <c r="E369">
        <v>2</v>
      </c>
      <c r="F369" t="s">
        <v>9</v>
      </c>
      <c r="G369" t="s">
        <v>11</v>
      </c>
      <c r="H369" s="5">
        <v>8017.0611500000005</v>
      </c>
    </row>
    <row r="370" spans="1:8">
      <c r="A370">
        <f t="shared" si="5"/>
        <v>369</v>
      </c>
      <c r="B370" s="1">
        <v>44</v>
      </c>
      <c r="C370" t="s">
        <v>8</v>
      </c>
      <c r="D370">
        <v>32.015000000000001</v>
      </c>
      <c r="E370">
        <v>2</v>
      </c>
      <c r="F370" t="s">
        <v>9</v>
      </c>
      <c r="G370" t="s">
        <v>11</v>
      </c>
      <c r="H370" s="5">
        <v>8116.2688500000004</v>
      </c>
    </row>
    <row r="371" spans="1:8">
      <c r="A371">
        <f t="shared" si="5"/>
        <v>370</v>
      </c>
      <c r="B371" s="1">
        <v>18</v>
      </c>
      <c r="C371" t="s">
        <v>8</v>
      </c>
      <c r="D371">
        <v>30.4</v>
      </c>
      <c r="E371">
        <v>3</v>
      </c>
      <c r="F371" t="s">
        <v>9</v>
      </c>
      <c r="G371" t="s">
        <v>12</v>
      </c>
      <c r="H371" s="5">
        <v>3481.8679999999999</v>
      </c>
    </row>
    <row r="372" spans="1:8">
      <c r="A372">
        <f t="shared" si="5"/>
        <v>371</v>
      </c>
      <c r="B372" s="1">
        <v>61</v>
      </c>
      <c r="C372" t="s">
        <v>5</v>
      </c>
      <c r="D372">
        <v>21.09</v>
      </c>
      <c r="E372">
        <v>0</v>
      </c>
      <c r="F372" t="s">
        <v>9</v>
      </c>
      <c r="G372" t="s">
        <v>11</v>
      </c>
      <c r="H372" s="5">
        <v>13415.0381</v>
      </c>
    </row>
    <row r="373" spans="1:8">
      <c r="A373">
        <f t="shared" si="5"/>
        <v>372</v>
      </c>
      <c r="B373" s="1">
        <v>57</v>
      </c>
      <c r="C373" t="s">
        <v>5</v>
      </c>
      <c r="D373">
        <v>22.23</v>
      </c>
      <c r="E373">
        <v>0</v>
      </c>
      <c r="F373" t="s">
        <v>9</v>
      </c>
      <c r="G373" t="s">
        <v>12</v>
      </c>
      <c r="H373" s="5">
        <v>12029.286700000001</v>
      </c>
    </row>
    <row r="374" spans="1:8">
      <c r="A374">
        <f t="shared" si="5"/>
        <v>373</v>
      </c>
      <c r="B374" s="1">
        <v>42</v>
      </c>
      <c r="C374" t="s">
        <v>5</v>
      </c>
      <c r="D374">
        <v>33.155000000000001</v>
      </c>
      <c r="E374">
        <v>1</v>
      </c>
      <c r="F374" t="s">
        <v>9</v>
      </c>
      <c r="G374" t="s">
        <v>12</v>
      </c>
      <c r="H374" s="5">
        <v>7639.4174499999999</v>
      </c>
    </row>
    <row r="375" spans="1:8">
      <c r="A375">
        <f t="shared" si="5"/>
        <v>374</v>
      </c>
      <c r="B375" s="1">
        <v>26</v>
      </c>
      <c r="C375" t="s">
        <v>8</v>
      </c>
      <c r="D375">
        <v>32.9</v>
      </c>
      <c r="E375">
        <v>2</v>
      </c>
      <c r="F375" t="s">
        <v>6</v>
      </c>
      <c r="G375" t="s">
        <v>7</v>
      </c>
      <c r="H375" s="5">
        <v>36085.218999999997</v>
      </c>
    </row>
    <row r="376" spans="1:8">
      <c r="A376">
        <f t="shared" si="5"/>
        <v>375</v>
      </c>
      <c r="B376" s="1">
        <v>20</v>
      </c>
      <c r="C376" t="s">
        <v>8</v>
      </c>
      <c r="D376">
        <v>33.33</v>
      </c>
      <c r="E376">
        <v>0</v>
      </c>
      <c r="F376" t="s">
        <v>9</v>
      </c>
      <c r="G376" t="s">
        <v>10</v>
      </c>
      <c r="H376" s="5">
        <v>1391.5287000000001</v>
      </c>
    </row>
    <row r="377" spans="1:8">
      <c r="A377">
        <f t="shared" si="5"/>
        <v>376</v>
      </c>
      <c r="B377" s="1">
        <v>23</v>
      </c>
      <c r="C377" t="s">
        <v>5</v>
      </c>
      <c r="D377">
        <v>28.31</v>
      </c>
      <c r="E377">
        <v>0</v>
      </c>
      <c r="F377" t="s">
        <v>6</v>
      </c>
      <c r="G377" t="s">
        <v>11</v>
      </c>
      <c r="H377" s="5">
        <v>18033.9679</v>
      </c>
    </row>
    <row r="378" spans="1:8">
      <c r="A378">
        <f t="shared" si="5"/>
        <v>377</v>
      </c>
      <c r="B378" s="1">
        <v>39</v>
      </c>
      <c r="C378" t="s">
        <v>5</v>
      </c>
      <c r="D378">
        <v>24.89</v>
      </c>
      <c r="E378">
        <v>3</v>
      </c>
      <c r="F378" t="s">
        <v>6</v>
      </c>
      <c r="G378" t="s">
        <v>12</v>
      </c>
      <c r="H378" s="5">
        <v>21659.930100000001</v>
      </c>
    </row>
    <row r="379" spans="1:8">
      <c r="A379">
        <f t="shared" si="5"/>
        <v>378</v>
      </c>
      <c r="B379" s="1">
        <v>24</v>
      </c>
      <c r="C379" t="s">
        <v>8</v>
      </c>
      <c r="D379">
        <v>40.15</v>
      </c>
      <c r="E379">
        <v>0</v>
      </c>
      <c r="F379" t="s">
        <v>6</v>
      </c>
      <c r="G379" t="s">
        <v>10</v>
      </c>
      <c r="H379" s="5">
        <v>38126.246500000001</v>
      </c>
    </row>
    <row r="380" spans="1:8">
      <c r="A380">
        <f t="shared" si="5"/>
        <v>379</v>
      </c>
      <c r="B380" s="1">
        <v>64</v>
      </c>
      <c r="C380" t="s">
        <v>5</v>
      </c>
      <c r="D380">
        <v>30.114999999999998</v>
      </c>
      <c r="E380">
        <v>3</v>
      </c>
      <c r="F380" t="s">
        <v>9</v>
      </c>
      <c r="G380" t="s">
        <v>11</v>
      </c>
      <c r="H380" s="5">
        <v>16455.707849999999</v>
      </c>
    </row>
    <row r="381" spans="1:8">
      <c r="A381">
        <f t="shared" si="5"/>
        <v>380</v>
      </c>
      <c r="B381" s="1">
        <v>62</v>
      </c>
      <c r="C381" t="s">
        <v>8</v>
      </c>
      <c r="D381">
        <v>31.46</v>
      </c>
      <c r="E381">
        <v>1</v>
      </c>
      <c r="F381" t="s">
        <v>9</v>
      </c>
      <c r="G381" t="s">
        <v>10</v>
      </c>
      <c r="H381" s="5">
        <v>27000.98473</v>
      </c>
    </row>
    <row r="382" spans="1:8">
      <c r="A382">
        <f t="shared" si="5"/>
        <v>381</v>
      </c>
      <c r="B382" s="1">
        <v>27</v>
      </c>
      <c r="C382" t="s">
        <v>5</v>
      </c>
      <c r="D382">
        <v>17.954999999999998</v>
      </c>
      <c r="E382">
        <v>2</v>
      </c>
      <c r="F382" t="s">
        <v>6</v>
      </c>
      <c r="G382" t="s">
        <v>12</v>
      </c>
      <c r="H382" s="5">
        <v>15006.579449999999</v>
      </c>
    </row>
    <row r="383" spans="1:8">
      <c r="A383">
        <f t="shared" si="5"/>
        <v>382</v>
      </c>
      <c r="B383" s="1">
        <v>55</v>
      </c>
      <c r="C383" t="s">
        <v>8</v>
      </c>
      <c r="D383">
        <v>30.684999999999999</v>
      </c>
      <c r="E383">
        <v>0</v>
      </c>
      <c r="F383" t="s">
        <v>6</v>
      </c>
      <c r="G383" t="s">
        <v>12</v>
      </c>
      <c r="H383" s="5">
        <v>42303.692150000003</v>
      </c>
    </row>
    <row r="384" spans="1:8">
      <c r="A384">
        <f t="shared" si="5"/>
        <v>383</v>
      </c>
      <c r="B384" s="1">
        <v>55</v>
      </c>
      <c r="C384" t="s">
        <v>8</v>
      </c>
      <c r="D384">
        <v>33</v>
      </c>
      <c r="E384">
        <v>0</v>
      </c>
      <c r="F384" t="s">
        <v>9</v>
      </c>
      <c r="G384" t="s">
        <v>10</v>
      </c>
      <c r="H384" s="5">
        <v>20781.48892</v>
      </c>
    </row>
    <row r="385" spans="1:8">
      <c r="A385">
        <f t="shared" si="5"/>
        <v>384</v>
      </c>
      <c r="B385" s="1">
        <v>35</v>
      </c>
      <c r="C385" t="s">
        <v>5</v>
      </c>
      <c r="D385">
        <v>43.34</v>
      </c>
      <c r="E385">
        <v>2</v>
      </c>
      <c r="F385" t="s">
        <v>9</v>
      </c>
      <c r="G385" t="s">
        <v>10</v>
      </c>
      <c r="H385" s="5">
        <v>5846.9175999999998</v>
      </c>
    </row>
    <row r="386" spans="1:8">
      <c r="A386">
        <f t="shared" si="5"/>
        <v>385</v>
      </c>
      <c r="B386" s="1">
        <v>44</v>
      </c>
      <c r="C386" t="s">
        <v>8</v>
      </c>
      <c r="D386">
        <v>22.135000000000002</v>
      </c>
      <c r="E386">
        <v>2</v>
      </c>
      <c r="F386" t="s">
        <v>9</v>
      </c>
      <c r="G386" t="s">
        <v>12</v>
      </c>
      <c r="H386" s="5">
        <v>8302.5356499999998</v>
      </c>
    </row>
    <row r="387" spans="1:8">
      <c r="A387">
        <f t="shared" si="5"/>
        <v>386</v>
      </c>
      <c r="B387" s="1">
        <v>19</v>
      </c>
      <c r="C387" t="s">
        <v>8</v>
      </c>
      <c r="D387">
        <v>34.4</v>
      </c>
      <c r="E387">
        <v>0</v>
      </c>
      <c r="F387" t="s">
        <v>9</v>
      </c>
      <c r="G387" t="s">
        <v>7</v>
      </c>
      <c r="H387" s="5">
        <v>1261.8589999999999</v>
      </c>
    </row>
    <row r="388" spans="1:8">
      <c r="A388">
        <f t="shared" ref="A388:A451" si="6">A387+1</f>
        <v>387</v>
      </c>
      <c r="B388" s="1">
        <v>58</v>
      </c>
      <c r="C388" t="s">
        <v>5</v>
      </c>
      <c r="D388">
        <v>39.049999999999997</v>
      </c>
      <c r="E388">
        <v>0</v>
      </c>
      <c r="F388" t="s">
        <v>9</v>
      </c>
      <c r="G388" t="s">
        <v>10</v>
      </c>
      <c r="H388" s="5">
        <v>11856.4115</v>
      </c>
    </row>
    <row r="389" spans="1:8">
      <c r="A389">
        <f t="shared" si="6"/>
        <v>388</v>
      </c>
      <c r="B389" s="1">
        <v>50</v>
      </c>
      <c r="C389" t="s">
        <v>8</v>
      </c>
      <c r="D389">
        <v>25.364999999999998</v>
      </c>
      <c r="E389">
        <v>2</v>
      </c>
      <c r="F389" t="s">
        <v>9</v>
      </c>
      <c r="G389" t="s">
        <v>11</v>
      </c>
      <c r="H389" s="5">
        <v>30284.642940000002</v>
      </c>
    </row>
    <row r="390" spans="1:8">
      <c r="A390">
        <f t="shared" si="6"/>
        <v>389</v>
      </c>
      <c r="B390" s="1">
        <v>26</v>
      </c>
      <c r="C390" t="s">
        <v>5</v>
      </c>
      <c r="D390">
        <v>22.61</v>
      </c>
      <c r="E390">
        <v>0</v>
      </c>
      <c r="F390" t="s">
        <v>9</v>
      </c>
      <c r="G390" t="s">
        <v>11</v>
      </c>
      <c r="H390" s="5">
        <v>3176.8159000000001</v>
      </c>
    </row>
    <row r="391" spans="1:8">
      <c r="A391">
        <f t="shared" si="6"/>
        <v>390</v>
      </c>
      <c r="B391" s="1">
        <v>24</v>
      </c>
      <c r="C391" t="s">
        <v>5</v>
      </c>
      <c r="D391">
        <v>30.21</v>
      </c>
      <c r="E391">
        <v>3</v>
      </c>
      <c r="F391" t="s">
        <v>9</v>
      </c>
      <c r="G391" t="s">
        <v>11</v>
      </c>
      <c r="H391" s="5">
        <v>4618.0798999999997</v>
      </c>
    </row>
    <row r="392" spans="1:8">
      <c r="A392">
        <f t="shared" si="6"/>
        <v>391</v>
      </c>
      <c r="B392" s="1">
        <v>48</v>
      </c>
      <c r="C392" t="s">
        <v>8</v>
      </c>
      <c r="D392">
        <v>35.625</v>
      </c>
      <c r="E392">
        <v>4</v>
      </c>
      <c r="F392" t="s">
        <v>9</v>
      </c>
      <c r="G392" t="s">
        <v>12</v>
      </c>
      <c r="H392" s="5">
        <v>10736.87075</v>
      </c>
    </row>
    <row r="393" spans="1:8">
      <c r="A393">
        <f t="shared" si="6"/>
        <v>392</v>
      </c>
      <c r="B393" s="1">
        <v>19</v>
      </c>
      <c r="C393" t="s">
        <v>5</v>
      </c>
      <c r="D393">
        <v>37.43</v>
      </c>
      <c r="E393">
        <v>0</v>
      </c>
      <c r="F393" t="s">
        <v>9</v>
      </c>
      <c r="G393" t="s">
        <v>11</v>
      </c>
      <c r="H393" s="5">
        <v>2138.0707000000002</v>
      </c>
    </row>
    <row r="394" spans="1:8">
      <c r="A394">
        <f t="shared" si="6"/>
        <v>393</v>
      </c>
      <c r="B394" s="1">
        <v>48</v>
      </c>
      <c r="C394" t="s">
        <v>8</v>
      </c>
      <c r="D394">
        <v>31.445</v>
      </c>
      <c r="E394">
        <v>1</v>
      </c>
      <c r="F394" t="s">
        <v>9</v>
      </c>
      <c r="G394" t="s">
        <v>12</v>
      </c>
      <c r="H394" s="5">
        <v>8964.0605500000001</v>
      </c>
    </row>
    <row r="395" spans="1:8">
      <c r="A395">
        <f t="shared" si="6"/>
        <v>394</v>
      </c>
      <c r="B395" s="1">
        <v>49</v>
      </c>
      <c r="C395" t="s">
        <v>8</v>
      </c>
      <c r="D395">
        <v>31.35</v>
      </c>
      <c r="E395">
        <v>1</v>
      </c>
      <c r="F395" t="s">
        <v>9</v>
      </c>
      <c r="G395" t="s">
        <v>12</v>
      </c>
      <c r="H395" s="5">
        <v>9290.1394999999993</v>
      </c>
    </row>
    <row r="396" spans="1:8">
      <c r="A396">
        <f t="shared" si="6"/>
        <v>395</v>
      </c>
      <c r="B396" s="1">
        <v>46</v>
      </c>
      <c r="C396" t="s">
        <v>5</v>
      </c>
      <c r="D396">
        <v>32.299999999999997</v>
      </c>
      <c r="E396">
        <v>2</v>
      </c>
      <c r="F396" t="s">
        <v>9</v>
      </c>
      <c r="G396" t="s">
        <v>12</v>
      </c>
      <c r="H396" s="5">
        <v>9411.0049999999992</v>
      </c>
    </row>
    <row r="397" spans="1:8">
      <c r="A397">
        <f t="shared" si="6"/>
        <v>396</v>
      </c>
      <c r="B397" s="1">
        <v>46</v>
      </c>
      <c r="C397" t="s">
        <v>8</v>
      </c>
      <c r="D397">
        <v>19.855</v>
      </c>
      <c r="E397">
        <v>0</v>
      </c>
      <c r="F397" t="s">
        <v>9</v>
      </c>
      <c r="G397" t="s">
        <v>11</v>
      </c>
      <c r="H397" s="5">
        <v>7526.7064499999997</v>
      </c>
    </row>
    <row r="398" spans="1:8">
      <c r="A398">
        <f t="shared" si="6"/>
        <v>397</v>
      </c>
      <c r="B398" s="1">
        <v>43</v>
      </c>
      <c r="C398" t="s">
        <v>5</v>
      </c>
      <c r="D398">
        <v>34.4</v>
      </c>
      <c r="E398">
        <v>3</v>
      </c>
      <c r="F398" t="s">
        <v>9</v>
      </c>
      <c r="G398" t="s">
        <v>7</v>
      </c>
      <c r="H398" s="5">
        <v>8522.0030000000006</v>
      </c>
    </row>
    <row r="399" spans="1:8">
      <c r="A399">
        <f t="shared" si="6"/>
        <v>398</v>
      </c>
      <c r="B399" s="1">
        <v>21</v>
      </c>
      <c r="C399" t="s">
        <v>8</v>
      </c>
      <c r="D399">
        <v>31.02</v>
      </c>
      <c r="E399">
        <v>0</v>
      </c>
      <c r="F399" t="s">
        <v>9</v>
      </c>
      <c r="G399" t="s">
        <v>10</v>
      </c>
      <c r="H399" s="5">
        <v>16586.49771</v>
      </c>
    </row>
    <row r="400" spans="1:8">
      <c r="A400">
        <f t="shared" si="6"/>
        <v>399</v>
      </c>
      <c r="B400" s="1">
        <v>64</v>
      </c>
      <c r="C400" t="s">
        <v>8</v>
      </c>
      <c r="D400">
        <v>25.6</v>
      </c>
      <c r="E400">
        <v>2</v>
      </c>
      <c r="F400" t="s">
        <v>9</v>
      </c>
      <c r="G400" t="s">
        <v>7</v>
      </c>
      <c r="H400" s="5">
        <v>14988.432000000001</v>
      </c>
    </row>
    <row r="401" spans="1:8">
      <c r="A401">
        <f t="shared" si="6"/>
        <v>400</v>
      </c>
      <c r="B401" s="1">
        <v>18</v>
      </c>
      <c r="C401" t="s">
        <v>5</v>
      </c>
      <c r="D401">
        <v>38.17</v>
      </c>
      <c r="E401">
        <v>0</v>
      </c>
      <c r="F401" t="s">
        <v>9</v>
      </c>
      <c r="G401" t="s">
        <v>10</v>
      </c>
      <c r="H401" s="5">
        <v>1631.6683</v>
      </c>
    </row>
    <row r="402" spans="1:8">
      <c r="A402">
        <f t="shared" si="6"/>
        <v>401</v>
      </c>
      <c r="B402" s="1">
        <v>51</v>
      </c>
      <c r="C402" t="s">
        <v>5</v>
      </c>
      <c r="D402">
        <v>20.6</v>
      </c>
      <c r="E402">
        <v>0</v>
      </c>
      <c r="F402" t="s">
        <v>9</v>
      </c>
      <c r="G402" t="s">
        <v>7</v>
      </c>
      <c r="H402" s="5">
        <v>9264.7970000000005</v>
      </c>
    </row>
    <row r="403" spans="1:8">
      <c r="A403">
        <f t="shared" si="6"/>
        <v>402</v>
      </c>
      <c r="B403" s="1">
        <v>47</v>
      </c>
      <c r="C403" t="s">
        <v>8</v>
      </c>
      <c r="D403">
        <v>47.52</v>
      </c>
      <c r="E403">
        <v>1</v>
      </c>
      <c r="F403" t="s">
        <v>9</v>
      </c>
      <c r="G403" t="s">
        <v>10</v>
      </c>
      <c r="H403" s="5">
        <v>8083.9197999999997</v>
      </c>
    </row>
    <row r="404" spans="1:8">
      <c r="A404">
        <f t="shared" si="6"/>
        <v>403</v>
      </c>
      <c r="B404" s="1">
        <v>64</v>
      </c>
      <c r="C404" t="s">
        <v>5</v>
      </c>
      <c r="D404">
        <v>32.965000000000003</v>
      </c>
      <c r="E404">
        <v>0</v>
      </c>
      <c r="F404" t="s">
        <v>9</v>
      </c>
      <c r="G404" t="s">
        <v>11</v>
      </c>
      <c r="H404" s="5">
        <v>14692.66935</v>
      </c>
    </row>
    <row r="405" spans="1:8">
      <c r="A405">
        <f t="shared" si="6"/>
        <v>404</v>
      </c>
      <c r="B405" s="1">
        <v>49</v>
      </c>
      <c r="C405" t="s">
        <v>8</v>
      </c>
      <c r="D405">
        <v>32.299999999999997</v>
      </c>
      <c r="E405">
        <v>3</v>
      </c>
      <c r="F405" t="s">
        <v>9</v>
      </c>
      <c r="G405" t="s">
        <v>11</v>
      </c>
      <c r="H405" s="5">
        <v>10269.459999999999</v>
      </c>
    </row>
    <row r="406" spans="1:8">
      <c r="A406">
        <f t="shared" si="6"/>
        <v>405</v>
      </c>
      <c r="B406" s="1">
        <v>31</v>
      </c>
      <c r="C406" t="s">
        <v>8</v>
      </c>
      <c r="D406">
        <v>20.399999999999999</v>
      </c>
      <c r="E406">
        <v>0</v>
      </c>
      <c r="F406" t="s">
        <v>9</v>
      </c>
      <c r="G406" t="s">
        <v>7</v>
      </c>
      <c r="H406" s="5">
        <v>3260.1990000000001</v>
      </c>
    </row>
    <row r="407" spans="1:8">
      <c r="A407">
        <f t="shared" si="6"/>
        <v>406</v>
      </c>
      <c r="B407" s="1">
        <v>52</v>
      </c>
      <c r="C407" t="s">
        <v>5</v>
      </c>
      <c r="D407">
        <v>38.380000000000003</v>
      </c>
      <c r="E407">
        <v>2</v>
      </c>
      <c r="F407" t="s">
        <v>9</v>
      </c>
      <c r="G407" t="s">
        <v>12</v>
      </c>
      <c r="H407" s="5">
        <v>11396.9002</v>
      </c>
    </row>
    <row r="408" spans="1:8">
      <c r="A408">
        <f t="shared" si="6"/>
        <v>407</v>
      </c>
      <c r="B408" s="1">
        <v>33</v>
      </c>
      <c r="C408" t="s">
        <v>5</v>
      </c>
      <c r="D408">
        <v>24.31</v>
      </c>
      <c r="E408">
        <v>0</v>
      </c>
      <c r="F408" t="s">
        <v>9</v>
      </c>
      <c r="G408" t="s">
        <v>10</v>
      </c>
      <c r="H408" s="5">
        <v>4185.0978999999998</v>
      </c>
    </row>
    <row r="409" spans="1:8">
      <c r="A409">
        <f t="shared" si="6"/>
        <v>408</v>
      </c>
      <c r="B409" s="1">
        <v>47</v>
      </c>
      <c r="C409" t="s">
        <v>5</v>
      </c>
      <c r="D409">
        <v>23.6</v>
      </c>
      <c r="E409">
        <v>1</v>
      </c>
      <c r="F409" t="s">
        <v>9</v>
      </c>
      <c r="G409" t="s">
        <v>7</v>
      </c>
      <c r="H409" s="5">
        <v>8539.6710000000003</v>
      </c>
    </row>
    <row r="410" spans="1:8">
      <c r="A410">
        <f t="shared" si="6"/>
        <v>409</v>
      </c>
      <c r="B410" s="1">
        <v>38</v>
      </c>
      <c r="C410" t="s">
        <v>8</v>
      </c>
      <c r="D410">
        <v>21.12</v>
      </c>
      <c r="E410">
        <v>3</v>
      </c>
      <c r="F410" t="s">
        <v>9</v>
      </c>
      <c r="G410" t="s">
        <v>10</v>
      </c>
      <c r="H410" s="5">
        <v>6652.5288</v>
      </c>
    </row>
    <row r="411" spans="1:8">
      <c r="A411">
        <f t="shared" si="6"/>
        <v>410</v>
      </c>
      <c r="B411" s="1">
        <v>32</v>
      </c>
      <c r="C411" t="s">
        <v>8</v>
      </c>
      <c r="D411">
        <v>30.03</v>
      </c>
      <c r="E411">
        <v>1</v>
      </c>
      <c r="F411" t="s">
        <v>9</v>
      </c>
      <c r="G411" t="s">
        <v>10</v>
      </c>
      <c r="H411" s="5">
        <v>4074.4537</v>
      </c>
    </row>
    <row r="412" spans="1:8">
      <c r="A412">
        <f t="shared" si="6"/>
        <v>411</v>
      </c>
      <c r="B412" s="1">
        <v>19</v>
      </c>
      <c r="C412" t="s">
        <v>8</v>
      </c>
      <c r="D412">
        <v>17.48</v>
      </c>
      <c r="E412">
        <v>0</v>
      </c>
      <c r="F412" t="s">
        <v>9</v>
      </c>
      <c r="G412" t="s">
        <v>11</v>
      </c>
      <c r="H412" s="5">
        <v>1621.3402000000001</v>
      </c>
    </row>
    <row r="413" spans="1:8">
      <c r="A413">
        <f t="shared" si="6"/>
        <v>412</v>
      </c>
      <c r="B413" s="1">
        <v>44</v>
      </c>
      <c r="C413" t="s">
        <v>5</v>
      </c>
      <c r="D413">
        <v>20.234999999999999</v>
      </c>
      <c r="E413">
        <v>1</v>
      </c>
      <c r="F413" t="s">
        <v>6</v>
      </c>
      <c r="G413" t="s">
        <v>12</v>
      </c>
      <c r="H413" s="5">
        <v>19594.809649999999</v>
      </c>
    </row>
    <row r="414" spans="1:8">
      <c r="A414">
        <f t="shared" si="6"/>
        <v>413</v>
      </c>
      <c r="B414" s="1">
        <v>26</v>
      </c>
      <c r="C414" t="s">
        <v>5</v>
      </c>
      <c r="D414">
        <v>17.195</v>
      </c>
      <c r="E414">
        <v>2</v>
      </c>
      <c r="F414" t="s">
        <v>6</v>
      </c>
      <c r="G414" t="s">
        <v>12</v>
      </c>
      <c r="H414" s="5">
        <v>14455.644050000001</v>
      </c>
    </row>
    <row r="415" spans="1:8">
      <c r="A415">
        <f t="shared" si="6"/>
        <v>414</v>
      </c>
      <c r="B415" s="1">
        <v>25</v>
      </c>
      <c r="C415" t="s">
        <v>8</v>
      </c>
      <c r="D415">
        <v>23.9</v>
      </c>
      <c r="E415">
        <v>5</v>
      </c>
      <c r="F415" t="s">
        <v>9</v>
      </c>
      <c r="G415" t="s">
        <v>7</v>
      </c>
      <c r="H415" s="5">
        <v>5080.0959999999995</v>
      </c>
    </row>
    <row r="416" spans="1:8">
      <c r="A416">
        <f t="shared" si="6"/>
        <v>415</v>
      </c>
      <c r="B416" s="1">
        <v>19</v>
      </c>
      <c r="C416" t="s">
        <v>5</v>
      </c>
      <c r="D416">
        <v>35.15</v>
      </c>
      <c r="E416">
        <v>0</v>
      </c>
      <c r="F416" t="s">
        <v>9</v>
      </c>
      <c r="G416" t="s">
        <v>11</v>
      </c>
      <c r="H416" s="5">
        <v>2134.9014999999999</v>
      </c>
    </row>
    <row r="417" spans="1:8">
      <c r="A417">
        <f t="shared" si="6"/>
        <v>416</v>
      </c>
      <c r="B417" s="1">
        <v>43</v>
      </c>
      <c r="C417" t="s">
        <v>5</v>
      </c>
      <c r="D417">
        <v>35.64</v>
      </c>
      <c r="E417">
        <v>1</v>
      </c>
      <c r="F417" t="s">
        <v>9</v>
      </c>
      <c r="G417" t="s">
        <v>10</v>
      </c>
      <c r="H417" s="5">
        <v>7345.7266</v>
      </c>
    </row>
    <row r="418" spans="1:8">
      <c r="A418">
        <f t="shared" si="6"/>
        <v>417</v>
      </c>
      <c r="B418" s="1">
        <v>52</v>
      </c>
      <c r="C418" t="s">
        <v>8</v>
      </c>
      <c r="D418">
        <v>34.1</v>
      </c>
      <c r="E418">
        <v>0</v>
      </c>
      <c r="F418" t="s">
        <v>9</v>
      </c>
      <c r="G418" t="s">
        <v>10</v>
      </c>
      <c r="H418" s="5">
        <v>9140.9509999999991</v>
      </c>
    </row>
    <row r="419" spans="1:8">
      <c r="A419">
        <f t="shared" si="6"/>
        <v>418</v>
      </c>
      <c r="B419" s="1">
        <v>36</v>
      </c>
      <c r="C419" t="s">
        <v>5</v>
      </c>
      <c r="D419">
        <v>22.6</v>
      </c>
      <c r="E419">
        <v>2</v>
      </c>
      <c r="F419" t="s">
        <v>6</v>
      </c>
      <c r="G419" t="s">
        <v>7</v>
      </c>
      <c r="H419" s="5">
        <v>18608.261999999999</v>
      </c>
    </row>
    <row r="420" spans="1:8">
      <c r="A420">
        <f t="shared" si="6"/>
        <v>419</v>
      </c>
      <c r="B420" s="1">
        <v>64</v>
      </c>
      <c r="C420" t="s">
        <v>8</v>
      </c>
      <c r="D420">
        <v>39.159999999999997</v>
      </c>
      <c r="E420">
        <v>1</v>
      </c>
      <c r="F420" t="s">
        <v>9</v>
      </c>
      <c r="G420" t="s">
        <v>10</v>
      </c>
      <c r="H420" s="5">
        <v>14418.2804</v>
      </c>
    </row>
    <row r="421" spans="1:8">
      <c r="A421">
        <f t="shared" si="6"/>
        <v>420</v>
      </c>
      <c r="B421" s="1">
        <v>63</v>
      </c>
      <c r="C421" t="s">
        <v>5</v>
      </c>
      <c r="D421">
        <v>26.98</v>
      </c>
      <c r="E421">
        <v>0</v>
      </c>
      <c r="F421" t="s">
        <v>6</v>
      </c>
      <c r="G421" t="s">
        <v>11</v>
      </c>
      <c r="H421" s="5">
        <v>28950.4692</v>
      </c>
    </row>
    <row r="422" spans="1:8">
      <c r="A422">
        <f t="shared" si="6"/>
        <v>421</v>
      </c>
      <c r="B422" s="1">
        <v>64</v>
      </c>
      <c r="C422" t="s">
        <v>8</v>
      </c>
      <c r="D422">
        <v>33.880000000000003</v>
      </c>
      <c r="E422">
        <v>0</v>
      </c>
      <c r="F422" t="s">
        <v>6</v>
      </c>
      <c r="G422" t="s">
        <v>10</v>
      </c>
      <c r="H422" s="5">
        <v>46889.261200000001</v>
      </c>
    </row>
    <row r="423" spans="1:8">
      <c r="A423">
        <f t="shared" si="6"/>
        <v>422</v>
      </c>
      <c r="B423" s="1">
        <v>61</v>
      </c>
      <c r="C423" t="s">
        <v>8</v>
      </c>
      <c r="D423">
        <v>35.86</v>
      </c>
      <c r="E423">
        <v>0</v>
      </c>
      <c r="F423" t="s">
        <v>6</v>
      </c>
      <c r="G423" t="s">
        <v>10</v>
      </c>
      <c r="H423" s="5">
        <v>46599.108399999997</v>
      </c>
    </row>
    <row r="424" spans="1:8">
      <c r="A424">
        <f t="shared" si="6"/>
        <v>423</v>
      </c>
      <c r="B424" s="1">
        <v>40</v>
      </c>
      <c r="C424" t="s">
        <v>8</v>
      </c>
      <c r="D424">
        <v>32.774999999999999</v>
      </c>
      <c r="E424">
        <v>1</v>
      </c>
      <c r="F424" t="s">
        <v>6</v>
      </c>
      <c r="G424" t="s">
        <v>12</v>
      </c>
      <c r="H424" s="5">
        <v>39125.332249999999</v>
      </c>
    </row>
    <row r="425" spans="1:8">
      <c r="A425">
        <f t="shared" si="6"/>
        <v>424</v>
      </c>
      <c r="B425" s="1">
        <v>25</v>
      </c>
      <c r="C425" t="s">
        <v>8</v>
      </c>
      <c r="D425">
        <v>30.59</v>
      </c>
      <c r="E425">
        <v>0</v>
      </c>
      <c r="F425" t="s">
        <v>9</v>
      </c>
      <c r="G425" t="s">
        <v>12</v>
      </c>
      <c r="H425" s="5">
        <v>2727.3951000000002</v>
      </c>
    </row>
    <row r="426" spans="1:8">
      <c r="A426">
        <f t="shared" si="6"/>
        <v>425</v>
      </c>
      <c r="B426" s="1">
        <v>48</v>
      </c>
      <c r="C426" t="s">
        <v>8</v>
      </c>
      <c r="D426">
        <v>30.2</v>
      </c>
      <c r="E426">
        <v>2</v>
      </c>
      <c r="F426" t="s">
        <v>9</v>
      </c>
      <c r="G426" t="s">
        <v>7</v>
      </c>
      <c r="H426" s="5">
        <v>8968.33</v>
      </c>
    </row>
    <row r="427" spans="1:8">
      <c r="A427">
        <f t="shared" si="6"/>
        <v>426</v>
      </c>
      <c r="B427" s="1">
        <v>45</v>
      </c>
      <c r="C427" t="s">
        <v>8</v>
      </c>
      <c r="D427">
        <v>24.31</v>
      </c>
      <c r="E427">
        <v>5</v>
      </c>
      <c r="F427" t="s">
        <v>9</v>
      </c>
      <c r="G427" t="s">
        <v>10</v>
      </c>
      <c r="H427" s="5">
        <v>9788.8659000000007</v>
      </c>
    </row>
    <row r="428" spans="1:8">
      <c r="A428">
        <f t="shared" si="6"/>
        <v>427</v>
      </c>
      <c r="B428" s="1">
        <v>38</v>
      </c>
      <c r="C428" t="s">
        <v>5</v>
      </c>
      <c r="D428">
        <v>27.265000000000001</v>
      </c>
      <c r="E428">
        <v>1</v>
      </c>
      <c r="F428" t="s">
        <v>9</v>
      </c>
      <c r="G428" t="s">
        <v>12</v>
      </c>
      <c r="H428" s="5">
        <v>6555.07035</v>
      </c>
    </row>
    <row r="429" spans="1:8">
      <c r="A429">
        <f t="shared" si="6"/>
        <v>428</v>
      </c>
      <c r="B429" s="1">
        <v>18</v>
      </c>
      <c r="C429" t="s">
        <v>5</v>
      </c>
      <c r="D429">
        <v>29.164999999999999</v>
      </c>
      <c r="E429">
        <v>0</v>
      </c>
      <c r="F429" t="s">
        <v>9</v>
      </c>
      <c r="G429" t="s">
        <v>12</v>
      </c>
      <c r="H429" s="5">
        <v>7323.7348190000002</v>
      </c>
    </row>
    <row r="430" spans="1:8">
      <c r="A430">
        <f t="shared" si="6"/>
        <v>429</v>
      </c>
      <c r="B430" s="1">
        <v>21</v>
      </c>
      <c r="C430" t="s">
        <v>5</v>
      </c>
      <c r="D430">
        <v>16.815000000000001</v>
      </c>
      <c r="E430">
        <v>1</v>
      </c>
      <c r="F430" t="s">
        <v>9</v>
      </c>
      <c r="G430" t="s">
        <v>12</v>
      </c>
      <c r="H430" s="5">
        <v>3167.4558499999998</v>
      </c>
    </row>
    <row r="431" spans="1:8">
      <c r="A431">
        <f t="shared" si="6"/>
        <v>430</v>
      </c>
      <c r="B431" s="1">
        <v>27</v>
      </c>
      <c r="C431" t="s">
        <v>5</v>
      </c>
      <c r="D431">
        <v>30.4</v>
      </c>
      <c r="E431">
        <v>3</v>
      </c>
      <c r="F431" t="s">
        <v>9</v>
      </c>
      <c r="G431" t="s">
        <v>11</v>
      </c>
      <c r="H431" s="5">
        <v>18804.752400000001</v>
      </c>
    </row>
    <row r="432" spans="1:8">
      <c r="A432">
        <f t="shared" si="6"/>
        <v>431</v>
      </c>
      <c r="B432" s="1">
        <v>19</v>
      </c>
      <c r="C432" t="s">
        <v>8</v>
      </c>
      <c r="D432">
        <v>33.1</v>
      </c>
      <c r="E432">
        <v>0</v>
      </c>
      <c r="F432" t="s">
        <v>9</v>
      </c>
      <c r="G432" t="s">
        <v>7</v>
      </c>
      <c r="H432" s="5">
        <v>23082.955330000001</v>
      </c>
    </row>
    <row r="433" spans="1:8">
      <c r="A433">
        <f t="shared" si="6"/>
        <v>432</v>
      </c>
      <c r="B433" s="1">
        <v>29</v>
      </c>
      <c r="C433" t="s">
        <v>5</v>
      </c>
      <c r="D433">
        <v>20.234999999999999</v>
      </c>
      <c r="E433">
        <v>2</v>
      </c>
      <c r="F433" t="s">
        <v>9</v>
      </c>
      <c r="G433" t="s">
        <v>11</v>
      </c>
      <c r="H433" s="5">
        <v>4906.4096499999996</v>
      </c>
    </row>
    <row r="434" spans="1:8">
      <c r="A434">
        <f t="shared" si="6"/>
        <v>433</v>
      </c>
      <c r="B434" s="1">
        <v>42</v>
      </c>
      <c r="C434" t="s">
        <v>8</v>
      </c>
      <c r="D434">
        <v>26.9</v>
      </c>
      <c r="E434">
        <v>0</v>
      </c>
      <c r="F434" t="s">
        <v>9</v>
      </c>
      <c r="G434" t="s">
        <v>7</v>
      </c>
      <c r="H434" s="5">
        <v>5969.723</v>
      </c>
    </row>
    <row r="435" spans="1:8">
      <c r="A435">
        <f t="shared" si="6"/>
        <v>434</v>
      </c>
      <c r="B435" s="1">
        <v>60</v>
      </c>
      <c r="C435" t="s">
        <v>5</v>
      </c>
      <c r="D435">
        <v>30.5</v>
      </c>
      <c r="E435">
        <v>0</v>
      </c>
      <c r="F435" t="s">
        <v>9</v>
      </c>
      <c r="G435" t="s">
        <v>7</v>
      </c>
      <c r="H435" s="5">
        <v>12638.195</v>
      </c>
    </row>
    <row r="436" spans="1:8">
      <c r="A436">
        <f t="shared" si="6"/>
        <v>435</v>
      </c>
      <c r="B436" s="1">
        <v>31</v>
      </c>
      <c r="C436" t="s">
        <v>8</v>
      </c>
      <c r="D436">
        <v>28.594999999999999</v>
      </c>
      <c r="E436">
        <v>1</v>
      </c>
      <c r="F436" t="s">
        <v>9</v>
      </c>
      <c r="G436" t="s">
        <v>11</v>
      </c>
      <c r="H436" s="5">
        <v>4243.5900499999998</v>
      </c>
    </row>
    <row r="437" spans="1:8">
      <c r="A437">
        <f t="shared" si="6"/>
        <v>436</v>
      </c>
      <c r="B437" s="1">
        <v>60</v>
      </c>
      <c r="C437" t="s">
        <v>8</v>
      </c>
      <c r="D437">
        <v>33.11</v>
      </c>
      <c r="E437">
        <v>3</v>
      </c>
      <c r="F437" t="s">
        <v>9</v>
      </c>
      <c r="G437" t="s">
        <v>10</v>
      </c>
      <c r="H437" s="5">
        <v>13919.822899999999</v>
      </c>
    </row>
    <row r="438" spans="1:8">
      <c r="A438">
        <f t="shared" si="6"/>
        <v>437</v>
      </c>
      <c r="B438" s="1">
        <v>22</v>
      </c>
      <c r="C438" t="s">
        <v>8</v>
      </c>
      <c r="D438">
        <v>31.73</v>
      </c>
      <c r="E438">
        <v>0</v>
      </c>
      <c r="F438" t="s">
        <v>9</v>
      </c>
      <c r="G438" t="s">
        <v>12</v>
      </c>
      <c r="H438" s="5">
        <v>2254.7966999999999</v>
      </c>
    </row>
    <row r="439" spans="1:8">
      <c r="A439">
        <f t="shared" si="6"/>
        <v>438</v>
      </c>
      <c r="B439" s="1">
        <v>35</v>
      </c>
      <c r="C439" t="s">
        <v>8</v>
      </c>
      <c r="D439">
        <v>28.9</v>
      </c>
      <c r="E439">
        <v>3</v>
      </c>
      <c r="F439" t="s">
        <v>9</v>
      </c>
      <c r="G439" t="s">
        <v>7</v>
      </c>
      <c r="H439" s="5">
        <v>5926.8459999999995</v>
      </c>
    </row>
    <row r="440" spans="1:8">
      <c r="A440">
        <f t="shared" si="6"/>
        <v>439</v>
      </c>
      <c r="B440" s="1">
        <v>52</v>
      </c>
      <c r="C440" t="s">
        <v>5</v>
      </c>
      <c r="D440">
        <v>46.75</v>
      </c>
      <c r="E440">
        <v>5</v>
      </c>
      <c r="F440" t="s">
        <v>9</v>
      </c>
      <c r="G440" t="s">
        <v>10</v>
      </c>
      <c r="H440" s="5">
        <v>12592.5345</v>
      </c>
    </row>
    <row r="441" spans="1:8">
      <c r="A441">
        <f t="shared" si="6"/>
        <v>440</v>
      </c>
      <c r="B441" s="1">
        <v>26</v>
      </c>
      <c r="C441" t="s">
        <v>8</v>
      </c>
      <c r="D441">
        <v>29.45</v>
      </c>
      <c r="E441">
        <v>0</v>
      </c>
      <c r="F441" t="s">
        <v>9</v>
      </c>
      <c r="G441" t="s">
        <v>12</v>
      </c>
      <c r="H441" s="5">
        <v>2897.3235</v>
      </c>
    </row>
    <row r="442" spans="1:8">
      <c r="A442">
        <f t="shared" si="6"/>
        <v>441</v>
      </c>
      <c r="B442" s="1">
        <v>31</v>
      </c>
      <c r="C442" t="s">
        <v>5</v>
      </c>
      <c r="D442">
        <v>32.68</v>
      </c>
      <c r="E442">
        <v>1</v>
      </c>
      <c r="F442" t="s">
        <v>9</v>
      </c>
      <c r="G442" t="s">
        <v>11</v>
      </c>
      <c r="H442" s="5">
        <v>4738.2682000000004</v>
      </c>
    </row>
    <row r="443" spans="1:8">
      <c r="A443">
        <f t="shared" si="6"/>
        <v>442</v>
      </c>
      <c r="B443" s="1">
        <v>33</v>
      </c>
      <c r="C443" t="s">
        <v>5</v>
      </c>
      <c r="D443">
        <v>33.5</v>
      </c>
      <c r="E443">
        <v>0</v>
      </c>
      <c r="F443" t="s">
        <v>6</v>
      </c>
      <c r="G443" t="s">
        <v>7</v>
      </c>
      <c r="H443" s="5">
        <v>37079.372000000003</v>
      </c>
    </row>
    <row r="444" spans="1:8">
      <c r="A444">
        <f t="shared" si="6"/>
        <v>443</v>
      </c>
      <c r="B444" s="1">
        <v>18</v>
      </c>
      <c r="C444" t="s">
        <v>8</v>
      </c>
      <c r="D444">
        <v>43.01</v>
      </c>
      <c r="E444">
        <v>0</v>
      </c>
      <c r="F444" t="s">
        <v>9</v>
      </c>
      <c r="G444" t="s">
        <v>10</v>
      </c>
      <c r="H444" s="5">
        <v>1149.3959</v>
      </c>
    </row>
    <row r="445" spans="1:8">
      <c r="A445">
        <f t="shared" si="6"/>
        <v>444</v>
      </c>
      <c r="B445" s="1">
        <v>59</v>
      </c>
      <c r="C445" t="s">
        <v>5</v>
      </c>
      <c r="D445">
        <v>36.520000000000003</v>
      </c>
      <c r="E445">
        <v>1</v>
      </c>
      <c r="F445" t="s">
        <v>9</v>
      </c>
      <c r="G445" t="s">
        <v>10</v>
      </c>
      <c r="H445" s="5">
        <v>28287.897659999999</v>
      </c>
    </row>
    <row r="446" spans="1:8">
      <c r="A446">
        <f t="shared" si="6"/>
        <v>445</v>
      </c>
      <c r="B446" s="1">
        <v>56</v>
      </c>
      <c r="C446" t="s">
        <v>8</v>
      </c>
      <c r="D446">
        <v>26.695</v>
      </c>
      <c r="E446">
        <v>1</v>
      </c>
      <c r="F446" t="s">
        <v>6</v>
      </c>
      <c r="G446" t="s">
        <v>11</v>
      </c>
      <c r="H446" s="5">
        <v>26109.32905</v>
      </c>
    </row>
    <row r="447" spans="1:8">
      <c r="A447">
        <f t="shared" si="6"/>
        <v>446</v>
      </c>
      <c r="B447" s="1">
        <v>45</v>
      </c>
      <c r="C447" t="s">
        <v>5</v>
      </c>
      <c r="D447">
        <v>33.1</v>
      </c>
      <c r="E447">
        <v>0</v>
      </c>
      <c r="F447" t="s">
        <v>9</v>
      </c>
      <c r="G447" t="s">
        <v>7</v>
      </c>
      <c r="H447" s="5">
        <v>7345.0839999999998</v>
      </c>
    </row>
    <row r="448" spans="1:8">
      <c r="A448">
        <f t="shared" si="6"/>
        <v>447</v>
      </c>
      <c r="B448" s="1">
        <v>60</v>
      </c>
      <c r="C448" t="s">
        <v>8</v>
      </c>
      <c r="D448">
        <v>29.64</v>
      </c>
      <c r="E448">
        <v>0</v>
      </c>
      <c r="F448" t="s">
        <v>9</v>
      </c>
      <c r="G448" t="s">
        <v>12</v>
      </c>
      <c r="H448" s="5">
        <v>12730.999599999999</v>
      </c>
    </row>
    <row r="449" spans="1:8">
      <c r="A449">
        <f t="shared" si="6"/>
        <v>448</v>
      </c>
      <c r="B449" s="1">
        <v>56</v>
      </c>
      <c r="C449" t="s">
        <v>5</v>
      </c>
      <c r="D449">
        <v>25.65</v>
      </c>
      <c r="E449">
        <v>0</v>
      </c>
      <c r="F449" t="s">
        <v>9</v>
      </c>
      <c r="G449" t="s">
        <v>11</v>
      </c>
      <c r="H449" s="5">
        <v>11454.021500000001</v>
      </c>
    </row>
    <row r="450" spans="1:8">
      <c r="A450">
        <f t="shared" si="6"/>
        <v>449</v>
      </c>
      <c r="B450" s="1">
        <v>40</v>
      </c>
      <c r="C450" t="s">
        <v>5</v>
      </c>
      <c r="D450">
        <v>29.6</v>
      </c>
      <c r="E450">
        <v>0</v>
      </c>
      <c r="F450" t="s">
        <v>9</v>
      </c>
      <c r="G450" t="s">
        <v>7</v>
      </c>
      <c r="H450" s="5">
        <v>5910.9440000000004</v>
      </c>
    </row>
    <row r="451" spans="1:8">
      <c r="A451">
        <f t="shared" si="6"/>
        <v>450</v>
      </c>
      <c r="B451" s="1">
        <v>35</v>
      </c>
      <c r="C451" t="s">
        <v>8</v>
      </c>
      <c r="D451">
        <v>38.6</v>
      </c>
      <c r="E451">
        <v>1</v>
      </c>
      <c r="F451" t="s">
        <v>9</v>
      </c>
      <c r="G451" t="s">
        <v>7</v>
      </c>
      <c r="H451" s="5">
        <v>4762.3289999999997</v>
      </c>
    </row>
    <row r="452" spans="1:8">
      <c r="A452">
        <f t="shared" ref="A452:A515" si="7">A451+1</f>
        <v>451</v>
      </c>
      <c r="B452" s="1">
        <v>39</v>
      </c>
      <c r="C452" t="s">
        <v>8</v>
      </c>
      <c r="D452">
        <v>29.6</v>
      </c>
      <c r="E452">
        <v>4</v>
      </c>
      <c r="F452" t="s">
        <v>9</v>
      </c>
      <c r="G452" t="s">
        <v>7</v>
      </c>
      <c r="H452" s="5">
        <v>7512.2669999999998</v>
      </c>
    </row>
    <row r="453" spans="1:8">
      <c r="A453">
        <f t="shared" si="7"/>
        <v>452</v>
      </c>
      <c r="B453" s="1">
        <v>30</v>
      </c>
      <c r="C453" t="s">
        <v>8</v>
      </c>
      <c r="D453">
        <v>24.13</v>
      </c>
      <c r="E453">
        <v>1</v>
      </c>
      <c r="F453" t="s">
        <v>9</v>
      </c>
      <c r="G453" t="s">
        <v>11</v>
      </c>
      <c r="H453" s="5">
        <v>4032.2406999999998</v>
      </c>
    </row>
    <row r="454" spans="1:8">
      <c r="A454">
        <f t="shared" si="7"/>
        <v>453</v>
      </c>
      <c r="B454" s="1">
        <v>24</v>
      </c>
      <c r="C454" t="s">
        <v>8</v>
      </c>
      <c r="D454">
        <v>23.4</v>
      </c>
      <c r="E454">
        <v>0</v>
      </c>
      <c r="F454" t="s">
        <v>9</v>
      </c>
      <c r="G454" t="s">
        <v>7</v>
      </c>
      <c r="H454" s="5">
        <v>1969.614</v>
      </c>
    </row>
    <row r="455" spans="1:8">
      <c r="A455">
        <f t="shared" si="7"/>
        <v>454</v>
      </c>
      <c r="B455" s="1">
        <v>20</v>
      </c>
      <c r="C455" t="s">
        <v>8</v>
      </c>
      <c r="D455">
        <v>29.734999999999999</v>
      </c>
      <c r="E455">
        <v>0</v>
      </c>
      <c r="F455" t="s">
        <v>9</v>
      </c>
      <c r="G455" t="s">
        <v>11</v>
      </c>
      <c r="H455" s="5">
        <v>1769.5316499999999</v>
      </c>
    </row>
    <row r="456" spans="1:8">
      <c r="A456">
        <f t="shared" si="7"/>
        <v>455</v>
      </c>
      <c r="B456" s="1">
        <v>32</v>
      </c>
      <c r="C456" t="s">
        <v>8</v>
      </c>
      <c r="D456">
        <v>46.53</v>
      </c>
      <c r="E456">
        <v>2</v>
      </c>
      <c r="F456" t="s">
        <v>9</v>
      </c>
      <c r="G456" t="s">
        <v>10</v>
      </c>
      <c r="H456" s="5">
        <v>4686.3887000000004</v>
      </c>
    </row>
    <row r="457" spans="1:8">
      <c r="A457">
        <f t="shared" si="7"/>
        <v>456</v>
      </c>
      <c r="B457" s="1">
        <v>59</v>
      </c>
      <c r="C457" t="s">
        <v>8</v>
      </c>
      <c r="D457">
        <v>37.4</v>
      </c>
      <c r="E457">
        <v>0</v>
      </c>
      <c r="F457" t="s">
        <v>9</v>
      </c>
      <c r="G457" t="s">
        <v>7</v>
      </c>
      <c r="H457" s="5">
        <v>21797.000400000001</v>
      </c>
    </row>
    <row r="458" spans="1:8">
      <c r="A458">
        <f t="shared" si="7"/>
        <v>457</v>
      </c>
      <c r="B458" s="1">
        <v>55</v>
      </c>
      <c r="C458" t="s">
        <v>5</v>
      </c>
      <c r="D458">
        <v>30.14</v>
      </c>
      <c r="E458">
        <v>2</v>
      </c>
      <c r="F458" t="s">
        <v>9</v>
      </c>
      <c r="G458" t="s">
        <v>10</v>
      </c>
      <c r="H458" s="5">
        <v>11881.9696</v>
      </c>
    </row>
    <row r="459" spans="1:8">
      <c r="A459">
        <f t="shared" si="7"/>
        <v>458</v>
      </c>
      <c r="B459" s="1">
        <v>57</v>
      </c>
      <c r="C459" t="s">
        <v>5</v>
      </c>
      <c r="D459">
        <v>30.495000000000001</v>
      </c>
      <c r="E459">
        <v>0</v>
      </c>
      <c r="F459" t="s">
        <v>9</v>
      </c>
      <c r="G459" t="s">
        <v>11</v>
      </c>
      <c r="H459" s="5">
        <v>11840.77505</v>
      </c>
    </row>
    <row r="460" spans="1:8">
      <c r="A460">
        <f t="shared" si="7"/>
        <v>459</v>
      </c>
      <c r="B460" s="1">
        <v>56</v>
      </c>
      <c r="C460" t="s">
        <v>8</v>
      </c>
      <c r="D460">
        <v>39.6</v>
      </c>
      <c r="E460">
        <v>0</v>
      </c>
      <c r="F460" t="s">
        <v>9</v>
      </c>
      <c r="G460" t="s">
        <v>7</v>
      </c>
      <c r="H460" s="5">
        <v>10601.412</v>
      </c>
    </row>
    <row r="461" spans="1:8">
      <c r="A461">
        <f t="shared" si="7"/>
        <v>460</v>
      </c>
      <c r="B461" s="1">
        <v>40</v>
      </c>
      <c r="C461" t="s">
        <v>5</v>
      </c>
      <c r="D461">
        <v>33</v>
      </c>
      <c r="E461">
        <v>3</v>
      </c>
      <c r="F461" t="s">
        <v>9</v>
      </c>
      <c r="G461" t="s">
        <v>10</v>
      </c>
      <c r="H461" s="5">
        <v>7682.67</v>
      </c>
    </row>
    <row r="462" spans="1:8">
      <c r="A462">
        <f t="shared" si="7"/>
        <v>461</v>
      </c>
      <c r="B462" s="1">
        <v>49</v>
      </c>
      <c r="C462" t="s">
        <v>5</v>
      </c>
      <c r="D462">
        <v>36.630000000000003</v>
      </c>
      <c r="E462">
        <v>3</v>
      </c>
      <c r="F462" t="s">
        <v>9</v>
      </c>
      <c r="G462" t="s">
        <v>10</v>
      </c>
      <c r="H462" s="5">
        <v>10381.4787</v>
      </c>
    </row>
    <row r="463" spans="1:8">
      <c r="A463">
        <f t="shared" si="7"/>
        <v>462</v>
      </c>
      <c r="B463" s="1">
        <v>42</v>
      </c>
      <c r="C463" t="s">
        <v>8</v>
      </c>
      <c r="D463">
        <v>30</v>
      </c>
      <c r="E463">
        <v>0</v>
      </c>
      <c r="F463" t="s">
        <v>6</v>
      </c>
      <c r="G463" t="s">
        <v>7</v>
      </c>
      <c r="H463" s="5">
        <v>22144.031999999999</v>
      </c>
    </row>
    <row r="464" spans="1:8">
      <c r="A464">
        <f t="shared" si="7"/>
        <v>463</v>
      </c>
      <c r="B464" s="1">
        <v>62</v>
      </c>
      <c r="C464" t="s">
        <v>5</v>
      </c>
      <c r="D464">
        <v>38.094999999999999</v>
      </c>
      <c r="E464">
        <v>2</v>
      </c>
      <c r="F464" t="s">
        <v>9</v>
      </c>
      <c r="G464" t="s">
        <v>12</v>
      </c>
      <c r="H464" s="5">
        <v>15230.324049999999</v>
      </c>
    </row>
    <row r="465" spans="1:8">
      <c r="A465">
        <f t="shared" si="7"/>
        <v>464</v>
      </c>
      <c r="B465" s="1">
        <v>56</v>
      </c>
      <c r="C465" t="s">
        <v>8</v>
      </c>
      <c r="D465">
        <v>25.934999999999999</v>
      </c>
      <c r="E465">
        <v>0</v>
      </c>
      <c r="F465" t="s">
        <v>9</v>
      </c>
      <c r="G465" t="s">
        <v>12</v>
      </c>
      <c r="H465" s="5">
        <v>11165.417649999999</v>
      </c>
    </row>
    <row r="466" spans="1:8">
      <c r="A466">
        <f t="shared" si="7"/>
        <v>465</v>
      </c>
      <c r="B466" s="1">
        <v>19</v>
      </c>
      <c r="C466" t="s">
        <v>8</v>
      </c>
      <c r="D466">
        <v>25.175000000000001</v>
      </c>
      <c r="E466">
        <v>0</v>
      </c>
      <c r="F466" t="s">
        <v>9</v>
      </c>
      <c r="G466" t="s">
        <v>11</v>
      </c>
      <c r="H466" s="5">
        <v>1632.0362500000001</v>
      </c>
    </row>
    <row r="467" spans="1:8">
      <c r="A467">
        <f t="shared" si="7"/>
        <v>466</v>
      </c>
      <c r="B467" s="1">
        <v>30</v>
      </c>
      <c r="C467" t="s">
        <v>5</v>
      </c>
      <c r="D467">
        <v>28.38</v>
      </c>
      <c r="E467">
        <v>1</v>
      </c>
      <c r="F467" t="s">
        <v>6</v>
      </c>
      <c r="G467" t="s">
        <v>10</v>
      </c>
      <c r="H467" s="5">
        <v>19521.968199999999</v>
      </c>
    </row>
    <row r="468" spans="1:8">
      <c r="A468">
        <f t="shared" si="7"/>
        <v>467</v>
      </c>
      <c r="B468" s="1">
        <v>60</v>
      </c>
      <c r="C468" t="s">
        <v>5</v>
      </c>
      <c r="D468">
        <v>28.7</v>
      </c>
      <c r="E468">
        <v>1</v>
      </c>
      <c r="F468" t="s">
        <v>9</v>
      </c>
      <c r="G468" t="s">
        <v>7</v>
      </c>
      <c r="H468" s="5">
        <v>13224.692999999999</v>
      </c>
    </row>
    <row r="469" spans="1:8">
      <c r="A469">
        <f t="shared" si="7"/>
        <v>468</v>
      </c>
      <c r="B469" s="1">
        <v>56</v>
      </c>
      <c r="C469" t="s">
        <v>5</v>
      </c>
      <c r="D469">
        <v>33.82</v>
      </c>
      <c r="E469">
        <v>2</v>
      </c>
      <c r="F469" t="s">
        <v>9</v>
      </c>
      <c r="G469" t="s">
        <v>11</v>
      </c>
      <c r="H469" s="5">
        <v>12643.3778</v>
      </c>
    </row>
    <row r="470" spans="1:8">
      <c r="A470">
        <f t="shared" si="7"/>
        <v>469</v>
      </c>
      <c r="B470" s="1">
        <v>28</v>
      </c>
      <c r="C470" t="s">
        <v>5</v>
      </c>
      <c r="D470">
        <v>24.32</v>
      </c>
      <c r="E470">
        <v>1</v>
      </c>
      <c r="F470" t="s">
        <v>9</v>
      </c>
      <c r="G470" t="s">
        <v>12</v>
      </c>
      <c r="H470" s="5">
        <v>23288.928400000001</v>
      </c>
    </row>
    <row r="471" spans="1:8">
      <c r="A471">
        <f t="shared" si="7"/>
        <v>470</v>
      </c>
      <c r="B471" s="1">
        <v>18</v>
      </c>
      <c r="C471" t="s">
        <v>5</v>
      </c>
      <c r="D471">
        <v>24.09</v>
      </c>
      <c r="E471">
        <v>1</v>
      </c>
      <c r="F471" t="s">
        <v>9</v>
      </c>
      <c r="G471" t="s">
        <v>10</v>
      </c>
      <c r="H471" s="5">
        <v>2201.0971</v>
      </c>
    </row>
    <row r="472" spans="1:8">
      <c r="A472">
        <f t="shared" si="7"/>
        <v>471</v>
      </c>
      <c r="B472" s="1">
        <v>27</v>
      </c>
      <c r="C472" t="s">
        <v>8</v>
      </c>
      <c r="D472">
        <v>32.67</v>
      </c>
      <c r="E472">
        <v>0</v>
      </c>
      <c r="F472" t="s">
        <v>9</v>
      </c>
      <c r="G472" t="s">
        <v>10</v>
      </c>
      <c r="H472" s="5">
        <v>2497.0383000000002</v>
      </c>
    </row>
    <row r="473" spans="1:8">
      <c r="A473">
        <f t="shared" si="7"/>
        <v>472</v>
      </c>
      <c r="B473" s="1">
        <v>18</v>
      </c>
      <c r="C473" t="s">
        <v>5</v>
      </c>
      <c r="D473">
        <v>30.114999999999998</v>
      </c>
      <c r="E473">
        <v>0</v>
      </c>
      <c r="F473" t="s">
        <v>9</v>
      </c>
      <c r="G473" t="s">
        <v>12</v>
      </c>
      <c r="H473" s="5">
        <v>2203.4718499999999</v>
      </c>
    </row>
    <row r="474" spans="1:8">
      <c r="A474">
        <f t="shared" si="7"/>
        <v>473</v>
      </c>
      <c r="B474" s="1">
        <v>19</v>
      </c>
      <c r="C474" t="s">
        <v>5</v>
      </c>
      <c r="D474">
        <v>29.8</v>
      </c>
      <c r="E474">
        <v>0</v>
      </c>
      <c r="F474" t="s">
        <v>9</v>
      </c>
      <c r="G474" t="s">
        <v>7</v>
      </c>
      <c r="H474" s="5">
        <v>1744.4649999999999</v>
      </c>
    </row>
    <row r="475" spans="1:8">
      <c r="A475">
        <f t="shared" si="7"/>
        <v>474</v>
      </c>
      <c r="B475" s="1">
        <v>47</v>
      </c>
      <c r="C475" t="s">
        <v>5</v>
      </c>
      <c r="D475">
        <v>33.344999999999999</v>
      </c>
      <c r="E475">
        <v>0</v>
      </c>
      <c r="F475" t="s">
        <v>9</v>
      </c>
      <c r="G475" t="s">
        <v>12</v>
      </c>
      <c r="H475" s="5">
        <v>20878.78443</v>
      </c>
    </row>
    <row r="476" spans="1:8">
      <c r="A476">
        <f t="shared" si="7"/>
        <v>475</v>
      </c>
      <c r="B476" s="1">
        <v>54</v>
      </c>
      <c r="C476" t="s">
        <v>8</v>
      </c>
      <c r="D476">
        <v>25.1</v>
      </c>
      <c r="E476">
        <v>3</v>
      </c>
      <c r="F476" t="s">
        <v>6</v>
      </c>
      <c r="G476" t="s">
        <v>7</v>
      </c>
      <c r="H476" s="5">
        <v>25382.296999999999</v>
      </c>
    </row>
    <row r="477" spans="1:8">
      <c r="A477">
        <f t="shared" si="7"/>
        <v>476</v>
      </c>
      <c r="B477" s="1">
        <v>61</v>
      </c>
      <c r="C477" t="s">
        <v>8</v>
      </c>
      <c r="D477">
        <v>28.31</v>
      </c>
      <c r="E477">
        <v>1</v>
      </c>
      <c r="F477" t="s">
        <v>6</v>
      </c>
      <c r="G477" t="s">
        <v>11</v>
      </c>
      <c r="H477" s="5">
        <v>28868.6639</v>
      </c>
    </row>
    <row r="478" spans="1:8">
      <c r="A478">
        <f t="shared" si="7"/>
        <v>477</v>
      </c>
      <c r="B478" s="1">
        <v>24</v>
      </c>
      <c r="C478" t="s">
        <v>8</v>
      </c>
      <c r="D478">
        <v>28.5</v>
      </c>
      <c r="E478">
        <v>0</v>
      </c>
      <c r="F478" t="s">
        <v>6</v>
      </c>
      <c r="G478" t="s">
        <v>12</v>
      </c>
      <c r="H478" s="5">
        <v>35147.528480000001</v>
      </c>
    </row>
    <row r="479" spans="1:8">
      <c r="A479">
        <f t="shared" si="7"/>
        <v>478</v>
      </c>
      <c r="B479" s="1">
        <v>25</v>
      </c>
      <c r="C479" t="s">
        <v>8</v>
      </c>
      <c r="D479">
        <v>35.625</v>
      </c>
      <c r="E479">
        <v>0</v>
      </c>
      <c r="F479" t="s">
        <v>9</v>
      </c>
      <c r="G479" t="s">
        <v>11</v>
      </c>
      <c r="H479" s="5">
        <v>2534.3937500000002</v>
      </c>
    </row>
    <row r="480" spans="1:8">
      <c r="A480">
        <f t="shared" si="7"/>
        <v>479</v>
      </c>
      <c r="B480" s="1">
        <v>21</v>
      </c>
      <c r="C480" t="s">
        <v>8</v>
      </c>
      <c r="D480">
        <v>36.85</v>
      </c>
      <c r="E480">
        <v>0</v>
      </c>
      <c r="F480" t="s">
        <v>9</v>
      </c>
      <c r="G480" t="s">
        <v>10</v>
      </c>
      <c r="H480" s="5">
        <v>1534.3045</v>
      </c>
    </row>
    <row r="481" spans="1:8">
      <c r="A481">
        <f t="shared" si="7"/>
        <v>480</v>
      </c>
      <c r="B481" s="1">
        <v>23</v>
      </c>
      <c r="C481" t="s">
        <v>8</v>
      </c>
      <c r="D481">
        <v>32.56</v>
      </c>
      <c r="E481">
        <v>0</v>
      </c>
      <c r="F481" t="s">
        <v>9</v>
      </c>
      <c r="G481" t="s">
        <v>10</v>
      </c>
      <c r="H481" s="5">
        <v>1824.2854</v>
      </c>
    </row>
    <row r="482" spans="1:8">
      <c r="A482">
        <f t="shared" si="7"/>
        <v>481</v>
      </c>
      <c r="B482" s="1">
        <v>63</v>
      </c>
      <c r="C482" t="s">
        <v>8</v>
      </c>
      <c r="D482">
        <v>41.325000000000003</v>
      </c>
      <c r="E482">
        <v>3</v>
      </c>
      <c r="F482" t="s">
        <v>9</v>
      </c>
      <c r="G482" t="s">
        <v>11</v>
      </c>
      <c r="H482" s="5">
        <v>15555.188749999999</v>
      </c>
    </row>
    <row r="483" spans="1:8">
      <c r="A483">
        <f t="shared" si="7"/>
        <v>482</v>
      </c>
      <c r="B483" s="1">
        <v>49</v>
      </c>
      <c r="C483" t="s">
        <v>8</v>
      </c>
      <c r="D483">
        <v>37.51</v>
      </c>
      <c r="E483">
        <v>2</v>
      </c>
      <c r="F483" t="s">
        <v>9</v>
      </c>
      <c r="G483" t="s">
        <v>10</v>
      </c>
      <c r="H483" s="5">
        <v>9304.7019</v>
      </c>
    </row>
    <row r="484" spans="1:8">
      <c r="A484">
        <f t="shared" si="7"/>
        <v>483</v>
      </c>
      <c r="B484" s="1">
        <v>18</v>
      </c>
      <c r="C484" t="s">
        <v>5</v>
      </c>
      <c r="D484">
        <v>31.35</v>
      </c>
      <c r="E484">
        <v>0</v>
      </c>
      <c r="F484" t="s">
        <v>9</v>
      </c>
      <c r="G484" t="s">
        <v>10</v>
      </c>
      <c r="H484" s="5">
        <v>1622.1885</v>
      </c>
    </row>
    <row r="485" spans="1:8">
      <c r="A485">
        <f t="shared" si="7"/>
        <v>484</v>
      </c>
      <c r="B485" s="1">
        <v>51</v>
      </c>
      <c r="C485" t="s">
        <v>5</v>
      </c>
      <c r="D485">
        <v>39.5</v>
      </c>
      <c r="E485">
        <v>1</v>
      </c>
      <c r="F485" t="s">
        <v>9</v>
      </c>
      <c r="G485" t="s">
        <v>7</v>
      </c>
      <c r="H485" s="5">
        <v>9880.0679999999993</v>
      </c>
    </row>
    <row r="486" spans="1:8">
      <c r="A486">
        <f t="shared" si="7"/>
        <v>485</v>
      </c>
      <c r="B486" s="1">
        <v>48</v>
      </c>
      <c r="C486" t="s">
        <v>8</v>
      </c>
      <c r="D486">
        <v>34.299999999999997</v>
      </c>
      <c r="E486">
        <v>3</v>
      </c>
      <c r="F486" t="s">
        <v>9</v>
      </c>
      <c r="G486" t="s">
        <v>7</v>
      </c>
      <c r="H486" s="5">
        <v>9563.0290000000005</v>
      </c>
    </row>
    <row r="487" spans="1:8">
      <c r="A487">
        <f t="shared" si="7"/>
        <v>486</v>
      </c>
      <c r="B487" s="1">
        <v>31</v>
      </c>
      <c r="C487" t="s">
        <v>5</v>
      </c>
      <c r="D487">
        <v>31.065000000000001</v>
      </c>
      <c r="E487">
        <v>0</v>
      </c>
      <c r="F487" t="s">
        <v>9</v>
      </c>
      <c r="G487" t="s">
        <v>12</v>
      </c>
      <c r="H487" s="5">
        <v>4347.0233500000004</v>
      </c>
    </row>
    <row r="488" spans="1:8">
      <c r="A488">
        <f t="shared" si="7"/>
        <v>487</v>
      </c>
      <c r="B488" s="1">
        <v>54</v>
      </c>
      <c r="C488" t="s">
        <v>5</v>
      </c>
      <c r="D488">
        <v>21.47</v>
      </c>
      <c r="E488">
        <v>3</v>
      </c>
      <c r="F488" t="s">
        <v>9</v>
      </c>
      <c r="G488" t="s">
        <v>11</v>
      </c>
      <c r="H488" s="5">
        <v>12475.3513</v>
      </c>
    </row>
    <row r="489" spans="1:8">
      <c r="A489">
        <f t="shared" si="7"/>
        <v>488</v>
      </c>
      <c r="B489" s="1">
        <v>19</v>
      </c>
      <c r="C489" t="s">
        <v>8</v>
      </c>
      <c r="D489">
        <v>28.7</v>
      </c>
      <c r="E489">
        <v>0</v>
      </c>
      <c r="F489" t="s">
        <v>9</v>
      </c>
      <c r="G489" t="s">
        <v>7</v>
      </c>
      <c r="H489" s="5">
        <v>1253.9359999999999</v>
      </c>
    </row>
    <row r="490" spans="1:8">
      <c r="A490">
        <f t="shared" si="7"/>
        <v>489</v>
      </c>
      <c r="B490" s="1">
        <v>44</v>
      </c>
      <c r="C490" t="s">
        <v>5</v>
      </c>
      <c r="D490">
        <v>38.06</v>
      </c>
      <c r="E490">
        <v>0</v>
      </c>
      <c r="F490" t="s">
        <v>6</v>
      </c>
      <c r="G490" t="s">
        <v>10</v>
      </c>
      <c r="H490" s="5">
        <v>48885.135609999998</v>
      </c>
    </row>
    <row r="491" spans="1:8">
      <c r="A491">
        <f t="shared" si="7"/>
        <v>490</v>
      </c>
      <c r="B491" s="1">
        <v>53</v>
      </c>
      <c r="C491" t="s">
        <v>8</v>
      </c>
      <c r="D491">
        <v>31.16</v>
      </c>
      <c r="E491">
        <v>1</v>
      </c>
      <c r="F491" t="s">
        <v>9</v>
      </c>
      <c r="G491" t="s">
        <v>11</v>
      </c>
      <c r="H491" s="5">
        <v>10461.9794</v>
      </c>
    </row>
    <row r="492" spans="1:8">
      <c r="A492">
        <f t="shared" si="7"/>
        <v>491</v>
      </c>
      <c r="B492" s="1">
        <v>19</v>
      </c>
      <c r="C492" t="s">
        <v>5</v>
      </c>
      <c r="D492">
        <v>32.9</v>
      </c>
      <c r="E492">
        <v>0</v>
      </c>
      <c r="F492" t="s">
        <v>9</v>
      </c>
      <c r="G492" t="s">
        <v>7</v>
      </c>
      <c r="H492" s="5">
        <v>1748.7739999999999</v>
      </c>
    </row>
    <row r="493" spans="1:8">
      <c r="A493">
        <f t="shared" si="7"/>
        <v>492</v>
      </c>
      <c r="B493" s="1">
        <v>61</v>
      </c>
      <c r="C493" t="s">
        <v>5</v>
      </c>
      <c r="D493">
        <v>25.08</v>
      </c>
      <c r="E493">
        <v>0</v>
      </c>
      <c r="F493" t="s">
        <v>9</v>
      </c>
      <c r="G493" t="s">
        <v>10</v>
      </c>
      <c r="H493" s="5">
        <v>24513.091260000001</v>
      </c>
    </row>
    <row r="494" spans="1:8">
      <c r="A494">
        <f t="shared" si="7"/>
        <v>493</v>
      </c>
      <c r="B494" s="1">
        <v>18</v>
      </c>
      <c r="C494" t="s">
        <v>5</v>
      </c>
      <c r="D494">
        <v>25.08</v>
      </c>
      <c r="E494">
        <v>0</v>
      </c>
      <c r="F494" t="s">
        <v>9</v>
      </c>
      <c r="G494" t="s">
        <v>12</v>
      </c>
      <c r="H494" s="5">
        <v>2196.4731999999999</v>
      </c>
    </row>
    <row r="495" spans="1:8">
      <c r="A495">
        <f t="shared" si="7"/>
        <v>494</v>
      </c>
      <c r="B495" s="1">
        <v>61</v>
      </c>
      <c r="C495" t="s">
        <v>8</v>
      </c>
      <c r="D495">
        <v>43.4</v>
      </c>
      <c r="E495">
        <v>0</v>
      </c>
      <c r="F495" t="s">
        <v>9</v>
      </c>
      <c r="G495" t="s">
        <v>7</v>
      </c>
      <c r="H495" s="5">
        <v>12574.049000000001</v>
      </c>
    </row>
    <row r="496" spans="1:8">
      <c r="A496">
        <f t="shared" si="7"/>
        <v>495</v>
      </c>
      <c r="B496" s="1">
        <v>21</v>
      </c>
      <c r="C496" t="s">
        <v>8</v>
      </c>
      <c r="D496">
        <v>25.7</v>
      </c>
      <c r="E496">
        <v>4</v>
      </c>
      <c r="F496" t="s">
        <v>6</v>
      </c>
      <c r="G496" t="s">
        <v>7</v>
      </c>
      <c r="H496" s="5">
        <v>17942.106</v>
      </c>
    </row>
    <row r="497" spans="1:8">
      <c r="A497">
        <f t="shared" si="7"/>
        <v>496</v>
      </c>
      <c r="B497" s="1">
        <v>20</v>
      </c>
      <c r="C497" t="s">
        <v>8</v>
      </c>
      <c r="D497">
        <v>27.93</v>
      </c>
      <c r="E497">
        <v>0</v>
      </c>
      <c r="F497" t="s">
        <v>9</v>
      </c>
      <c r="G497" t="s">
        <v>12</v>
      </c>
      <c r="H497" s="5">
        <v>1967.0227</v>
      </c>
    </row>
    <row r="498" spans="1:8">
      <c r="A498">
        <f t="shared" si="7"/>
        <v>497</v>
      </c>
      <c r="B498" s="1">
        <v>31</v>
      </c>
      <c r="C498" t="s">
        <v>5</v>
      </c>
      <c r="D498">
        <v>23.6</v>
      </c>
      <c r="E498">
        <v>2</v>
      </c>
      <c r="F498" t="s">
        <v>9</v>
      </c>
      <c r="G498" t="s">
        <v>7</v>
      </c>
      <c r="H498" s="5">
        <v>4931.6469999999999</v>
      </c>
    </row>
    <row r="499" spans="1:8">
      <c r="A499">
        <f t="shared" si="7"/>
        <v>498</v>
      </c>
      <c r="B499" s="1">
        <v>45</v>
      </c>
      <c r="C499" t="s">
        <v>8</v>
      </c>
      <c r="D499">
        <v>28.7</v>
      </c>
      <c r="E499">
        <v>2</v>
      </c>
      <c r="F499" t="s">
        <v>9</v>
      </c>
      <c r="G499" t="s">
        <v>7</v>
      </c>
      <c r="H499" s="5">
        <v>8027.9679999999998</v>
      </c>
    </row>
    <row r="500" spans="1:8">
      <c r="A500">
        <f t="shared" si="7"/>
        <v>499</v>
      </c>
      <c r="B500" s="1">
        <v>44</v>
      </c>
      <c r="C500" t="s">
        <v>5</v>
      </c>
      <c r="D500">
        <v>23.98</v>
      </c>
      <c r="E500">
        <v>2</v>
      </c>
      <c r="F500" t="s">
        <v>9</v>
      </c>
      <c r="G500" t="s">
        <v>10</v>
      </c>
      <c r="H500" s="5">
        <v>8211.1002000000008</v>
      </c>
    </row>
    <row r="501" spans="1:8">
      <c r="A501">
        <f t="shared" si="7"/>
        <v>500</v>
      </c>
      <c r="B501" s="1">
        <v>62</v>
      </c>
      <c r="C501" t="s">
        <v>5</v>
      </c>
      <c r="D501">
        <v>39.200000000000003</v>
      </c>
      <c r="E501">
        <v>0</v>
      </c>
      <c r="F501" t="s">
        <v>9</v>
      </c>
      <c r="G501" t="s">
        <v>7</v>
      </c>
      <c r="H501" s="5">
        <v>13470.86</v>
      </c>
    </row>
    <row r="502" spans="1:8">
      <c r="A502">
        <f t="shared" si="7"/>
        <v>501</v>
      </c>
      <c r="B502" s="1">
        <v>29</v>
      </c>
      <c r="C502" t="s">
        <v>8</v>
      </c>
      <c r="D502">
        <v>34.4</v>
      </c>
      <c r="E502">
        <v>0</v>
      </c>
      <c r="F502" t="s">
        <v>6</v>
      </c>
      <c r="G502" t="s">
        <v>7</v>
      </c>
      <c r="H502" s="5">
        <v>36197.699000000001</v>
      </c>
    </row>
    <row r="503" spans="1:8">
      <c r="A503">
        <f t="shared" si="7"/>
        <v>502</v>
      </c>
      <c r="B503" s="1">
        <v>43</v>
      </c>
      <c r="C503" t="s">
        <v>8</v>
      </c>
      <c r="D503">
        <v>26.03</v>
      </c>
      <c r="E503">
        <v>0</v>
      </c>
      <c r="F503" t="s">
        <v>9</v>
      </c>
      <c r="G503" t="s">
        <v>12</v>
      </c>
      <c r="H503" s="5">
        <v>6837.3687</v>
      </c>
    </row>
    <row r="504" spans="1:8">
      <c r="A504">
        <f t="shared" si="7"/>
        <v>503</v>
      </c>
      <c r="B504" s="1">
        <v>51</v>
      </c>
      <c r="C504" t="s">
        <v>8</v>
      </c>
      <c r="D504">
        <v>23.21</v>
      </c>
      <c r="E504">
        <v>1</v>
      </c>
      <c r="F504" t="s">
        <v>6</v>
      </c>
      <c r="G504" t="s">
        <v>10</v>
      </c>
      <c r="H504" s="5">
        <v>22218.1149</v>
      </c>
    </row>
    <row r="505" spans="1:8">
      <c r="A505">
        <f t="shared" si="7"/>
        <v>504</v>
      </c>
      <c r="B505" s="1">
        <v>19</v>
      </c>
      <c r="C505" t="s">
        <v>8</v>
      </c>
      <c r="D505">
        <v>30.25</v>
      </c>
      <c r="E505">
        <v>0</v>
      </c>
      <c r="F505" t="s">
        <v>6</v>
      </c>
      <c r="G505" t="s">
        <v>10</v>
      </c>
      <c r="H505" s="5">
        <v>32548.340499999998</v>
      </c>
    </row>
    <row r="506" spans="1:8">
      <c r="A506">
        <f t="shared" si="7"/>
        <v>505</v>
      </c>
      <c r="B506" s="1">
        <v>38</v>
      </c>
      <c r="C506" t="s">
        <v>5</v>
      </c>
      <c r="D506">
        <v>28.93</v>
      </c>
      <c r="E506">
        <v>1</v>
      </c>
      <c r="F506" t="s">
        <v>9</v>
      </c>
      <c r="G506" t="s">
        <v>10</v>
      </c>
      <c r="H506" s="5">
        <v>5974.3846999999996</v>
      </c>
    </row>
    <row r="507" spans="1:8">
      <c r="A507">
        <f t="shared" si="7"/>
        <v>506</v>
      </c>
      <c r="B507" s="1">
        <v>37</v>
      </c>
      <c r="C507" t="s">
        <v>8</v>
      </c>
      <c r="D507">
        <v>30.875</v>
      </c>
      <c r="E507">
        <v>3</v>
      </c>
      <c r="F507" t="s">
        <v>9</v>
      </c>
      <c r="G507" t="s">
        <v>11</v>
      </c>
      <c r="H507" s="5">
        <v>6796.8632500000003</v>
      </c>
    </row>
    <row r="508" spans="1:8">
      <c r="A508">
        <f t="shared" si="7"/>
        <v>507</v>
      </c>
      <c r="B508" s="1">
        <v>22</v>
      </c>
      <c r="C508" t="s">
        <v>8</v>
      </c>
      <c r="D508">
        <v>31.35</v>
      </c>
      <c r="E508">
        <v>1</v>
      </c>
      <c r="F508" t="s">
        <v>9</v>
      </c>
      <c r="G508" t="s">
        <v>11</v>
      </c>
      <c r="H508" s="5">
        <v>2643.2685000000001</v>
      </c>
    </row>
    <row r="509" spans="1:8">
      <c r="A509">
        <f t="shared" si="7"/>
        <v>508</v>
      </c>
      <c r="B509" s="1">
        <v>21</v>
      </c>
      <c r="C509" t="s">
        <v>8</v>
      </c>
      <c r="D509">
        <v>23.75</v>
      </c>
      <c r="E509">
        <v>2</v>
      </c>
      <c r="F509" t="s">
        <v>9</v>
      </c>
      <c r="G509" t="s">
        <v>11</v>
      </c>
      <c r="H509" s="5">
        <v>3077.0954999999999</v>
      </c>
    </row>
    <row r="510" spans="1:8">
      <c r="A510">
        <f t="shared" si="7"/>
        <v>509</v>
      </c>
      <c r="B510" s="1">
        <v>24</v>
      </c>
      <c r="C510" t="s">
        <v>5</v>
      </c>
      <c r="D510">
        <v>25.27</v>
      </c>
      <c r="E510">
        <v>0</v>
      </c>
      <c r="F510" t="s">
        <v>9</v>
      </c>
      <c r="G510" t="s">
        <v>12</v>
      </c>
      <c r="H510" s="5">
        <v>3044.2132999999999</v>
      </c>
    </row>
    <row r="511" spans="1:8">
      <c r="A511">
        <f t="shared" si="7"/>
        <v>510</v>
      </c>
      <c r="B511" s="1">
        <v>57</v>
      </c>
      <c r="C511" t="s">
        <v>5</v>
      </c>
      <c r="D511">
        <v>28.7</v>
      </c>
      <c r="E511">
        <v>0</v>
      </c>
      <c r="F511" t="s">
        <v>9</v>
      </c>
      <c r="G511" t="s">
        <v>7</v>
      </c>
      <c r="H511" s="5">
        <v>11455.28</v>
      </c>
    </row>
    <row r="512" spans="1:8">
      <c r="A512">
        <f t="shared" si="7"/>
        <v>511</v>
      </c>
      <c r="B512" s="1">
        <v>56</v>
      </c>
      <c r="C512" t="s">
        <v>8</v>
      </c>
      <c r="D512">
        <v>32.11</v>
      </c>
      <c r="E512">
        <v>1</v>
      </c>
      <c r="F512" t="s">
        <v>9</v>
      </c>
      <c r="G512" t="s">
        <v>12</v>
      </c>
      <c r="H512" s="5">
        <v>11763.000899999999</v>
      </c>
    </row>
    <row r="513" spans="1:8">
      <c r="A513">
        <f t="shared" si="7"/>
        <v>512</v>
      </c>
      <c r="B513" s="1">
        <v>27</v>
      </c>
      <c r="C513" t="s">
        <v>8</v>
      </c>
      <c r="D513">
        <v>33.659999999999997</v>
      </c>
      <c r="E513">
        <v>0</v>
      </c>
      <c r="F513" t="s">
        <v>9</v>
      </c>
      <c r="G513" t="s">
        <v>10</v>
      </c>
      <c r="H513" s="5">
        <v>2498.4144000000001</v>
      </c>
    </row>
    <row r="514" spans="1:8">
      <c r="A514">
        <f t="shared" si="7"/>
        <v>513</v>
      </c>
      <c r="B514" s="1">
        <v>51</v>
      </c>
      <c r="C514" t="s">
        <v>8</v>
      </c>
      <c r="D514">
        <v>22.42</v>
      </c>
      <c r="E514">
        <v>0</v>
      </c>
      <c r="F514" t="s">
        <v>9</v>
      </c>
      <c r="G514" t="s">
        <v>12</v>
      </c>
      <c r="H514" s="5">
        <v>9361.3268000000007</v>
      </c>
    </row>
    <row r="515" spans="1:8">
      <c r="A515">
        <f t="shared" si="7"/>
        <v>514</v>
      </c>
      <c r="B515" s="1">
        <v>19</v>
      </c>
      <c r="C515" t="s">
        <v>8</v>
      </c>
      <c r="D515">
        <v>30.4</v>
      </c>
      <c r="E515">
        <v>0</v>
      </c>
      <c r="F515" t="s">
        <v>9</v>
      </c>
      <c r="G515" t="s">
        <v>7</v>
      </c>
      <c r="H515" s="5">
        <v>1256.299</v>
      </c>
    </row>
    <row r="516" spans="1:8">
      <c r="A516">
        <f t="shared" ref="A516:A579" si="8">A515+1</f>
        <v>515</v>
      </c>
      <c r="B516" s="1">
        <v>39</v>
      </c>
      <c r="C516" t="s">
        <v>8</v>
      </c>
      <c r="D516">
        <v>28.3</v>
      </c>
      <c r="E516">
        <v>1</v>
      </c>
      <c r="F516" t="s">
        <v>6</v>
      </c>
      <c r="G516" t="s">
        <v>7</v>
      </c>
      <c r="H516" s="5">
        <v>21082.16</v>
      </c>
    </row>
    <row r="517" spans="1:8">
      <c r="A517">
        <f t="shared" si="8"/>
        <v>516</v>
      </c>
      <c r="B517" s="1">
        <v>58</v>
      </c>
      <c r="C517" t="s">
        <v>8</v>
      </c>
      <c r="D517">
        <v>35.700000000000003</v>
      </c>
      <c r="E517">
        <v>0</v>
      </c>
      <c r="F517" t="s">
        <v>9</v>
      </c>
      <c r="G517" t="s">
        <v>7</v>
      </c>
      <c r="H517" s="5">
        <v>11362.754999999999</v>
      </c>
    </row>
    <row r="518" spans="1:8">
      <c r="A518">
        <f t="shared" si="8"/>
        <v>517</v>
      </c>
      <c r="B518" s="1">
        <v>20</v>
      </c>
      <c r="C518" t="s">
        <v>8</v>
      </c>
      <c r="D518">
        <v>35.31</v>
      </c>
      <c r="E518">
        <v>1</v>
      </c>
      <c r="F518" t="s">
        <v>9</v>
      </c>
      <c r="G518" t="s">
        <v>10</v>
      </c>
      <c r="H518" s="5">
        <v>27724.28875</v>
      </c>
    </row>
    <row r="519" spans="1:8">
      <c r="A519">
        <f t="shared" si="8"/>
        <v>518</v>
      </c>
      <c r="B519" s="1">
        <v>45</v>
      </c>
      <c r="C519" t="s">
        <v>8</v>
      </c>
      <c r="D519">
        <v>30.495000000000001</v>
      </c>
      <c r="E519">
        <v>2</v>
      </c>
      <c r="F519" t="s">
        <v>9</v>
      </c>
      <c r="G519" t="s">
        <v>11</v>
      </c>
      <c r="H519" s="5">
        <v>8413.4630500000003</v>
      </c>
    </row>
    <row r="520" spans="1:8">
      <c r="A520">
        <f t="shared" si="8"/>
        <v>519</v>
      </c>
      <c r="B520" s="1">
        <v>35</v>
      </c>
      <c r="C520" t="s">
        <v>5</v>
      </c>
      <c r="D520">
        <v>31</v>
      </c>
      <c r="E520">
        <v>1</v>
      </c>
      <c r="F520" t="s">
        <v>9</v>
      </c>
      <c r="G520" t="s">
        <v>7</v>
      </c>
      <c r="H520" s="5">
        <v>5240.7650000000003</v>
      </c>
    </row>
    <row r="521" spans="1:8">
      <c r="A521">
        <f t="shared" si="8"/>
        <v>520</v>
      </c>
      <c r="B521" s="1">
        <v>31</v>
      </c>
      <c r="C521" t="s">
        <v>8</v>
      </c>
      <c r="D521">
        <v>30.875</v>
      </c>
      <c r="E521">
        <v>0</v>
      </c>
      <c r="F521" t="s">
        <v>9</v>
      </c>
      <c r="G521" t="s">
        <v>12</v>
      </c>
      <c r="H521" s="5">
        <v>3857.7592500000001</v>
      </c>
    </row>
    <row r="522" spans="1:8">
      <c r="A522">
        <f t="shared" si="8"/>
        <v>521</v>
      </c>
      <c r="B522" s="1">
        <v>50</v>
      </c>
      <c r="C522" t="s">
        <v>5</v>
      </c>
      <c r="D522">
        <v>27.36</v>
      </c>
      <c r="E522">
        <v>0</v>
      </c>
      <c r="F522" t="s">
        <v>9</v>
      </c>
      <c r="G522" t="s">
        <v>12</v>
      </c>
      <c r="H522" s="5">
        <v>25656.575260000001</v>
      </c>
    </row>
    <row r="523" spans="1:8">
      <c r="A523">
        <f t="shared" si="8"/>
        <v>522</v>
      </c>
      <c r="B523" s="1">
        <v>32</v>
      </c>
      <c r="C523" t="s">
        <v>5</v>
      </c>
      <c r="D523">
        <v>44.22</v>
      </c>
      <c r="E523">
        <v>0</v>
      </c>
      <c r="F523" t="s">
        <v>9</v>
      </c>
      <c r="G523" t="s">
        <v>10</v>
      </c>
      <c r="H523" s="5">
        <v>3994.1777999999999</v>
      </c>
    </row>
    <row r="524" spans="1:8">
      <c r="A524">
        <f t="shared" si="8"/>
        <v>523</v>
      </c>
      <c r="B524" s="1">
        <v>51</v>
      </c>
      <c r="C524" t="s">
        <v>5</v>
      </c>
      <c r="D524">
        <v>33.914999999999999</v>
      </c>
      <c r="E524">
        <v>0</v>
      </c>
      <c r="F524" t="s">
        <v>9</v>
      </c>
      <c r="G524" t="s">
        <v>12</v>
      </c>
      <c r="H524" s="5">
        <v>9866.3048500000004</v>
      </c>
    </row>
    <row r="525" spans="1:8">
      <c r="A525">
        <f t="shared" si="8"/>
        <v>524</v>
      </c>
      <c r="B525" s="1">
        <v>38</v>
      </c>
      <c r="C525" t="s">
        <v>5</v>
      </c>
      <c r="D525">
        <v>37.729999999999997</v>
      </c>
      <c r="E525">
        <v>0</v>
      </c>
      <c r="F525" t="s">
        <v>9</v>
      </c>
      <c r="G525" t="s">
        <v>10</v>
      </c>
      <c r="H525" s="5">
        <v>5397.6166999999996</v>
      </c>
    </row>
    <row r="526" spans="1:8">
      <c r="A526">
        <f t="shared" si="8"/>
        <v>525</v>
      </c>
      <c r="B526" s="1">
        <v>42</v>
      </c>
      <c r="C526" t="s">
        <v>8</v>
      </c>
      <c r="D526">
        <v>26.07</v>
      </c>
      <c r="E526">
        <v>1</v>
      </c>
      <c r="F526" t="s">
        <v>6</v>
      </c>
      <c r="G526" t="s">
        <v>10</v>
      </c>
      <c r="H526" s="5">
        <v>38245.593269999998</v>
      </c>
    </row>
    <row r="527" spans="1:8">
      <c r="A527">
        <f t="shared" si="8"/>
        <v>526</v>
      </c>
      <c r="B527" s="1">
        <v>18</v>
      </c>
      <c r="C527" t="s">
        <v>5</v>
      </c>
      <c r="D527">
        <v>33.880000000000003</v>
      </c>
      <c r="E527">
        <v>0</v>
      </c>
      <c r="F527" t="s">
        <v>9</v>
      </c>
      <c r="G527" t="s">
        <v>10</v>
      </c>
      <c r="H527" s="5">
        <v>11482.63485</v>
      </c>
    </row>
    <row r="528" spans="1:8">
      <c r="A528">
        <f t="shared" si="8"/>
        <v>527</v>
      </c>
      <c r="B528" s="1">
        <v>19</v>
      </c>
      <c r="C528" t="s">
        <v>5</v>
      </c>
      <c r="D528">
        <v>30.59</v>
      </c>
      <c r="E528">
        <v>2</v>
      </c>
      <c r="F528" t="s">
        <v>9</v>
      </c>
      <c r="G528" t="s">
        <v>11</v>
      </c>
      <c r="H528" s="5">
        <v>24059.680189999999</v>
      </c>
    </row>
    <row r="529" spans="1:8">
      <c r="A529">
        <f t="shared" si="8"/>
        <v>528</v>
      </c>
      <c r="B529" s="1">
        <v>51</v>
      </c>
      <c r="C529" t="s">
        <v>5</v>
      </c>
      <c r="D529">
        <v>25.8</v>
      </c>
      <c r="E529">
        <v>1</v>
      </c>
      <c r="F529" t="s">
        <v>9</v>
      </c>
      <c r="G529" t="s">
        <v>7</v>
      </c>
      <c r="H529" s="5">
        <v>9861.0249999999996</v>
      </c>
    </row>
    <row r="530" spans="1:8">
      <c r="A530">
        <f t="shared" si="8"/>
        <v>529</v>
      </c>
      <c r="B530" s="1">
        <v>46</v>
      </c>
      <c r="C530" t="s">
        <v>8</v>
      </c>
      <c r="D530">
        <v>39.424999999999997</v>
      </c>
      <c r="E530">
        <v>1</v>
      </c>
      <c r="F530" t="s">
        <v>9</v>
      </c>
      <c r="G530" t="s">
        <v>12</v>
      </c>
      <c r="H530" s="5">
        <v>8342.9087500000005</v>
      </c>
    </row>
    <row r="531" spans="1:8">
      <c r="A531">
        <f t="shared" si="8"/>
        <v>530</v>
      </c>
      <c r="B531" s="1">
        <v>18</v>
      </c>
      <c r="C531" t="s">
        <v>8</v>
      </c>
      <c r="D531">
        <v>25.46</v>
      </c>
      <c r="E531">
        <v>0</v>
      </c>
      <c r="F531" t="s">
        <v>9</v>
      </c>
      <c r="G531" t="s">
        <v>12</v>
      </c>
      <c r="H531" s="5">
        <v>1708.0014000000001</v>
      </c>
    </row>
    <row r="532" spans="1:8">
      <c r="A532">
        <f t="shared" si="8"/>
        <v>531</v>
      </c>
      <c r="B532" s="1">
        <v>57</v>
      </c>
      <c r="C532" t="s">
        <v>8</v>
      </c>
      <c r="D532">
        <v>42.13</v>
      </c>
      <c r="E532">
        <v>1</v>
      </c>
      <c r="F532" t="s">
        <v>6</v>
      </c>
      <c r="G532" t="s">
        <v>10</v>
      </c>
      <c r="H532" s="5">
        <v>48675.517699999997</v>
      </c>
    </row>
    <row r="533" spans="1:8">
      <c r="A533">
        <f t="shared" si="8"/>
        <v>532</v>
      </c>
      <c r="B533" s="1">
        <v>62</v>
      </c>
      <c r="C533" t="s">
        <v>5</v>
      </c>
      <c r="D533">
        <v>31.73</v>
      </c>
      <c r="E533">
        <v>0</v>
      </c>
      <c r="F533" t="s">
        <v>9</v>
      </c>
      <c r="G533" t="s">
        <v>12</v>
      </c>
      <c r="H533" s="5">
        <v>14043.476699999999</v>
      </c>
    </row>
    <row r="534" spans="1:8">
      <c r="A534">
        <f t="shared" si="8"/>
        <v>533</v>
      </c>
      <c r="B534" s="1">
        <v>59</v>
      </c>
      <c r="C534" t="s">
        <v>8</v>
      </c>
      <c r="D534">
        <v>29.7</v>
      </c>
      <c r="E534">
        <v>2</v>
      </c>
      <c r="F534" t="s">
        <v>9</v>
      </c>
      <c r="G534" t="s">
        <v>10</v>
      </c>
      <c r="H534" s="5">
        <v>12925.886</v>
      </c>
    </row>
    <row r="535" spans="1:8">
      <c r="A535">
        <f t="shared" si="8"/>
        <v>534</v>
      </c>
      <c r="B535" s="1">
        <v>37</v>
      </c>
      <c r="C535" t="s">
        <v>8</v>
      </c>
      <c r="D535">
        <v>36.19</v>
      </c>
      <c r="E535">
        <v>0</v>
      </c>
      <c r="F535" t="s">
        <v>9</v>
      </c>
      <c r="G535" t="s">
        <v>10</v>
      </c>
      <c r="H535" s="5">
        <v>19214.705529999999</v>
      </c>
    </row>
    <row r="536" spans="1:8">
      <c r="A536">
        <f t="shared" si="8"/>
        <v>535</v>
      </c>
      <c r="B536" s="1">
        <v>64</v>
      </c>
      <c r="C536" t="s">
        <v>8</v>
      </c>
      <c r="D536">
        <v>40.479999999999997</v>
      </c>
      <c r="E536">
        <v>0</v>
      </c>
      <c r="F536" t="s">
        <v>9</v>
      </c>
      <c r="G536" t="s">
        <v>10</v>
      </c>
      <c r="H536" s="5">
        <v>13831.1152</v>
      </c>
    </row>
    <row r="537" spans="1:8">
      <c r="A537">
        <f t="shared" si="8"/>
        <v>536</v>
      </c>
      <c r="B537" s="1">
        <v>38</v>
      </c>
      <c r="C537" t="s">
        <v>8</v>
      </c>
      <c r="D537">
        <v>28.024999999999999</v>
      </c>
      <c r="E537">
        <v>1</v>
      </c>
      <c r="F537" t="s">
        <v>9</v>
      </c>
      <c r="G537" t="s">
        <v>12</v>
      </c>
      <c r="H537" s="5">
        <v>6067.1267500000004</v>
      </c>
    </row>
    <row r="538" spans="1:8">
      <c r="A538">
        <f t="shared" si="8"/>
        <v>537</v>
      </c>
      <c r="B538" s="1">
        <v>33</v>
      </c>
      <c r="C538" t="s">
        <v>5</v>
      </c>
      <c r="D538">
        <v>38.9</v>
      </c>
      <c r="E538">
        <v>3</v>
      </c>
      <c r="F538" t="s">
        <v>9</v>
      </c>
      <c r="G538" t="s">
        <v>7</v>
      </c>
      <c r="H538" s="5">
        <v>5972.3779999999997</v>
      </c>
    </row>
    <row r="539" spans="1:8">
      <c r="A539">
        <f t="shared" si="8"/>
        <v>538</v>
      </c>
      <c r="B539" s="1">
        <v>46</v>
      </c>
      <c r="C539" t="s">
        <v>5</v>
      </c>
      <c r="D539">
        <v>30.2</v>
      </c>
      <c r="E539">
        <v>2</v>
      </c>
      <c r="F539" t="s">
        <v>9</v>
      </c>
      <c r="G539" t="s">
        <v>7</v>
      </c>
      <c r="H539" s="5">
        <v>8825.0859999999993</v>
      </c>
    </row>
    <row r="540" spans="1:8">
      <c r="A540">
        <f t="shared" si="8"/>
        <v>539</v>
      </c>
      <c r="B540" s="1">
        <v>46</v>
      </c>
      <c r="C540" t="s">
        <v>5</v>
      </c>
      <c r="D540">
        <v>28.05</v>
      </c>
      <c r="E540">
        <v>1</v>
      </c>
      <c r="F540" t="s">
        <v>9</v>
      </c>
      <c r="G540" t="s">
        <v>10</v>
      </c>
      <c r="H540" s="5">
        <v>8233.0974999999999</v>
      </c>
    </row>
    <row r="541" spans="1:8">
      <c r="A541">
        <f t="shared" si="8"/>
        <v>540</v>
      </c>
      <c r="B541" s="1">
        <v>53</v>
      </c>
      <c r="C541" t="s">
        <v>8</v>
      </c>
      <c r="D541">
        <v>31.35</v>
      </c>
      <c r="E541">
        <v>0</v>
      </c>
      <c r="F541" t="s">
        <v>9</v>
      </c>
      <c r="G541" t="s">
        <v>10</v>
      </c>
      <c r="H541" s="5">
        <v>27346.04207</v>
      </c>
    </row>
    <row r="542" spans="1:8">
      <c r="A542">
        <f t="shared" si="8"/>
        <v>541</v>
      </c>
      <c r="B542" s="1">
        <v>34</v>
      </c>
      <c r="C542" t="s">
        <v>5</v>
      </c>
      <c r="D542">
        <v>38</v>
      </c>
      <c r="E542">
        <v>3</v>
      </c>
      <c r="F542" t="s">
        <v>9</v>
      </c>
      <c r="G542" t="s">
        <v>7</v>
      </c>
      <c r="H542" s="5">
        <v>6196.4480000000003</v>
      </c>
    </row>
    <row r="543" spans="1:8">
      <c r="A543">
        <f t="shared" si="8"/>
        <v>542</v>
      </c>
      <c r="B543" s="1">
        <v>20</v>
      </c>
      <c r="C543" t="s">
        <v>5</v>
      </c>
      <c r="D543">
        <v>31.79</v>
      </c>
      <c r="E543">
        <v>2</v>
      </c>
      <c r="F543" t="s">
        <v>9</v>
      </c>
      <c r="G543" t="s">
        <v>10</v>
      </c>
      <c r="H543" s="5">
        <v>3056.3881000000001</v>
      </c>
    </row>
    <row r="544" spans="1:8">
      <c r="A544">
        <f t="shared" si="8"/>
        <v>543</v>
      </c>
      <c r="B544" s="1">
        <v>63</v>
      </c>
      <c r="C544" t="s">
        <v>5</v>
      </c>
      <c r="D544">
        <v>36.299999999999997</v>
      </c>
      <c r="E544">
        <v>0</v>
      </c>
      <c r="F544" t="s">
        <v>9</v>
      </c>
      <c r="G544" t="s">
        <v>10</v>
      </c>
      <c r="H544" s="5">
        <v>13887.204</v>
      </c>
    </row>
    <row r="545" spans="1:8">
      <c r="A545">
        <f t="shared" si="8"/>
        <v>544</v>
      </c>
      <c r="B545" s="1">
        <v>54</v>
      </c>
      <c r="C545" t="s">
        <v>5</v>
      </c>
      <c r="D545">
        <v>47.41</v>
      </c>
      <c r="E545">
        <v>0</v>
      </c>
      <c r="F545" t="s">
        <v>6</v>
      </c>
      <c r="G545" t="s">
        <v>10</v>
      </c>
      <c r="H545" s="5">
        <v>63770.428010000003</v>
      </c>
    </row>
    <row r="546" spans="1:8">
      <c r="A546">
        <f t="shared" si="8"/>
        <v>545</v>
      </c>
      <c r="B546" s="1">
        <v>54</v>
      </c>
      <c r="C546" t="s">
        <v>8</v>
      </c>
      <c r="D546">
        <v>30.21</v>
      </c>
      <c r="E546">
        <v>0</v>
      </c>
      <c r="F546" t="s">
        <v>9</v>
      </c>
      <c r="G546" t="s">
        <v>11</v>
      </c>
      <c r="H546" s="5">
        <v>10231.499900000001</v>
      </c>
    </row>
    <row r="547" spans="1:8">
      <c r="A547">
        <f t="shared" si="8"/>
        <v>546</v>
      </c>
      <c r="B547" s="1">
        <v>49</v>
      </c>
      <c r="C547" t="s">
        <v>8</v>
      </c>
      <c r="D547">
        <v>25.84</v>
      </c>
      <c r="E547">
        <v>2</v>
      </c>
      <c r="F547" t="s">
        <v>6</v>
      </c>
      <c r="G547" t="s">
        <v>11</v>
      </c>
      <c r="H547" s="5">
        <v>23807.240600000001</v>
      </c>
    </row>
    <row r="548" spans="1:8">
      <c r="A548">
        <f t="shared" si="8"/>
        <v>547</v>
      </c>
      <c r="B548" s="1">
        <v>28</v>
      </c>
      <c r="C548" t="s">
        <v>8</v>
      </c>
      <c r="D548">
        <v>35.435000000000002</v>
      </c>
      <c r="E548">
        <v>0</v>
      </c>
      <c r="F548" t="s">
        <v>9</v>
      </c>
      <c r="G548" t="s">
        <v>12</v>
      </c>
      <c r="H548" s="5">
        <v>3268.84665</v>
      </c>
    </row>
    <row r="549" spans="1:8">
      <c r="A549">
        <f t="shared" si="8"/>
        <v>548</v>
      </c>
      <c r="B549" s="1">
        <v>54</v>
      </c>
      <c r="C549" t="s">
        <v>5</v>
      </c>
      <c r="D549">
        <v>46.7</v>
      </c>
      <c r="E549">
        <v>2</v>
      </c>
      <c r="F549" t="s">
        <v>9</v>
      </c>
      <c r="G549" t="s">
        <v>7</v>
      </c>
      <c r="H549" s="5">
        <v>11538.421</v>
      </c>
    </row>
    <row r="550" spans="1:8">
      <c r="A550">
        <f t="shared" si="8"/>
        <v>549</v>
      </c>
      <c r="B550" s="1">
        <v>25</v>
      </c>
      <c r="C550" t="s">
        <v>5</v>
      </c>
      <c r="D550">
        <v>28.594999999999999</v>
      </c>
      <c r="E550">
        <v>0</v>
      </c>
      <c r="F550" t="s">
        <v>9</v>
      </c>
      <c r="G550" t="s">
        <v>12</v>
      </c>
      <c r="H550" s="5">
        <v>3213.6220499999999</v>
      </c>
    </row>
    <row r="551" spans="1:8">
      <c r="A551">
        <f t="shared" si="8"/>
        <v>550</v>
      </c>
      <c r="B551" s="1">
        <v>43</v>
      </c>
      <c r="C551" t="s">
        <v>5</v>
      </c>
      <c r="D551">
        <v>46.2</v>
      </c>
      <c r="E551">
        <v>0</v>
      </c>
      <c r="F551" t="s">
        <v>6</v>
      </c>
      <c r="G551" t="s">
        <v>10</v>
      </c>
      <c r="H551" s="5">
        <v>45863.205000000002</v>
      </c>
    </row>
    <row r="552" spans="1:8">
      <c r="A552">
        <f t="shared" si="8"/>
        <v>551</v>
      </c>
      <c r="B552" s="1">
        <v>63</v>
      </c>
      <c r="C552" t="s">
        <v>8</v>
      </c>
      <c r="D552">
        <v>30.8</v>
      </c>
      <c r="E552">
        <v>0</v>
      </c>
      <c r="F552" t="s">
        <v>9</v>
      </c>
      <c r="G552" t="s">
        <v>7</v>
      </c>
      <c r="H552" s="5">
        <v>13390.558999999999</v>
      </c>
    </row>
    <row r="553" spans="1:8">
      <c r="A553">
        <f t="shared" si="8"/>
        <v>552</v>
      </c>
      <c r="B553" s="1">
        <v>32</v>
      </c>
      <c r="C553" t="s">
        <v>5</v>
      </c>
      <c r="D553">
        <v>28.93</v>
      </c>
      <c r="E553">
        <v>0</v>
      </c>
      <c r="F553" t="s">
        <v>9</v>
      </c>
      <c r="G553" t="s">
        <v>10</v>
      </c>
      <c r="H553" s="5">
        <v>3972.9247</v>
      </c>
    </row>
    <row r="554" spans="1:8">
      <c r="A554">
        <f t="shared" si="8"/>
        <v>553</v>
      </c>
      <c r="B554" s="1">
        <v>62</v>
      </c>
      <c r="C554" t="s">
        <v>8</v>
      </c>
      <c r="D554">
        <v>21.4</v>
      </c>
      <c r="E554">
        <v>0</v>
      </c>
      <c r="F554" t="s">
        <v>9</v>
      </c>
      <c r="G554" t="s">
        <v>7</v>
      </c>
      <c r="H554" s="5">
        <v>12957.118</v>
      </c>
    </row>
    <row r="555" spans="1:8">
      <c r="A555">
        <f t="shared" si="8"/>
        <v>554</v>
      </c>
      <c r="B555" s="1">
        <v>52</v>
      </c>
      <c r="C555" t="s">
        <v>5</v>
      </c>
      <c r="D555">
        <v>31.73</v>
      </c>
      <c r="E555">
        <v>2</v>
      </c>
      <c r="F555" t="s">
        <v>9</v>
      </c>
      <c r="G555" t="s">
        <v>11</v>
      </c>
      <c r="H555" s="5">
        <v>11187.6567</v>
      </c>
    </row>
    <row r="556" spans="1:8">
      <c r="A556">
        <f t="shared" si="8"/>
        <v>555</v>
      </c>
      <c r="B556" s="1">
        <v>25</v>
      </c>
      <c r="C556" t="s">
        <v>5</v>
      </c>
      <c r="D556">
        <v>41.325000000000003</v>
      </c>
      <c r="E556">
        <v>0</v>
      </c>
      <c r="F556" t="s">
        <v>9</v>
      </c>
      <c r="G556" t="s">
        <v>12</v>
      </c>
      <c r="H556" s="5">
        <v>17878.900679999999</v>
      </c>
    </row>
    <row r="557" spans="1:8">
      <c r="A557">
        <f t="shared" si="8"/>
        <v>556</v>
      </c>
      <c r="B557" s="1">
        <v>28</v>
      </c>
      <c r="C557" t="s">
        <v>8</v>
      </c>
      <c r="D557">
        <v>23.8</v>
      </c>
      <c r="E557">
        <v>2</v>
      </c>
      <c r="F557" t="s">
        <v>9</v>
      </c>
      <c r="G557" t="s">
        <v>7</v>
      </c>
      <c r="H557" s="5">
        <v>3847.674</v>
      </c>
    </row>
    <row r="558" spans="1:8">
      <c r="A558">
        <f t="shared" si="8"/>
        <v>557</v>
      </c>
      <c r="B558" s="1">
        <v>46</v>
      </c>
      <c r="C558" t="s">
        <v>8</v>
      </c>
      <c r="D558">
        <v>33.44</v>
      </c>
      <c r="E558">
        <v>1</v>
      </c>
      <c r="F558" t="s">
        <v>9</v>
      </c>
      <c r="G558" t="s">
        <v>12</v>
      </c>
      <c r="H558" s="5">
        <v>8334.5895999999993</v>
      </c>
    </row>
    <row r="559" spans="1:8">
      <c r="A559">
        <f t="shared" si="8"/>
        <v>558</v>
      </c>
      <c r="B559" s="1">
        <v>34</v>
      </c>
      <c r="C559" t="s">
        <v>8</v>
      </c>
      <c r="D559">
        <v>34.21</v>
      </c>
      <c r="E559">
        <v>0</v>
      </c>
      <c r="F559" t="s">
        <v>9</v>
      </c>
      <c r="G559" t="s">
        <v>10</v>
      </c>
      <c r="H559" s="5">
        <v>3935.1799000000001</v>
      </c>
    </row>
    <row r="560" spans="1:8">
      <c r="A560">
        <f t="shared" si="8"/>
        <v>559</v>
      </c>
      <c r="B560" s="1">
        <v>35</v>
      </c>
      <c r="C560" t="s">
        <v>5</v>
      </c>
      <c r="D560">
        <v>34.104999999999997</v>
      </c>
      <c r="E560">
        <v>3</v>
      </c>
      <c r="F560" t="s">
        <v>6</v>
      </c>
      <c r="G560" t="s">
        <v>11</v>
      </c>
      <c r="H560" s="5">
        <v>39983.425949999997</v>
      </c>
    </row>
    <row r="561" spans="1:8">
      <c r="A561">
        <f t="shared" si="8"/>
        <v>560</v>
      </c>
      <c r="B561" s="1">
        <v>19</v>
      </c>
      <c r="C561" t="s">
        <v>8</v>
      </c>
      <c r="D561">
        <v>35.53</v>
      </c>
      <c r="E561">
        <v>0</v>
      </c>
      <c r="F561" t="s">
        <v>9</v>
      </c>
      <c r="G561" t="s">
        <v>11</v>
      </c>
      <c r="H561" s="5">
        <v>1646.4296999999999</v>
      </c>
    </row>
    <row r="562" spans="1:8">
      <c r="A562">
        <f t="shared" si="8"/>
        <v>561</v>
      </c>
      <c r="B562" s="1">
        <v>46</v>
      </c>
      <c r="C562" t="s">
        <v>5</v>
      </c>
      <c r="D562">
        <v>19.95</v>
      </c>
      <c r="E562">
        <v>2</v>
      </c>
      <c r="F562" t="s">
        <v>9</v>
      </c>
      <c r="G562" t="s">
        <v>11</v>
      </c>
      <c r="H562" s="5">
        <v>9193.8384999999998</v>
      </c>
    </row>
    <row r="563" spans="1:8">
      <c r="A563">
        <f t="shared" si="8"/>
        <v>562</v>
      </c>
      <c r="B563" s="1">
        <v>54</v>
      </c>
      <c r="C563" t="s">
        <v>5</v>
      </c>
      <c r="D563">
        <v>32.68</v>
      </c>
      <c r="E563">
        <v>0</v>
      </c>
      <c r="F563" t="s">
        <v>9</v>
      </c>
      <c r="G563" t="s">
        <v>12</v>
      </c>
      <c r="H563" s="5">
        <v>10923.933199999999</v>
      </c>
    </row>
    <row r="564" spans="1:8">
      <c r="A564">
        <f t="shared" si="8"/>
        <v>563</v>
      </c>
      <c r="B564" s="1">
        <v>27</v>
      </c>
      <c r="C564" t="s">
        <v>8</v>
      </c>
      <c r="D564">
        <v>30.5</v>
      </c>
      <c r="E564">
        <v>0</v>
      </c>
      <c r="F564" t="s">
        <v>9</v>
      </c>
      <c r="G564" t="s">
        <v>7</v>
      </c>
      <c r="H564" s="5">
        <v>2494.0219999999999</v>
      </c>
    </row>
    <row r="565" spans="1:8">
      <c r="A565">
        <f t="shared" si="8"/>
        <v>564</v>
      </c>
      <c r="B565" s="1">
        <v>50</v>
      </c>
      <c r="C565" t="s">
        <v>8</v>
      </c>
      <c r="D565">
        <v>44.77</v>
      </c>
      <c r="E565">
        <v>1</v>
      </c>
      <c r="F565" t="s">
        <v>9</v>
      </c>
      <c r="G565" t="s">
        <v>10</v>
      </c>
      <c r="H565" s="5">
        <v>9058.7302999999993</v>
      </c>
    </row>
    <row r="566" spans="1:8">
      <c r="A566">
        <f t="shared" si="8"/>
        <v>565</v>
      </c>
      <c r="B566" s="1">
        <v>18</v>
      </c>
      <c r="C566" t="s">
        <v>5</v>
      </c>
      <c r="D566">
        <v>32.119999999999997</v>
      </c>
      <c r="E566">
        <v>2</v>
      </c>
      <c r="F566" t="s">
        <v>9</v>
      </c>
      <c r="G566" t="s">
        <v>10</v>
      </c>
      <c r="H566" s="5">
        <v>2801.2588000000001</v>
      </c>
    </row>
    <row r="567" spans="1:8">
      <c r="A567">
        <f t="shared" si="8"/>
        <v>566</v>
      </c>
      <c r="B567" s="1">
        <v>19</v>
      </c>
      <c r="C567" t="s">
        <v>5</v>
      </c>
      <c r="D567">
        <v>30.495000000000001</v>
      </c>
      <c r="E567">
        <v>0</v>
      </c>
      <c r="F567" t="s">
        <v>9</v>
      </c>
      <c r="G567" t="s">
        <v>11</v>
      </c>
      <c r="H567" s="5">
        <v>2128.4310500000001</v>
      </c>
    </row>
    <row r="568" spans="1:8">
      <c r="A568">
        <f t="shared" si="8"/>
        <v>567</v>
      </c>
      <c r="B568" s="1">
        <v>38</v>
      </c>
      <c r="C568" t="s">
        <v>5</v>
      </c>
      <c r="D568">
        <v>40.564999999999998</v>
      </c>
      <c r="E568">
        <v>1</v>
      </c>
      <c r="F568" t="s">
        <v>9</v>
      </c>
      <c r="G568" t="s">
        <v>11</v>
      </c>
      <c r="H568" s="5">
        <v>6373.55735</v>
      </c>
    </row>
    <row r="569" spans="1:8">
      <c r="A569">
        <f t="shared" si="8"/>
        <v>568</v>
      </c>
      <c r="B569" s="1">
        <v>41</v>
      </c>
      <c r="C569" t="s">
        <v>8</v>
      </c>
      <c r="D569">
        <v>30.59</v>
      </c>
      <c r="E569">
        <v>2</v>
      </c>
      <c r="F569" t="s">
        <v>9</v>
      </c>
      <c r="G569" t="s">
        <v>11</v>
      </c>
      <c r="H569" s="5">
        <v>7256.7231000000002</v>
      </c>
    </row>
    <row r="570" spans="1:8">
      <c r="A570">
        <f t="shared" si="8"/>
        <v>569</v>
      </c>
      <c r="B570" s="1">
        <v>49</v>
      </c>
      <c r="C570" t="s">
        <v>5</v>
      </c>
      <c r="D570">
        <v>31.9</v>
      </c>
      <c r="E570">
        <v>5</v>
      </c>
      <c r="F570" t="s">
        <v>9</v>
      </c>
      <c r="G570" t="s">
        <v>7</v>
      </c>
      <c r="H570" s="5">
        <v>11552.904</v>
      </c>
    </row>
    <row r="571" spans="1:8">
      <c r="A571">
        <f t="shared" si="8"/>
        <v>570</v>
      </c>
      <c r="B571" s="1">
        <v>48</v>
      </c>
      <c r="C571" t="s">
        <v>8</v>
      </c>
      <c r="D571">
        <v>40.564999999999998</v>
      </c>
      <c r="E571">
        <v>2</v>
      </c>
      <c r="F571" t="s">
        <v>6</v>
      </c>
      <c r="G571" t="s">
        <v>11</v>
      </c>
      <c r="H571" s="5">
        <v>45702.022349999999</v>
      </c>
    </row>
    <row r="572" spans="1:8">
      <c r="A572">
        <f t="shared" si="8"/>
        <v>571</v>
      </c>
      <c r="B572" s="1">
        <v>31</v>
      </c>
      <c r="C572" t="s">
        <v>5</v>
      </c>
      <c r="D572">
        <v>29.1</v>
      </c>
      <c r="E572">
        <v>0</v>
      </c>
      <c r="F572" t="s">
        <v>9</v>
      </c>
      <c r="G572" t="s">
        <v>7</v>
      </c>
      <c r="H572" s="5">
        <v>3761.2919999999999</v>
      </c>
    </row>
    <row r="573" spans="1:8">
      <c r="A573">
        <f t="shared" si="8"/>
        <v>572</v>
      </c>
      <c r="B573" s="1">
        <v>18</v>
      </c>
      <c r="C573" t="s">
        <v>5</v>
      </c>
      <c r="D573">
        <v>37.29</v>
      </c>
      <c r="E573">
        <v>1</v>
      </c>
      <c r="F573" t="s">
        <v>9</v>
      </c>
      <c r="G573" t="s">
        <v>10</v>
      </c>
      <c r="H573" s="5">
        <v>2219.4450999999999</v>
      </c>
    </row>
    <row r="574" spans="1:8">
      <c r="A574">
        <f t="shared" si="8"/>
        <v>573</v>
      </c>
      <c r="B574" s="1">
        <v>30</v>
      </c>
      <c r="C574" t="s">
        <v>5</v>
      </c>
      <c r="D574">
        <v>43.12</v>
      </c>
      <c r="E574">
        <v>2</v>
      </c>
      <c r="F574" t="s">
        <v>9</v>
      </c>
      <c r="G574" t="s">
        <v>10</v>
      </c>
      <c r="H574" s="5">
        <v>4753.6368000000002</v>
      </c>
    </row>
    <row r="575" spans="1:8">
      <c r="A575">
        <f t="shared" si="8"/>
        <v>574</v>
      </c>
      <c r="B575" s="1">
        <v>62</v>
      </c>
      <c r="C575" t="s">
        <v>5</v>
      </c>
      <c r="D575">
        <v>36.86</v>
      </c>
      <c r="E575">
        <v>1</v>
      </c>
      <c r="F575" t="s">
        <v>9</v>
      </c>
      <c r="G575" t="s">
        <v>12</v>
      </c>
      <c r="H575" s="5">
        <v>31620.001059999999</v>
      </c>
    </row>
    <row r="576" spans="1:8">
      <c r="A576">
        <f t="shared" si="8"/>
        <v>575</v>
      </c>
      <c r="B576" s="1">
        <v>57</v>
      </c>
      <c r="C576" t="s">
        <v>5</v>
      </c>
      <c r="D576">
        <v>34.295000000000002</v>
      </c>
      <c r="E576">
        <v>2</v>
      </c>
      <c r="F576" t="s">
        <v>9</v>
      </c>
      <c r="G576" t="s">
        <v>12</v>
      </c>
      <c r="H576" s="5">
        <v>13224.057049999999</v>
      </c>
    </row>
    <row r="577" spans="1:8">
      <c r="A577">
        <f t="shared" si="8"/>
        <v>576</v>
      </c>
      <c r="B577" s="1">
        <v>58</v>
      </c>
      <c r="C577" t="s">
        <v>5</v>
      </c>
      <c r="D577">
        <v>27.17</v>
      </c>
      <c r="E577">
        <v>0</v>
      </c>
      <c r="F577" t="s">
        <v>9</v>
      </c>
      <c r="G577" t="s">
        <v>11</v>
      </c>
      <c r="H577" s="5">
        <v>12222.898300000001</v>
      </c>
    </row>
    <row r="578" spans="1:8">
      <c r="A578">
        <f t="shared" si="8"/>
        <v>577</v>
      </c>
      <c r="B578" s="1">
        <v>22</v>
      </c>
      <c r="C578" t="s">
        <v>8</v>
      </c>
      <c r="D578">
        <v>26.84</v>
      </c>
      <c r="E578">
        <v>0</v>
      </c>
      <c r="F578" t="s">
        <v>9</v>
      </c>
      <c r="G578" t="s">
        <v>10</v>
      </c>
      <c r="H578" s="5">
        <v>1664.9996000000001</v>
      </c>
    </row>
    <row r="579" spans="1:8">
      <c r="A579">
        <f t="shared" si="8"/>
        <v>578</v>
      </c>
      <c r="B579" s="1">
        <v>31</v>
      </c>
      <c r="C579" t="s">
        <v>5</v>
      </c>
      <c r="D579">
        <v>38.094999999999999</v>
      </c>
      <c r="E579">
        <v>1</v>
      </c>
      <c r="F579" t="s">
        <v>6</v>
      </c>
      <c r="G579" t="s">
        <v>12</v>
      </c>
      <c r="H579" s="5">
        <v>58571.074480000003</v>
      </c>
    </row>
    <row r="580" spans="1:8">
      <c r="A580">
        <f t="shared" ref="A580:A643" si="9">A579+1</f>
        <v>579</v>
      </c>
      <c r="B580" s="1">
        <v>52</v>
      </c>
      <c r="C580" t="s">
        <v>8</v>
      </c>
      <c r="D580">
        <v>30.2</v>
      </c>
      <c r="E580">
        <v>1</v>
      </c>
      <c r="F580" t="s">
        <v>9</v>
      </c>
      <c r="G580" t="s">
        <v>7</v>
      </c>
      <c r="H580" s="5">
        <v>9724.5300000000007</v>
      </c>
    </row>
    <row r="581" spans="1:8">
      <c r="A581">
        <f t="shared" si="9"/>
        <v>580</v>
      </c>
      <c r="B581" s="1">
        <v>25</v>
      </c>
      <c r="C581" t="s">
        <v>5</v>
      </c>
      <c r="D581">
        <v>23.465</v>
      </c>
      <c r="E581">
        <v>0</v>
      </c>
      <c r="F581" t="s">
        <v>9</v>
      </c>
      <c r="G581" t="s">
        <v>12</v>
      </c>
      <c r="H581" s="5">
        <v>3206.4913499999998</v>
      </c>
    </row>
    <row r="582" spans="1:8">
      <c r="A582">
        <f t="shared" si="9"/>
        <v>581</v>
      </c>
      <c r="B582" s="1">
        <v>59</v>
      </c>
      <c r="C582" t="s">
        <v>8</v>
      </c>
      <c r="D582">
        <v>25.46</v>
      </c>
      <c r="E582">
        <v>1</v>
      </c>
      <c r="F582" t="s">
        <v>9</v>
      </c>
      <c r="G582" t="s">
        <v>12</v>
      </c>
      <c r="H582" s="5">
        <v>12913.992399999999</v>
      </c>
    </row>
    <row r="583" spans="1:8">
      <c r="A583">
        <f t="shared" si="9"/>
        <v>582</v>
      </c>
      <c r="B583" s="1">
        <v>19</v>
      </c>
      <c r="C583" t="s">
        <v>8</v>
      </c>
      <c r="D583">
        <v>30.59</v>
      </c>
      <c r="E583">
        <v>0</v>
      </c>
      <c r="F583" t="s">
        <v>9</v>
      </c>
      <c r="G583" t="s">
        <v>11</v>
      </c>
      <c r="H583" s="5">
        <v>1639.5631000000001</v>
      </c>
    </row>
    <row r="584" spans="1:8">
      <c r="A584">
        <f t="shared" si="9"/>
        <v>583</v>
      </c>
      <c r="B584" s="1">
        <v>39</v>
      </c>
      <c r="C584" t="s">
        <v>8</v>
      </c>
      <c r="D584">
        <v>45.43</v>
      </c>
      <c r="E584">
        <v>2</v>
      </c>
      <c r="F584" t="s">
        <v>9</v>
      </c>
      <c r="G584" t="s">
        <v>10</v>
      </c>
      <c r="H584" s="5">
        <v>6356.2707</v>
      </c>
    </row>
    <row r="585" spans="1:8">
      <c r="A585">
        <f t="shared" si="9"/>
        <v>584</v>
      </c>
      <c r="B585" s="1">
        <v>32</v>
      </c>
      <c r="C585" t="s">
        <v>5</v>
      </c>
      <c r="D585">
        <v>23.65</v>
      </c>
      <c r="E585">
        <v>1</v>
      </c>
      <c r="F585" t="s">
        <v>9</v>
      </c>
      <c r="G585" t="s">
        <v>10</v>
      </c>
      <c r="H585" s="5">
        <v>17626.239509999999</v>
      </c>
    </row>
    <row r="586" spans="1:8">
      <c r="A586">
        <f t="shared" si="9"/>
        <v>585</v>
      </c>
      <c r="B586" s="1">
        <v>19</v>
      </c>
      <c r="C586" t="s">
        <v>8</v>
      </c>
      <c r="D586">
        <v>20.7</v>
      </c>
      <c r="E586">
        <v>0</v>
      </c>
      <c r="F586" t="s">
        <v>9</v>
      </c>
      <c r="G586" t="s">
        <v>7</v>
      </c>
      <c r="H586" s="5">
        <v>1242.816</v>
      </c>
    </row>
    <row r="587" spans="1:8">
      <c r="A587">
        <f t="shared" si="9"/>
        <v>586</v>
      </c>
      <c r="B587" s="1">
        <v>33</v>
      </c>
      <c r="C587" t="s">
        <v>5</v>
      </c>
      <c r="D587">
        <v>28.27</v>
      </c>
      <c r="E587">
        <v>1</v>
      </c>
      <c r="F587" t="s">
        <v>9</v>
      </c>
      <c r="G587" t="s">
        <v>10</v>
      </c>
      <c r="H587" s="5">
        <v>4779.6022999999996</v>
      </c>
    </row>
    <row r="588" spans="1:8">
      <c r="A588">
        <f t="shared" si="9"/>
        <v>587</v>
      </c>
      <c r="B588" s="1">
        <v>21</v>
      </c>
      <c r="C588" t="s">
        <v>8</v>
      </c>
      <c r="D588">
        <v>20.234999999999999</v>
      </c>
      <c r="E588">
        <v>3</v>
      </c>
      <c r="F588" t="s">
        <v>9</v>
      </c>
      <c r="G588" t="s">
        <v>12</v>
      </c>
      <c r="H588" s="5">
        <v>3861.2096499999998</v>
      </c>
    </row>
    <row r="589" spans="1:8">
      <c r="A589">
        <f t="shared" si="9"/>
        <v>588</v>
      </c>
      <c r="B589" s="1">
        <v>34</v>
      </c>
      <c r="C589" t="s">
        <v>5</v>
      </c>
      <c r="D589">
        <v>30.21</v>
      </c>
      <c r="E589">
        <v>1</v>
      </c>
      <c r="F589" t="s">
        <v>6</v>
      </c>
      <c r="G589" t="s">
        <v>11</v>
      </c>
      <c r="H589" s="5">
        <v>43943.876100000001</v>
      </c>
    </row>
    <row r="590" spans="1:8">
      <c r="A590">
        <f t="shared" si="9"/>
        <v>589</v>
      </c>
      <c r="B590" s="1">
        <v>61</v>
      </c>
      <c r="C590" t="s">
        <v>5</v>
      </c>
      <c r="D590">
        <v>35.909999999999997</v>
      </c>
      <c r="E590">
        <v>0</v>
      </c>
      <c r="F590" t="s">
        <v>9</v>
      </c>
      <c r="G590" t="s">
        <v>12</v>
      </c>
      <c r="H590" s="5">
        <v>13635.6379</v>
      </c>
    </row>
    <row r="591" spans="1:8">
      <c r="A591">
        <f t="shared" si="9"/>
        <v>590</v>
      </c>
      <c r="B591" s="1">
        <v>38</v>
      </c>
      <c r="C591" t="s">
        <v>5</v>
      </c>
      <c r="D591">
        <v>30.69</v>
      </c>
      <c r="E591">
        <v>1</v>
      </c>
      <c r="F591" t="s">
        <v>9</v>
      </c>
      <c r="G591" t="s">
        <v>10</v>
      </c>
      <c r="H591" s="5">
        <v>5976.8311000000003</v>
      </c>
    </row>
    <row r="592" spans="1:8">
      <c r="A592">
        <f t="shared" si="9"/>
        <v>591</v>
      </c>
      <c r="B592" s="1">
        <v>58</v>
      </c>
      <c r="C592" t="s">
        <v>5</v>
      </c>
      <c r="D592">
        <v>29</v>
      </c>
      <c r="E592">
        <v>0</v>
      </c>
      <c r="F592" t="s">
        <v>9</v>
      </c>
      <c r="G592" t="s">
        <v>7</v>
      </c>
      <c r="H592" s="5">
        <v>11842.441999999999</v>
      </c>
    </row>
    <row r="593" spans="1:8">
      <c r="A593">
        <f t="shared" si="9"/>
        <v>592</v>
      </c>
      <c r="B593" s="1">
        <v>47</v>
      </c>
      <c r="C593" t="s">
        <v>8</v>
      </c>
      <c r="D593">
        <v>19.57</v>
      </c>
      <c r="E593">
        <v>1</v>
      </c>
      <c r="F593" t="s">
        <v>9</v>
      </c>
      <c r="G593" t="s">
        <v>11</v>
      </c>
      <c r="H593" s="5">
        <v>8428.0692999999992</v>
      </c>
    </row>
    <row r="594" spans="1:8">
      <c r="A594">
        <f t="shared" si="9"/>
        <v>593</v>
      </c>
      <c r="B594" s="1">
        <v>20</v>
      </c>
      <c r="C594" t="s">
        <v>8</v>
      </c>
      <c r="D594">
        <v>31.13</v>
      </c>
      <c r="E594">
        <v>2</v>
      </c>
      <c r="F594" t="s">
        <v>9</v>
      </c>
      <c r="G594" t="s">
        <v>10</v>
      </c>
      <c r="H594" s="5">
        <v>2566.4706999999999</v>
      </c>
    </row>
    <row r="595" spans="1:8">
      <c r="A595">
        <f t="shared" si="9"/>
        <v>594</v>
      </c>
      <c r="B595" s="1">
        <v>21</v>
      </c>
      <c r="C595" t="s">
        <v>5</v>
      </c>
      <c r="D595">
        <v>21.85</v>
      </c>
      <c r="E595">
        <v>1</v>
      </c>
      <c r="F595" t="s">
        <v>6</v>
      </c>
      <c r="G595" t="s">
        <v>12</v>
      </c>
      <c r="H595" s="5">
        <v>15359.104499999999</v>
      </c>
    </row>
    <row r="596" spans="1:8">
      <c r="A596">
        <f t="shared" si="9"/>
        <v>595</v>
      </c>
      <c r="B596" s="1">
        <v>41</v>
      </c>
      <c r="C596" t="s">
        <v>8</v>
      </c>
      <c r="D596">
        <v>40.26</v>
      </c>
      <c r="E596">
        <v>0</v>
      </c>
      <c r="F596" t="s">
        <v>9</v>
      </c>
      <c r="G596" t="s">
        <v>10</v>
      </c>
      <c r="H596" s="5">
        <v>5709.1643999999997</v>
      </c>
    </row>
    <row r="597" spans="1:8">
      <c r="A597">
        <f t="shared" si="9"/>
        <v>596</v>
      </c>
      <c r="B597" s="1">
        <v>46</v>
      </c>
      <c r="C597" t="s">
        <v>5</v>
      </c>
      <c r="D597">
        <v>33.725000000000001</v>
      </c>
      <c r="E597">
        <v>1</v>
      </c>
      <c r="F597" t="s">
        <v>9</v>
      </c>
      <c r="G597" t="s">
        <v>12</v>
      </c>
      <c r="H597" s="5">
        <v>8823.9857499999998</v>
      </c>
    </row>
    <row r="598" spans="1:8">
      <c r="A598">
        <f t="shared" si="9"/>
        <v>597</v>
      </c>
      <c r="B598" s="1">
        <v>42</v>
      </c>
      <c r="C598" t="s">
        <v>5</v>
      </c>
      <c r="D598">
        <v>29.48</v>
      </c>
      <c r="E598">
        <v>2</v>
      </c>
      <c r="F598" t="s">
        <v>9</v>
      </c>
      <c r="G598" t="s">
        <v>10</v>
      </c>
      <c r="H598" s="5">
        <v>7640.3091999999997</v>
      </c>
    </row>
    <row r="599" spans="1:8">
      <c r="A599">
        <f t="shared" si="9"/>
        <v>598</v>
      </c>
      <c r="B599" s="1">
        <v>34</v>
      </c>
      <c r="C599" t="s">
        <v>5</v>
      </c>
      <c r="D599">
        <v>33.25</v>
      </c>
      <c r="E599">
        <v>1</v>
      </c>
      <c r="F599" t="s">
        <v>9</v>
      </c>
      <c r="G599" t="s">
        <v>12</v>
      </c>
      <c r="H599" s="5">
        <v>5594.8455000000004</v>
      </c>
    </row>
    <row r="600" spans="1:8">
      <c r="A600">
        <f t="shared" si="9"/>
        <v>599</v>
      </c>
      <c r="B600" s="1">
        <v>43</v>
      </c>
      <c r="C600" t="s">
        <v>8</v>
      </c>
      <c r="D600">
        <v>32.6</v>
      </c>
      <c r="E600">
        <v>2</v>
      </c>
      <c r="F600" t="s">
        <v>9</v>
      </c>
      <c r="G600" t="s">
        <v>7</v>
      </c>
      <c r="H600" s="5">
        <v>7441.5010000000002</v>
      </c>
    </row>
    <row r="601" spans="1:8">
      <c r="A601">
        <f t="shared" si="9"/>
        <v>600</v>
      </c>
      <c r="B601" s="1">
        <v>52</v>
      </c>
      <c r="C601" t="s">
        <v>5</v>
      </c>
      <c r="D601">
        <v>37.524999999999999</v>
      </c>
      <c r="E601">
        <v>2</v>
      </c>
      <c r="F601" t="s">
        <v>9</v>
      </c>
      <c r="G601" t="s">
        <v>11</v>
      </c>
      <c r="H601" s="5">
        <v>33471.971890000001</v>
      </c>
    </row>
    <row r="602" spans="1:8">
      <c r="A602">
        <f t="shared" si="9"/>
        <v>601</v>
      </c>
      <c r="B602" s="1">
        <v>18</v>
      </c>
      <c r="C602" t="s">
        <v>5</v>
      </c>
      <c r="D602">
        <v>39.159999999999997</v>
      </c>
      <c r="E602">
        <v>0</v>
      </c>
      <c r="F602" t="s">
        <v>9</v>
      </c>
      <c r="G602" t="s">
        <v>10</v>
      </c>
      <c r="H602" s="5">
        <v>1633.0444</v>
      </c>
    </row>
    <row r="603" spans="1:8">
      <c r="A603">
        <f t="shared" si="9"/>
        <v>602</v>
      </c>
      <c r="B603" s="1">
        <v>51</v>
      </c>
      <c r="C603" t="s">
        <v>8</v>
      </c>
      <c r="D603">
        <v>31.635000000000002</v>
      </c>
      <c r="E603">
        <v>0</v>
      </c>
      <c r="F603" t="s">
        <v>9</v>
      </c>
      <c r="G603" t="s">
        <v>11</v>
      </c>
      <c r="H603" s="5">
        <v>9174.1356500000002</v>
      </c>
    </row>
    <row r="604" spans="1:8">
      <c r="A604">
        <f t="shared" si="9"/>
        <v>603</v>
      </c>
      <c r="B604" s="1">
        <v>56</v>
      </c>
      <c r="C604" t="s">
        <v>5</v>
      </c>
      <c r="D604">
        <v>25.3</v>
      </c>
      <c r="E604">
        <v>0</v>
      </c>
      <c r="F604" t="s">
        <v>9</v>
      </c>
      <c r="G604" t="s">
        <v>7</v>
      </c>
      <c r="H604" s="5">
        <v>11070.535</v>
      </c>
    </row>
    <row r="605" spans="1:8">
      <c r="A605">
        <f t="shared" si="9"/>
        <v>604</v>
      </c>
      <c r="B605" s="1">
        <v>64</v>
      </c>
      <c r="C605" t="s">
        <v>5</v>
      </c>
      <c r="D605">
        <v>39.049999999999997</v>
      </c>
      <c r="E605">
        <v>3</v>
      </c>
      <c r="F605" t="s">
        <v>9</v>
      </c>
      <c r="G605" t="s">
        <v>10</v>
      </c>
      <c r="H605" s="5">
        <v>16085.127500000001</v>
      </c>
    </row>
    <row r="606" spans="1:8">
      <c r="A606">
        <f t="shared" si="9"/>
        <v>605</v>
      </c>
      <c r="B606" s="1">
        <v>19</v>
      </c>
      <c r="C606" t="s">
        <v>5</v>
      </c>
      <c r="D606">
        <v>28.31</v>
      </c>
      <c r="E606">
        <v>0</v>
      </c>
      <c r="F606" t="s">
        <v>6</v>
      </c>
      <c r="G606" t="s">
        <v>11</v>
      </c>
      <c r="H606" s="5">
        <v>17468.983899999999</v>
      </c>
    </row>
    <row r="607" spans="1:8">
      <c r="A607">
        <f t="shared" si="9"/>
        <v>606</v>
      </c>
      <c r="B607" s="1">
        <v>51</v>
      </c>
      <c r="C607" t="s">
        <v>5</v>
      </c>
      <c r="D607">
        <v>34.1</v>
      </c>
      <c r="E607">
        <v>0</v>
      </c>
      <c r="F607" t="s">
        <v>9</v>
      </c>
      <c r="G607" t="s">
        <v>10</v>
      </c>
      <c r="H607" s="5">
        <v>9283.5619999999999</v>
      </c>
    </row>
    <row r="608" spans="1:8">
      <c r="A608">
        <f t="shared" si="9"/>
        <v>607</v>
      </c>
      <c r="B608" s="1">
        <v>27</v>
      </c>
      <c r="C608" t="s">
        <v>5</v>
      </c>
      <c r="D608">
        <v>25.175000000000001</v>
      </c>
      <c r="E608">
        <v>0</v>
      </c>
      <c r="F608" t="s">
        <v>9</v>
      </c>
      <c r="G608" t="s">
        <v>12</v>
      </c>
      <c r="H608" s="5">
        <v>3558.6202499999999</v>
      </c>
    </row>
    <row r="609" spans="1:8">
      <c r="A609">
        <f t="shared" si="9"/>
        <v>608</v>
      </c>
      <c r="B609" s="1">
        <v>59</v>
      </c>
      <c r="C609" t="s">
        <v>5</v>
      </c>
      <c r="D609">
        <v>23.655000000000001</v>
      </c>
      <c r="E609">
        <v>0</v>
      </c>
      <c r="F609" t="s">
        <v>6</v>
      </c>
      <c r="G609" t="s">
        <v>11</v>
      </c>
      <c r="H609" s="5">
        <v>25678.778450000002</v>
      </c>
    </row>
    <row r="610" spans="1:8">
      <c r="A610">
        <f t="shared" si="9"/>
        <v>609</v>
      </c>
      <c r="B610" s="1">
        <v>28</v>
      </c>
      <c r="C610" t="s">
        <v>8</v>
      </c>
      <c r="D610">
        <v>26.98</v>
      </c>
      <c r="E610">
        <v>2</v>
      </c>
      <c r="F610" t="s">
        <v>9</v>
      </c>
      <c r="G610" t="s">
        <v>12</v>
      </c>
      <c r="H610" s="5">
        <v>4435.0941999999995</v>
      </c>
    </row>
    <row r="611" spans="1:8">
      <c r="A611">
        <f t="shared" si="9"/>
        <v>610</v>
      </c>
      <c r="B611" s="1">
        <v>30</v>
      </c>
      <c r="C611" t="s">
        <v>8</v>
      </c>
      <c r="D611">
        <v>37.799999999999997</v>
      </c>
      <c r="E611">
        <v>2</v>
      </c>
      <c r="F611" t="s">
        <v>6</v>
      </c>
      <c r="G611" t="s">
        <v>7</v>
      </c>
      <c r="H611" s="5">
        <v>39241.442000000003</v>
      </c>
    </row>
    <row r="612" spans="1:8">
      <c r="A612">
        <f t="shared" si="9"/>
        <v>611</v>
      </c>
      <c r="B612" s="1">
        <v>47</v>
      </c>
      <c r="C612" t="s">
        <v>5</v>
      </c>
      <c r="D612">
        <v>29.37</v>
      </c>
      <c r="E612">
        <v>1</v>
      </c>
      <c r="F612" t="s">
        <v>9</v>
      </c>
      <c r="G612" t="s">
        <v>10</v>
      </c>
      <c r="H612" s="5">
        <v>8547.6913000000004</v>
      </c>
    </row>
    <row r="613" spans="1:8">
      <c r="A613">
        <f t="shared" si="9"/>
        <v>612</v>
      </c>
      <c r="B613" s="1">
        <v>38</v>
      </c>
      <c r="C613" t="s">
        <v>5</v>
      </c>
      <c r="D613">
        <v>34.799999999999997</v>
      </c>
      <c r="E613">
        <v>2</v>
      </c>
      <c r="F613" t="s">
        <v>9</v>
      </c>
      <c r="G613" t="s">
        <v>7</v>
      </c>
      <c r="H613" s="5">
        <v>6571.5439999999999</v>
      </c>
    </row>
    <row r="614" spans="1:8">
      <c r="A614">
        <f t="shared" si="9"/>
        <v>613</v>
      </c>
      <c r="B614" s="1">
        <v>18</v>
      </c>
      <c r="C614" t="s">
        <v>5</v>
      </c>
      <c r="D614">
        <v>33.155000000000001</v>
      </c>
      <c r="E614">
        <v>0</v>
      </c>
      <c r="F614" t="s">
        <v>9</v>
      </c>
      <c r="G614" t="s">
        <v>12</v>
      </c>
      <c r="H614" s="5">
        <v>2207.6974500000001</v>
      </c>
    </row>
    <row r="615" spans="1:8">
      <c r="A615">
        <f t="shared" si="9"/>
        <v>614</v>
      </c>
      <c r="B615" s="1">
        <v>34</v>
      </c>
      <c r="C615" t="s">
        <v>5</v>
      </c>
      <c r="D615">
        <v>19</v>
      </c>
      <c r="E615">
        <v>3</v>
      </c>
      <c r="F615" t="s">
        <v>9</v>
      </c>
      <c r="G615" t="s">
        <v>12</v>
      </c>
      <c r="H615" s="5">
        <v>6753.0379999999996</v>
      </c>
    </row>
    <row r="616" spans="1:8">
      <c r="A616">
        <f t="shared" si="9"/>
        <v>615</v>
      </c>
      <c r="B616" s="1">
        <v>20</v>
      </c>
      <c r="C616" t="s">
        <v>5</v>
      </c>
      <c r="D616">
        <v>33</v>
      </c>
      <c r="E616">
        <v>0</v>
      </c>
      <c r="F616" t="s">
        <v>9</v>
      </c>
      <c r="G616" t="s">
        <v>10</v>
      </c>
      <c r="H616" s="5">
        <v>1880.07</v>
      </c>
    </row>
    <row r="617" spans="1:8">
      <c r="A617">
        <f t="shared" si="9"/>
        <v>616</v>
      </c>
      <c r="B617" s="1">
        <v>47</v>
      </c>
      <c r="C617" t="s">
        <v>5</v>
      </c>
      <c r="D617">
        <v>36.630000000000003</v>
      </c>
      <c r="E617">
        <v>1</v>
      </c>
      <c r="F617" t="s">
        <v>6</v>
      </c>
      <c r="G617" t="s">
        <v>10</v>
      </c>
      <c r="H617" s="5">
        <v>42969.852700000003</v>
      </c>
    </row>
    <row r="618" spans="1:8">
      <c r="A618">
        <f t="shared" si="9"/>
        <v>617</v>
      </c>
      <c r="B618" s="1">
        <v>56</v>
      </c>
      <c r="C618" t="s">
        <v>5</v>
      </c>
      <c r="D618">
        <v>28.594999999999999</v>
      </c>
      <c r="E618">
        <v>0</v>
      </c>
      <c r="F618" t="s">
        <v>9</v>
      </c>
      <c r="G618" t="s">
        <v>12</v>
      </c>
      <c r="H618" s="5">
        <v>11658.11505</v>
      </c>
    </row>
    <row r="619" spans="1:8">
      <c r="A619">
        <f t="shared" si="9"/>
        <v>618</v>
      </c>
      <c r="B619" s="1">
        <v>49</v>
      </c>
      <c r="C619" t="s">
        <v>8</v>
      </c>
      <c r="D619">
        <v>25.6</v>
      </c>
      <c r="E619">
        <v>2</v>
      </c>
      <c r="F619" t="s">
        <v>6</v>
      </c>
      <c r="G619" t="s">
        <v>7</v>
      </c>
      <c r="H619" s="5">
        <v>23306.546999999999</v>
      </c>
    </row>
    <row r="620" spans="1:8">
      <c r="A620">
        <f t="shared" si="9"/>
        <v>619</v>
      </c>
      <c r="B620" s="1">
        <v>19</v>
      </c>
      <c r="C620" t="s">
        <v>5</v>
      </c>
      <c r="D620">
        <v>33.11</v>
      </c>
      <c r="E620">
        <v>0</v>
      </c>
      <c r="F620" t="s">
        <v>6</v>
      </c>
      <c r="G620" t="s">
        <v>10</v>
      </c>
      <c r="H620" s="5">
        <v>34439.855900000002</v>
      </c>
    </row>
    <row r="621" spans="1:8">
      <c r="A621">
        <f t="shared" si="9"/>
        <v>620</v>
      </c>
      <c r="B621" s="1">
        <v>55</v>
      </c>
      <c r="C621" t="s">
        <v>5</v>
      </c>
      <c r="D621">
        <v>37.1</v>
      </c>
      <c r="E621">
        <v>0</v>
      </c>
      <c r="F621" t="s">
        <v>9</v>
      </c>
      <c r="G621" t="s">
        <v>7</v>
      </c>
      <c r="H621" s="5">
        <v>10713.644</v>
      </c>
    </row>
    <row r="622" spans="1:8">
      <c r="A622">
        <f t="shared" si="9"/>
        <v>621</v>
      </c>
      <c r="B622" s="1">
        <v>30</v>
      </c>
      <c r="C622" t="s">
        <v>8</v>
      </c>
      <c r="D622">
        <v>31.4</v>
      </c>
      <c r="E622">
        <v>1</v>
      </c>
      <c r="F622" t="s">
        <v>9</v>
      </c>
      <c r="G622" t="s">
        <v>7</v>
      </c>
      <c r="H622" s="5">
        <v>3659.346</v>
      </c>
    </row>
    <row r="623" spans="1:8">
      <c r="A623">
        <f t="shared" si="9"/>
        <v>622</v>
      </c>
      <c r="B623" s="1">
        <v>37</v>
      </c>
      <c r="C623" t="s">
        <v>8</v>
      </c>
      <c r="D623">
        <v>34.1</v>
      </c>
      <c r="E623">
        <v>4</v>
      </c>
      <c r="F623" t="s">
        <v>6</v>
      </c>
      <c r="G623" t="s">
        <v>7</v>
      </c>
      <c r="H623" s="5">
        <v>40182.245999999999</v>
      </c>
    </row>
    <row r="624" spans="1:8">
      <c r="A624">
        <f t="shared" si="9"/>
        <v>623</v>
      </c>
      <c r="B624" s="1">
        <v>49</v>
      </c>
      <c r="C624" t="s">
        <v>5</v>
      </c>
      <c r="D624">
        <v>21.3</v>
      </c>
      <c r="E624">
        <v>1</v>
      </c>
      <c r="F624" t="s">
        <v>9</v>
      </c>
      <c r="G624" t="s">
        <v>7</v>
      </c>
      <c r="H624" s="5">
        <v>9182.17</v>
      </c>
    </row>
    <row r="625" spans="1:8">
      <c r="A625">
        <f t="shared" si="9"/>
        <v>624</v>
      </c>
      <c r="B625" s="1">
        <v>18</v>
      </c>
      <c r="C625" t="s">
        <v>8</v>
      </c>
      <c r="D625">
        <v>33.534999999999997</v>
      </c>
      <c r="E625">
        <v>0</v>
      </c>
      <c r="F625" t="s">
        <v>6</v>
      </c>
      <c r="G625" t="s">
        <v>12</v>
      </c>
      <c r="H625" s="5">
        <v>34617.840649999998</v>
      </c>
    </row>
    <row r="626" spans="1:8">
      <c r="A626">
        <f t="shared" si="9"/>
        <v>625</v>
      </c>
      <c r="B626" s="1">
        <v>59</v>
      </c>
      <c r="C626" t="s">
        <v>8</v>
      </c>
      <c r="D626">
        <v>28.785</v>
      </c>
      <c r="E626">
        <v>0</v>
      </c>
      <c r="F626" t="s">
        <v>9</v>
      </c>
      <c r="G626" t="s">
        <v>11</v>
      </c>
      <c r="H626" s="5">
        <v>12129.614149999999</v>
      </c>
    </row>
    <row r="627" spans="1:8">
      <c r="A627">
        <f t="shared" si="9"/>
        <v>626</v>
      </c>
      <c r="B627" s="1">
        <v>29</v>
      </c>
      <c r="C627" t="s">
        <v>5</v>
      </c>
      <c r="D627">
        <v>26.03</v>
      </c>
      <c r="E627">
        <v>0</v>
      </c>
      <c r="F627" t="s">
        <v>9</v>
      </c>
      <c r="G627" t="s">
        <v>11</v>
      </c>
      <c r="H627" s="5">
        <v>3736.4647</v>
      </c>
    </row>
    <row r="628" spans="1:8">
      <c r="A628">
        <f t="shared" si="9"/>
        <v>627</v>
      </c>
      <c r="B628" s="1">
        <v>36</v>
      </c>
      <c r="C628" t="s">
        <v>8</v>
      </c>
      <c r="D628">
        <v>28.88</v>
      </c>
      <c r="E628">
        <v>3</v>
      </c>
      <c r="F628" t="s">
        <v>9</v>
      </c>
      <c r="G628" t="s">
        <v>12</v>
      </c>
      <c r="H628" s="5">
        <v>6748.5911999999998</v>
      </c>
    </row>
    <row r="629" spans="1:8">
      <c r="A629">
        <f t="shared" si="9"/>
        <v>628</v>
      </c>
      <c r="B629" s="1">
        <v>33</v>
      </c>
      <c r="C629" t="s">
        <v>8</v>
      </c>
      <c r="D629">
        <v>42.46</v>
      </c>
      <c r="E629">
        <v>1</v>
      </c>
      <c r="F629" t="s">
        <v>9</v>
      </c>
      <c r="G629" t="s">
        <v>10</v>
      </c>
      <c r="H629" s="5">
        <v>11326.71487</v>
      </c>
    </row>
    <row r="630" spans="1:8">
      <c r="A630">
        <f t="shared" si="9"/>
        <v>629</v>
      </c>
      <c r="B630" s="1">
        <v>58</v>
      </c>
      <c r="C630" t="s">
        <v>8</v>
      </c>
      <c r="D630">
        <v>38</v>
      </c>
      <c r="E630">
        <v>0</v>
      </c>
      <c r="F630" t="s">
        <v>9</v>
      </c>
      <c r="G630" t="s">
        <v>7</v>
      </c>
      <c r="H630" s="5">
        <v>11365.951999999999</v>
      </c>
    </row>
    <row r="631" spans="1:8">
      <c r="A631">
        <f t="shared" si="9"/>
        <v>630</v>
      </c>
      <c r="B631" s="1">
        <v>44</v>
      </c>
      <c r="C631" t="s">
        <v>5</v>
      </c>
      <c r="D631">
        <v>38.950000000000003</v>
      </c>
      <c r="E631">
        <v>0</v>
      </c>
      <c r="F631" t="s">
        <v>6</v>
      </c>
      <c r="G631" t="s">
        <v>11</v>
      </c>
      <c r="H631" s="5">
        <v>42983.458500000001</v>
      </c>
    </row>
    <row r="632" spans="1:8">
      <c r="A632">
        <f t="shared" si="9"/>
        <v>631</v>
      </c>
      <c r="B632" s="1">
        <v>53</v>
      </c>
      <c r="C632" t="s">
        <v>8</v>
      </c>
      <c r="D632">
        <v>36.1</v>
      </c>
      <c r="E632">
        <v>1</v>
      </c>
      <c r="F632" t="s">
        <v>9</v>
      </c>
      <c r="G632" t="s">
        <v>7</v>
      </c>
      <c r="H632" s="5">
        <v>10085.846</v>
      </c>
    </row>
    <row r="633" spans="1:8">
      <c r="A633">
        <f t="shared" si="9"/>
        <v>632</v>
      </c>
      <c r="B633" s="1">
        <v>24</v>
      </c>
      <c r="C633" t="s">
        <v>8</v>
      </c>
      <c r="D633">
        <v>29.3</v>
      </c>
      <c r="E633">
        <v>0</v>
      </c>
      <c r="F633" t="s">
        <v>9</v>
      </c>
      <c r="G633" t="s">
        <v>7</v>
      </c>
      <c r="H633" s="5">
        <v>1977.8150000000001</v>
      </c>
    </row>
    <row r="634" spans="1:8">
      <c r="A634">
        <f t="shared" si="9"/>
        <v>633</v>
      </c>
      <c r="B634" s="1">
        <v>29</v>
      </c>
      <c r="C634" t="s">
        <v>5</v>
      </c>
      <c r="D634">
        <v>35.53</v>
      </c>
      <c r="E634">
        <v>0</v>
      </c>
      <c r="F634" t="s">
        <v>9</v>
      </c>
      <c r="G634" t="s">
        <v>10</v>
      </c>
      <c r="H634" s="5">
        <v>3366.6696999999999</v>
      </c>
    </row>
    <row r="635" spans="1:8">
      <c r="A635">
        <f t="shared" si="9"/>
        <v>634</v>
      </c>
      <c r="B635" s="1">
        <v>40</v>
      </c>
      <c r="C635" t="s">
        <v>8</v>
      </c>
      <c r="D635">
        <v>22.704999999999998</v>
      </c>
      <c r="E635">
        <v>2</v>
      </c>
      <c r="F635" t="s">
        <v>9</v>
      </c>
      <c r="G635" t="s">
        <v>12</v>
      </c>
      <c r="H635" s="5">
        <v>7173.35995</v>
      </c>
    </row>
    <row r="636" spans="1:8">
      <c r="A636">
        <f t="shared" si="9"/>
        <v>635</v>
      </c>
      <c r="B636" s="1">
        <v>51</v>
      </c>
      <c r="C636" t="s">
        <v>8</v>
      </c>
      <c r="D636">
        <v>39.700000000000003</v>
      </c>
      <c r="E636">
        <v>1</v>
      </c>
      <c r="F636" t="s">
        <v>9</v>
      </c>
      <c r="G636" t="s">
        <v>7</v>
      </c>
      <c r="H636" s="5">
        <v>9391.3459999999995</v>
      </c>
    </row>
    <row r="637" spans="1:8">
      <c r="A637">
        <f t="shared" si="9"/>
        <v>636</v>
      </c>
      <c r="B637" s="1">
        <v>64</v>
      </c>
      <c r="C637" t="s">
        <v>8</v>
      </c>
      <c r="D637">
        <v>38.19</v>
      </c>
      <c r="E637">
        <v>0</v>
      </c>
      <c r="F637" t="s">
        <v>9</v>
      </c>
      <c r="G637" t="s">
        <v>12</v>
      </c>
      <c r="H637" s="5">
        <v>14410.9321</v>
      </c>
    </row>
    <row r="638" spans="1:8">
      <c r="A638">
        <f t="shared" si="9"/>
        <v>637</v>
      </c>
      <c r="B638" s="1">
        <v>19</v>
      </c>
      <c r="C638" t="s">
        <v>5</v>
      </c>
      <c r="D638">
        <v>24.51</v>
      </c>
      <c r="E638">
        <v>1</v>
      </c>
      <c r="F638" t="s">
        <v>9</v>
      </c>
      <c r="G638" t="s">
        <v>11</v>
      </c>
      <c r="H638" s="5">
        <v>2709.1118999999999</v>
      </c>
    </row>
    <row r="639" spans="1:8">
      <c r="A639">
        <f t="shared" si="9"/>
        <v>638</v>
      </c>
      <c r="B639" s="1">
        <v>35</v>
      </c>
      <c r="C639" t="s">
        <v>5</v>
      </c>
      <c r="D639">
        <v>38.094999999999999</v>
      </c>
      <c r="E639">
        <v>2</v>
      </c>
      <c r="F639" t="s">
        <v>9</v>
      </c>
      <c r="G639" t="s">
        <v>12</v>
      </c>
      <c r="H639" s="5">
        <v>24915.046259999999</v>
      </c>
    </row>
    <row r="640" spans="1:8">
      <c r="A640">
        <f t="shared" si="9"/>
        <v>639</v>
      </c>
      <c r="B640" s="1">
        <v>39</v>
      </c>
      <c r="C640" t="s">
        <v>8</v>
      </c>
      <c r="D640">
        <v>26.41</v>
      </c>
      <c r="E640">
        <v>0</v>
      </c>
      <c r="F640" t="s">
        <v>6</v>
      </c>
      <c r="G640" t="s">
        <v>12</v>
      </c>
      <c r="H640" s="5">
        <v>20149.322899999999</v>
      </c>
    </row>
    <row r="641" spans="1:8">
      <c r="A641">
        <f t="shared" si="9"/>
        <v>640</v>
      </c>
      <c r="B641" s="1">
        <v>56</v>
      </c>
      <c r="C641" t="s">
        <v>8</v>
      </c>
      <c r="D641">
        <v>33.659999999999997</v>
      </c>
      <c r="E641">
        <v>4</v>
      </c>
      <c r="F641" t="s">
        <v>9</v>
      </c>
      <c r="G641" t="s">
        <v>10</v>
      </c>
      <c r="H641" s="5">
        <v>12949.1554</v>
      </c>
    </row>
    <row r="642" spans="1:8">
      <c r="A642">
        <f t="shared" si="9"/>
        <v>641</v>
      </c>
      <c r="B642" s="1">
        <v>33</v>
      </c>
      <c r="C642" t="s">
        <v>8</v>
      </c>
      <c r="D642">
        <v>42.4</v>
      </c>
      <c r="E642">
        <v>5</v>
      </c>
      <c r="F642" t="s">
        <v>9</v>
      </c>
      <c r="G642" t="s">
        <v>7</v>
      </c>
      <c r="H642" s="5">
        <v>6666.2430000000004</v>
      </c>
    </row>
    <row r="643" spans="1:8">
      <c r="A643">
        <f t="shared" si="9"/>
        <v>642</v>
      </c>
      <c r="B643" s="1">
        <v>42</v>
      </c>
      <c r="C643" t="s">
        <v>8</v>
      </c>
      <c r="D643">
        <v>28.31</v>
      </c>
      <c r="E643">
        <v>3</v>
      </c>
      <c r="F643" t="s">
        <v>6</v>
      </c>
      <c r="G643" t="s">
        <v>11</v>
      </c>
      <c r="H643" s="5">
        <v>32787.458590000002</v>
      </c>
    </row>
    <row r="644" spans="1:8">
      <c r="A644">
        <f t="shared" ref="A644:A707" si="10">A643+1</f>
        <v>643</v>
      </c>
      <c r="B644" s="1">
        <v>61</v>
      </c>
      <c r="C644" t="s">
        <v>8</v>
      </c>
      <c r="D644">
        <v>33.914999999999999</v>
      </c>
      <c r="E644">
        <v>0</v>
      </c>
      <c r="F644" t="s">
        <v>9</v>
      </c>
      <c r="G644" t="s">
        <v>12</v>
      </c>
      <c r="H644" s="5">
        <v>13143.86485</v>
      </c>
    </row>
    <row r="645" spans="1:8">
      <c r="A645">
        <f t="shared" si="10"/>
        <v>644</v>
      </c>
      <c r="B645" s="1">
        <v>23</v>
      </c>
      <c r="C645" t="s">
        <v>5</v>
      </c>
      <c r="D645">
        <v>34.96</v>
      </c>
      <c r="E645">
        <v>3</v>
      </c>
      <c r="F645" t="s">
        <v>9</v>
      </c>
      <c r="G645" t="s">
        <v>11</v>
      </c>
      <c r="H645" s="5">
        <v>4466.6214</v>
      </c>
    </row>
    <row r="646" spans="1:8">
      <c r="A646">
        <f t="shared" si="10"/>
        <v>645</v>
      </c>
      <c r="B646" s="1">
        <v>43</v>
      </c>
      <c r="C646" t="s">
        <v>8</v>
      </c>
      <c r="D646">
        <v>35.31</v>
      </c>
      <c r="E646">
        <v>2</v>
      </c>
      <c r="F646" t="s">
        <v>9</v>
      </c>
      <c r="G646" t="s">
        <v>10</v>
      </c>
      <c r="H646" s="5">
        <v>18806.145469999999</v>
      </c>
    </row>
    <row r="647" spans="1:8">
      <c r="A647">
        <f t="shared" si="10"/>
        <v>646</v>
      </c>
      <c r="B647" s="1">
        <v>48</v>
      </c>
      <c r="C647" t="s">
        <v>8</v>
      </c>
      <c r="D647">
        <v>30.78</v>
      </c>
      <c r="E647">
        <v>3</v>
      </c>
      <c r="F647" t="s">
        <v>9</v>
      </c>
      <c r="G647" t="s">
        <v>12</v>
      </c>
      <c r="H647" s="5">
        <v>10141.136200000001</v>
      </c>
    </row>
    <row r="648" spans="1:8">
      <c r="A648">
        <f t="shared" si="10"/>
        <v>647</v>
      </c>
      <c r="B648" s="1">
        <v>39</v>
      </c>
      <c r="C648" t="s">
        <v>8</v>
      </c>
      <c r="D648">
        <v>26.22</v>
      </c>
      <c r="E648">
        <v>1</v>
      </c>
      <c r="F648" t="s">
        <v>9</v>
      </c>
      <c r="G648" t="s">
        <v>11</v>
      </c>
      <c r="H648" s="5">
        <v>6123.5688</v>
      </c>
    </row>
    <row r="649" spans="1:8">
      <c r="A649">
        <f t="shared" si="10"/>
        <v>648</v>
      </c>
      <c r="B649" s="1">
        <v>40</v>
      </c>
      <c r="C649" t="s">
        <v>5</v>
      </c>
      <c r="D649">
        <v>23.37</v>
      </c>
      <c r="E649">
        <v>3</v>
      </c>
      <c r="F649" t="s">
        <v>9</v>
      </c>
      <c r="G649" t="s">
        <v>12</v>
      </c>
      <c r="H649" s="5">
        <v>8252.2842999999993</v>
      </c>
    </row>
    <row r="650" spans="1:8">
      <c r="A650">
        <f t="shared" si="10"/>
        <v>649</v>
      </c>
      <c r="B650" s="1">
        <v>18</v>
      </c>
      <c r="C650" t="s">
        <v>8</v>
      </c>
      <c r="D650">
        <v>28.5</v>
      </c>
      <c r="E650">
        <v>0</v>
      </c>
      <c r="F650" t="s">
        <v>9</v>
      </c>
      <c r="G650" t="s">
        <v>12</v>
      </c>
      <c r="H650" s="5">
        <v>1712.2270000000001</v>
      </c>
    </row>
    <row r="651" spans="1:8">
      <c r="A651">
        <f t="shared" si="10"/>
        <v>650</v>
      </c>
      <c r="B651" s="1">
        <v>58</v>
      </c>
      <c r="C651" t="s">
        <v>5</v>
      </c>
      <c r="D651">
        <v>32.965000000000003</v>
      </c>
      <c r="E651">
        <v>0</v>
      </c>
      <c r="F651" t="s">
        <v>9</v>
      </c>
      <c r="G651" t="s">
        <v>12</v>
      </c>
      <c r="H651" s="5">
        <v>12430.95335</v>
      </c>
    </row>
    <row r="652" spans="1:8">
      <c r="A652">
        <f t="shared" si="10"/>
        <v>651</v>
      </c>
      <c r="B652" s="1">
        <v>49</v>
      </c>
      <c r="C652" t="s">
        <v>5</v>
      </c>
      <c r="D652">
        <v>42.68</v>
      </c>
      <c r="E652">
        <v>2</v>
      </c>
      <c r="F652" t="s">
        <v>9</v>
      </c>
      <c r="G652" t="s">
        <v>10</v>
      </c>
      <c r="H652" s="5">
        <v>9800.8881999999994</v>
      </c>
    </row>
    <row r="653" spans="1:8">
      <c r="A653">
        <f t="shared" si="10"/>
        <v>652</v>
      </c>
      <c r="B653" s="1">
        <v>53</v>
      </c>
      <c r="C653" t="s">
        <v>5</v>
      </c>
      <c r="D653">
        <v>39.6</v>
      </c>
      <c r="E653">
        <v>1</v>
      </c>
      <c r="F653" t="s">
        <v>9</v>
      </c>
      <c r="G653" t="s">
        <v>10</v>
      </c>
      <c r="H653" s="5">
        <v>10579.710999999999</v>
      </c>
    </row>
    <row r="654" spans="1:8">
      <c r="A654">
        <f t="shared" si="10"/>
        <v>653</v>
      </c>
      <c r="B654" s="1">
        <v>48</v>
      </c>
      <c r="C654" t="s">
        <v>5</v>
      </c>
      <c r="D654">
        <v>31.13</v>
      </c>
      <c r="E654">
        <v>0</v>
      </c>
      <c r="F654" t="s">
        <v>9</v>
      </c>
      <c r="G654" t="s">
        <v>10</v>
      </c>
      <c r="H654" s="5">
        <v>8280.6226999999999</v>
      </c>
    </row>
    <row r="655" spans="1:8">
      <c r="A655">
        <f t="shared" si="10"/>
        <v>654</v>
      </c>
      <c r="B655" s="1">
        <v>45</v>
      </c>
      <c r="C655" t="s">
        <v>5</v>
      </c>
      <c r="D655">
        <v>36.299999999999997</v>
      </c>
      <c r="E655">
        <v>2</v>
      </c>
      <c r="F655" t="s">
        <v>9</v>
      </c>
      <c r="G655" t="s">
        <v>10</v>
      </c>
      <c r="H655" s="5">
        <v>8527.5319999999992</v>
      </c>
    </row>
    <row r="656" spans="1:8">
      <c r="A656">
        <f t="shared" si="10"/>
        <v>655</v>
      </c>
      <c r="B656" s="1">
        <v>59</v>
      </c>
      <c r="C656" t="s">
        <v>5</v>
      </c>
      <c r="D656">
        <v>35.200000000000003</v>
      </c>
      <c r="E656">
        <v>0</v>
      </c>
      <c r="F656" t="s">
        <v>9</v>
      </c>
      <c r="G656" t="s">
        <v>10</v>
      </c>
      <c r="H656" s="5">
        <v>12244.531000000001</v>
      </c>
    </row>
    <row r="657" spans="1:8">
      <c r="A657">
        <f t="shared" si="10"/>
        <v>656</v>
      </c>
      <c r="B657" s="1">
        <v>52</v>
      </c>
      <c r="C657" t="s">
        <v>5</v>
      </c>
      <c r="D657">
        <v>25.3</v>
      </c>
      <c r="E657">
        <v>2</v>
      </c>
      <c r="F657" t="s">
        <v>6</v>
      </c>
      <c r="G657" t="s">
        <v>10</v>
      </c>
      <c r="H657" s="5">
        <v>24667.419000000002</v>
      </c>
    </row>
    <row r="658" spans="1:8">
      <c r="A658">
        <f t="shared" si="10"/>
        <v>657</v>
      </c>
      <c r="B658" s="1">
        <v>26</v>
      </c>
      <c r="C658" t="s">
        <v>5</v>
      </c>
      <c r="D658">
        <v>42.4</v>
      </c>
      <c r="E658">
        <v>1</v>
      </c>
      <c r="F658" t="s">
        <v>9</v>
      </c>
      <c r="G658" t="s">
        <v>7</v>
      </c>
      <c r="H658" s="5">
        <v>3410.3240000000001</v>
      </c>
    </row>
    <row r="659" spans="1:8">
      <c r="A659">
        <f t="shared" si="10"/>
        <v>658</v>
      </c>
      <c r="B659" s="1">
        <v>27</v>
      </c>
      <c r="C659" t="s">
        <v>8</v>
      </c>
      <c r="D659">
        <v>33.155000000000001</v>
      </c>
      <c r="E659">
        <v>2</v>
      </c>
      <c r="F659" t="s">
        <v>9</v>
      </c>
      <c r="G659" t="s">
        <v>11</v>
      </c>
      <c r="H659" s="5">
        <v>4058.71245</v>
      </c>
    </row>
    <row r="660" spans="1:8">
      <c r="A660">
        <f t="shared" si="10"/>
        <v>659</v>
      </c>
      <c r="B660" s="1">
        <v>48</v>
      </c>
      <c r="C660" t="s">
        <v>5</v>
      </c>
      <c r="D660">
        <v>35.909999999999997</v>
      </c>
      <c r="E660">
        <v>1</v>
      </c>
      <c r="F660" t="s">
        <v>9</v>
      </c>
      <c r="G660" t="s">
        <v>12</v>
      </c>
      <c r="H660" s="5">
        <v>26392.260289999998</v>
      </c>
    </row>
    <row r="661" spans="1:8">
      <c r="A661">
        <f t="shared" si="10"/>
        <v>660</v>
      </c>
      <c r="B661" s="1">
        <v>57</v>
      </c>
      <c r="C661" t="s">
        <v>5</v>
      </c>
      <c r="D661">
        <v>28.785</v>
      </c>
      <c r="E661">
        <v>4</v>
      </c>
      <c r="F661" t="s">
        <v>9</v>
      </c>
      <c r="G661" t="s">
        <v>12</v>
      </c>
      <c r="H661" s="5">
        <v>14394.398150000001</v>
      </c>
    </row>
    <row r="662" spans="1:8">
      <c r="A662">
        <f t="shared" si="10"/>
        <v>661</v>
      </c>
      <c r="B662" s="1">
        <v>37</v>
      </c>
      <c r="C662" t="s">
        <v>8</v>
      </c>
      <c r="D662">
        <v>46.53</v>
      </c>
      <c r="E662">
        <v>3</v>
      </c>
      <c r="F662" t="s">
        <v>9</v>
      </c>
      <c r="G662" t="s">
        <v>10</v>
      </c>
      <c r="H662" s="5">
        <v>6435.6237000000001</v>
      </c>
    </row>
    <row r="663" spans="1:8">
      <c r="A663">
        <f t="shared" si="10"/>
        <v>662</v>
      </c>
      <c r="B663" s="1">
        <v>57</v>
      </c>
      <c r="C663" t="s">
        <v>5</v>
      </c>
      <c r="D663">
        <v>23.98</v>
      </c>
      <c r="E663">
        <v>1</v>
      </c>
      <c r="F663" t="s">
        <v>9</v>
      </c>
      <c r="G663" t="s">
        <v>10</v>
      </c>
      <c r="H663" s="5">
        <v>22192.437109999999</v>
      </c>
    </row>
    <row r="664" spans="1:8">
      <c r="A664">
        <f t="shared" si="10"/>
        <v>663</v>
      </c>
      <c r="B664" s="1">
        <v>32</v>
      </c>
      <c r="C664" t="s">
        <v>5</v>
      </c>
      <c r="D664">
        <v>31.54</v>
      </c>
      <c r="E664">
        <v>1</v>
      </c>
      <c r="F664" t="s">
        <v>9</v>
      </c>
      <c r="G664" t="s">
        <v>12</v>
      </c>
      <c r="H664" s="5">
        <v>5148.5526</v>
      </c>
    </row>
    <row r="665" spans="1:8">
      <c r="A665">
        <f t="shared" si="10"/>
        <v>664</v>
      </c>
      <c r="B665" s="1">
        <v>18</v>
      </c>
      <c r="C665" t="s">
        <v>8</v>
      </c>
      <c r="D665">
        <v>33.659999999999997</v>
      </c>
      <c r="E665">
        <v>0</v>
      </c>
      <c r="F665" t="s">
        <v>9</v>
      </c>
      <c r="G665" t="s">
        <v>10</v>
      </c>
      <c r="H665" s="5">
        <v>1136.3994</v>
      </c>
    </row>
    <row r="666" spans="1:8">
      <c r="A666">
        <f t="shared" si="10"/>
        <v>665</v>
      </c>
      <c r="B666" s="1">
        <v>64</v>
      </c>
      <c r="C666" t="s">
        <v>5</v>
      </c>
      <c r="D666">
        <v>22.99</v>
      </c>
      <c r="E666">
        <v>0</v>
      </c>
      <c r="F666" t="s">
        <v>6</v>
      </c>
      <c r="G666" t="s">
        <v>10</v>
      </c>
      <c r="H666" s="5">
        <v>27037.914100000002</v>
      </c>
    </row>
    <row r="667" spans="1:8">
      <c r="A667">
        <f t="shared" si="10"/>
        <v>666</v>
      </c>
      <c r="B667" s="1">
        <v>43</v>
      </c>
      <c r="C667" t="s">
        <v>8</v>
      </c>
      <c r="D667">
        <v>38.06</v>
      </c>
      <c r="E667">
        <v>2</v>
      </c>
      <c r="F667" t="s">
        <v>6</v>
      </c>
      <c r="G667" t="s">
        <v>10</v>
      </c>
      <c r="H667" s="5">
        <v>42560.430399999997</v>
      </c>
    </row>
    <row r="668" spans="1:8">
      <c r="A668">
        <f t="shared" si="10"/>
        <v>667</v>
      </c>
      <c r="B668" s="1">
        <v>49</v>
      </c>
      <c r="C668" t="s">
        <v>8</v>
      </c>
      <c r="D668">
        <v>28.7</v>
      </c>
      <c r="E668">
        <v>1</v>
      </c>
      <c r="F668" t="s">
        <v>9</v>
      </c>
      <c r="G668" t="s">
        <v>7</v>
      </c>
      <c r="H668" s="5">
        <v>8703.4560000000001</v>
      </c>
    </row>
    <row r="669" spans="1:8">
      <c r="A669">
        <f t="shared" si="10"/>
        <v>668</v>
      </c>
      <c r="B669" s="1">
        <v>40</v>
      </c>
      <c r="C669" t="s">
        <v>5</v>
      </c>
      <c r="D669">
        <v>32.774999999999999</v>
      </c>
      <c r="E669">
        <v>2</v>
      </c>
      <c r="F669" t="s">
        <v>6</v>
      </c>
      <c r="G669" t="s">
        <v>11</v>
      </c>
      <c r="H669" s="5">
        <v>40003.332249999999</v>
      </c>
    </row>
    <row r="670" spans="1:8">
      <c r="A670">
        <f t="shared" si="10"/>
        <v>669</v>
      </c>
      <c r="B670" s="1">
        <v>62</v>
      </c>
      <c r="C670" t="s">
        <v>8</v>
      </c>
      <c r="D670">
        <v>32.015000000000001</v>
      </c>
      <c r="E670">
        <v>0</v>
      </c>
      <c r="F670" t="s">
        <v>6</v>
      </c>
      <c r="G670" t="s">
        <v>12</v>
      </c>
      <c r="H670" s="5">
        <v>45710.207849999999</v>
      </c>
    </row>
    <row r="671" spans="1:8">
      <c r="A671">
        <f t="shared" si="10"/>
        <v>670</v>
      </c>
      <c r="B671" s="1">
        <v>40</v>
      </c>
      <c r="C671" t="s">
        <v>5</v>
      </c>
      <c r="D671">
        <v>29.81</v>
      </c>
      <c r="E671">
        <v>1</v>
      </c>
      <c r="F671" t="s">
        <v>9</v>
      </c>
      <c r="G671" t="s">
        <v>10</v>
      </c>
      <c r="H671" s="5">
        <v>6500.2358999999997</v>
      </c>
    </row>
    <row r="672" spans="1:8">
      <c r="A672">
        <f t="shared" si="10"/>
        <v>671</v>
      </c>
      <c r="B672" s="1">
        <v>30</v>
      </c>
      <c r="C672" t="s">
        <v>8</v>
      </c>
      <c r="D672">
        <v>31.57</v>
      </c>
      <c r="E672">
        <v>3</v>
      </c>
      <c r="F672" t="s">
        <v>9</v>
      </c>
      <c r="G672" t="s">
        <v>10</v>
      </c>
      <c r="H672" s="5">
        <v>4837.5823</v>
      </c>
    </row>
    <row r="673" spans="1:8">
      <c r="A673">
        <f t="shared" si="10"/>
        <v>672</v>
      </c>
      <c r="B673" s="1">
        <v>29</v>
      </c>
      <c r="C673" t="s">
        <v>5</v>
      </c>
      <c r="D673">
        <v>31.16</v>
      </c>
      <c r="E673">
        <v>0</v>
      </c>
      <c r="F673" t="s">
        <v>9</v>
      </c>
      <c r="G673" t="s">
        <v>12</v>
      </c>
      <c r="H673" s="5">
        <v>3943.5954000000002</v>
      </c>
    </row>
    <row r="674" spans="1:8">
      <c r="A674">
        <f t="shared" si="10"/>
        <v>673</v>
      </c>
      <c r="B674" s="1">
        <v>36</v>
      </c>
      <c r="C674" t="s">
        <v>8</v>
      </c>
      <c r="D674">
        <v>29.7</v>
      </c>
      <c r="E674">
        <v>0</v>
      </c>
      <c r="F674" t="s">
        <v>9</v>
      </c>
      <c r="G674" t="s">
        <v>10</v>
      </c>
      <c r="H674" s="5">
        <v>4399.7309999999998</v>
      </c>
    </row>
    <row r="675" spans="1:8">
      <c r="A675">
        <f t="shared" si="10"/>
        <v>674</v>
      </c>
      <c r="B675" s="1">
        <v>41</v>
      </c>
      <c r="C675" t="s">
        <v>5</v>
      </c>
      <c r="D675">
        <v>31.02</v>
      </c>
      <c r="E675">
        <v>0</v>
      </c>
      <c r="F675" t="s">
        <v>9</v>
      </c>
      <c r="G675" t="s">
        <v>10</v>
      </c>
      <c r="H675" s="5">
        <v>6185.3208000000004</v>
      </c>
    </row>
    <row r="676" spans="1:8">
      <c r="A676">
        <f t="shared" si="10"/>
        <v>675</v>
      </c>
      <c r="B676" s="1">
        <v>44</v>
      </c>
      <c r="C676" t="s">
        <v>5</v>
      </c>
      <c r="D676">
        <v>43.89</v>
      </c>
      <c r="E676">
        <v>2</v>
      </c>
      <c r="F676" t="s">
        <v>6</v>
      </c>
      <c r="G676" t="s">
        <v>10</v>
      </c>
      <c r="H676" s="5">
        <v>46200.985099999998</v>
      </c>
    </row>
    <row r="677" spans="1:8">
      <c r="A677">
        <f t="shared" si="10"/>
        <v>676</v>
      </c>
      <c r="B677" s="1">
        <v>45</v>
      </c>
      <c r="C677" t="s">
        <v>8</v>
      </c>
      <c r="D677">
        <v>21.375</v>
      </c>
      <c r="E677">
        <v>0</v>
      </c>
      <c r="F677" t="s">
        <v>9</v>
      </c>
      <c r="G677" t="s">
        <v>11</v>
      </c>
      <c r="H677" s="5">
        <v>7222.7862500000001</v>
      </c>
    </row>
    <row r="678" spans="1:8">
      <c r="A678">
        <f t="shared" si="10"/>
        <v>677</v>
      </c>
      <c r="B678" s="1">
        <v>55</v>
      </c>
      <c r="C678" t="s">
        <v>5</v>
      </c>
      <c r="D678">
        <v>40.81</v>
      </c>
      <c r="E678">
        <v>3</v>
      </c>
      <c r="F678" t="s">
        <v>9</v>
      </c>
      <c r="G678" t="s">
        <v>10</v>
      </c>
      <c r="H678" s="5">
        <v>12485.8009</v>
      </c>
    </row>
    <row r="679" spans="1:8">
      <c r="A679">
        <f t="shared" si="10"/>
        <v>678</v>
      </c>
      <c r="B679" s="1">
        <v>60</v>
      </c>
      <c r="C679" t="s">
        <v>8</v>
      </c>
      <c r="D679">
        <v>31.35</v>
      </c>
      <c r="E679">
        <v>3</v>
      </c>
      <c r="F679" t="s">
        <v>6</v>
      </c>
      <c r="G679" t="s">
        <v>11</v>
      </c>
      <c r="H679" s="5">
        <v>46130.5265</v>
      </c>
    </row>
    <row r="680" spans="1:8">
      <c r="A680">
        <f t="shared" si="10"/>
        <v>679</v>
      </c>
      <c r="B680" s="1">
        <v>56</v>
      </c>
      <c r="C680" t="s">
        <v>8</v>
      </c>
      <c r="D680">
        <v>36.1</v>
      </c>
      <c r="E680">
        <v>3</v>
      </c>
      <c r="F680" t="s">
        <v>9</v>
      </c>
      <c r="G680" t="s">
        <v>7</v>
      </c>
      <c r="H680" s="5">
        <v>12363.547</v>
      </c>
    </row>
    <row r="681" spans="1:8">
      <c r="A681">
        <f t="shared" si="10"/>
        <v>680</v>
      </c>
      <c r="B681" s="1">
        <v>49</v>
      </c>
      <c r="C681" t="s">
        <v>5</v>
      </c>
      <c r="D681">
        <v>23.18</v>
      </c>
      <c r="E681">
        <v>2</v>
      </c>
      <c r="F681" t="s">
        <v>9</v>
      </c>
      <c r="G681" t="s">
        <v>11</v>
      </c>
      <c r="H681" s="5">
        <v>10156.7832</v>
      </c>
    </row>
    <row r="682" spans="1:8">
      <c r="A682">
        <f t="shared" si="10"/>
        <v>681</v>
      </c>
      <c r="B682" s="1">
        <v>21</v>
      </c>
      <c r="C682" t="s">
        <v>5</v>
      </c>
      <c r="D682">
        <v>17.399999999999999</v>
      </c>
      <c r="E682">
        <v>1</v>
      </c>
      <c r="F682" t="s">
        <v>9</v>
      </c>
      <c r="G682" t="s">
        <v>7</v>
      </c>
      <c r="H682" s="5">
        <v>2585.2689999999998</v>
      </c>
    </row>
    <row r="683" spans="1:8">
      <c r="A683">
        <f t="shared" si="10"/>
        <v>682</v>
      </c>
      <c r="B683" s="1">
        <v>19</v>
      </c>
      <c r="C683" t="s">
        <v>8</v>
      </c>
      <c r="D683">
        <v>20.3</v>
      </c>
      <c r="E683">
        <v>0</v>
      </c>
      <c r="F683" t="s">
        <v>9</v>
      </c>
      <c r="G683" t="s">
        <v>7</v>
      </c>
      <c r="H683" s="5">
        <v>1242.26</v>
      </c>
    </row>
    <row r="684" spans="1:8">
      <c r="A684">
        <f t="shared" si="10"/>
        <v>683</v>
      </c>
      <c r="B684" s="1">
        <v>39</v>
      </c>
      <c r="C684" t="s">
        <v>8</v>
      </c>
      <c r="D684">
        <v>35.299999999999997</v>
      </c>
      <c r="E684">
        <v>2</v>
      </c>
      <c r="F684" t="s">
        <v>6</v>
      </c>
      <c r="G684" t="s">
        <v>7</v>
      </c>
      <c r="H684" s="5">
        <v>40103.89</v>
      </c>
    </row>
    <row r="685" spans="1:8">
      <c r="A685">
        <f t="shared" si="10"/>
        <v>684</v>
      </c>
      <c r="B685" s="1">
        <v>53</v>
      </c>
      <c r="C685" t="s">
        <v>8</v>
      </c>
      <c r="D685">
        <v>24.32</v>
      </c>
      <c r="E685">
        <v>0</v>
      </c>
      <c r="F685" t="s">
        <v>9</v>
      </c>
      <c r="G685" t="s">
        <v>11</v>
      </c>
      <c r="H685" s="5">
        <v>9863.4717999999993</v>
      </c>
    </row>
    <row r="686" spans="1:8">
      <c r="A686">
        <f t="shared" si="10"/>
        <v>685</v>
      </c>
      <c r="B686" s="1">
        <v>33</v>
      </c>
      <c r="C686" t="s">
        <v>5</v>
      </c>
      <c r="D686">
        <v>18.5</v>
      </c>
      <c r="E686">
        <v>1</v>
      </c>
      <c r="F686" t="s">
        <v>9</v>
      </c>
      <c r="G686" t="s">
        <v>7</v>
      </c>
      <c r="H686" s="5">
        <v>4766.0219999999999</v>
      </c>
    </row>
    <row r="687" spans="1:8">
      <c r="A687">
        <f t="shared" si="10"/>
        <v>686</v>
      </c>
      <c r="B687" s="1">
        <v>53</v>
      </c>
      <c r="C687" t="s">
        <v>8</v>
      </c>
      <c r="D687">
        <v>26.41</v>
      </c>
      <c r="E687">
        <v>2</v>
      </c>
      <c r="F687" t="s">
        <v>9</v>
      </c>
      <c r="G687" t="s">
        <v>12</v>
      </c>
      <c r="H687" s="5">
        <v>11244.376899999999</v>
      </c>
    </row>
    <row r="688" spans="1:8">
      <c r="A688">
        <f t="shared" si="10"/>
        <v>687</v>
      </c>
      <c r="B688" s="1">
        <v>42</v>
      </c>
      <c r="C688" t="s">
        <v>8</v>
      </c>
      <c r="D688">
        <v>26.125</v>
      </c>
      <c r="E688">
        <v>2</v>
      </c>
      <c r="F688" t="s">
        <v>9</v>
      </c>
      <c r="G688" t="s">
        <v>12</v>
      </c>
      <c r="H688" s="5">
        <v>7729.6457499999997</v>
      </c>
    </row>
    <row r="689" spans="1:8">
      <c r="A689">
        <f t="shared" si="10"/>
        <v>688</v>
      </c>
      <c r="B689" s="1">
        <v>40</v>
      </c>
      <c r="C689" t="s">
        <v>8</v>
      </c>
      <c r="D689">
        <v>41.69</v>
      </c>
      <c r="E689">
        <v>0</v>
      </c>
      <c r="F689" t="s">
        <v>9</v>
      </c>
      <c r="G689" t="s">
        <v>10</v>
      </c>
      <c r="H689" s="5">
        <v>5438.7491</v>
      </c>
    </row>
    <row r="690" spans="1:8">
      <c r="A690">
        <f t="shared" si="10"/>
        <v>689</v>
      </c>
      <c r="B690" s="1">
        <v>47</v>
      </c>
      <c r="C690" t="s">
        <v>5</v>
      </c>
      <c r="D690">
        <v>24.1</v>
      </c>
      <c r="E690">
        <v>1</v>
      </c>
      <c r="F690" t="s">
        <v>9</v>
      </c>
      <c r="G690" t="s">
        <v>7</v>
      </c>
      <c r="H690" s="5">
        <v>26236.579969999999</v>
      </c>
    </row>
    <row r="691" spans="1:8">
      <c r="A691">
        <f t="shared" si="10"/>
        <v>690</v>
      </c>
      <c r="B691" s="1">
        <v>27</v>
      </c>
      <c r="C691" t="s">
        <v>8</v>
      </c>
      <c r="D691">
        <v>31.13</v>
      </c>
      <c r="E691">
        <v>1</v>
      </c>
      <c r="F691" t="s">
        <v>6</v>
      </c>
      <c r="G691" t="s">
        <v>10</v>
      </c>
      <c r="H691" s="5">
        <v>34806.467700000001</v>
      </c>
    </row>
    <row r="692" spans="1:8">
      <c r="A692">
        <f t="shared" si="10"/>
        <v>691</v>
      </c>
      <c r="B692" s="1">
        <v>21</v>
      </c>
      <c r="C692" t="s">
        <v>8</v>
      </c>
      <c r="D692">
        <v>27.36</v>
      </c>
      <c r="E692">
        <v>0</v>
      </c>
      <c r="F692" t="s">
        <v>9</v>
      </c>
      <c r="G692" t="s">
        <v>12</v>
      </c>
      <c r="H692" s="5">
        <v>2104.1134000000002</v>
      </c>
    </row>
    <row r="693" spans="1:8">
      <c r="A693">
        <f t="shared" si="10"/>
        <v>692</v>
      </c>
      <c r="B693" s="1">
        <v>47</v>
      </c>
      <c r="C693" t="s">
        <v>8</v>
      </c>
      <c r="D693">
        <v>36.200000000000003</v>
      </c>
      <c r="E693">
        <v>1</v>
      </c>
      <c r="F693" t="s">
        <v>9</v>
      </c>
      <c r="G693" t="s">
        <v>7</v>
      </c>
      <c r="H693" s="5">
        <v>8068.1850000000004</v>
      </c>
    </row>
    <row r="694" spans="1:8">
      <c r="A694">
        <f t="shared" si="10"/>
        <v>693</v>
      </c>
      <c r="B694" s="1">
        <v>20</v>
      </c>
      <c r="C694" t="s">
        <v>8</v>
      </c>
      <c r="D694">
        <v>32.395000000000003</v>
      </c>
      <c r="E694">
        <v>1</v>
      </c>
      <c r="F694" t="s">
        <v>9</v>
      </c>
      <c r="G694" t="s">
        <v>11</v>
      </c>
      <c r="H694" s="5">
        <v>2362.2290499999999</v>
      </c>
    </row>
    <row r="695" spans="1:8">
      <c r="A695">
        <f t="shared" si="10"/>
        <v>694</v>
      </c>
      <c r="B695" s="1">
        <v>24</v>
      </c>
      <c r="C695" t="s">
        <v>8</v>
      </c>
      <c r="D695">
        <v>23.655000000000001</v>
      </c>
      <c r="E695">
        <v>0</v>
      </c>
      <c r="F695" t="s">
        <v>9</v>
      </c>
      <c r="G695" t="s">
        <v>11</v>
      </c>
      <c r="H695" s="5">
        <v>2352.9684499999998</v>
      </c>
    </row>
    <row r="696" spans="1:8">
      <c r="A696">
        <f t="shared" si="10"/>
        <v>695</v>
      </c>
      <c r="B696" s="1">
        <v>27</v>
      </c>
      <c r="C696" t="s">
        <v>5</v>
      </c>
      <c r="D696">
        <v>34.799999999999997</v>
      </c>
      <c r="E696">
        <v>1</v>
      </c>
      <c r="F696" t="s">
        <v>9</v>
      </c>
      <c r="G696" t="s">
        <v>7</v>
      </c>
      <c r="H696" s="5">
        <v>3577.9989999999998</v>
      </c>
    </row>
    <row r="697" spans="1:8">
      <c r="A697">
        <f t="shared" si="10"/>
        <v>696</v>
      </c>
      <c r="B697" s="1">
        <v>26</v>
      </c>
      <c r="C697" t="s">
        <v>5</v>
      </c>
      <c r="D697">
        <v>40.185000000000002</v>
      </c>
      <c r="E697">
        <v>0</v>
      </c>
      <c r="F697" t="s">
        <v>9</v>
      </c>
      <c r="G697" t="s">
        <v>11</v>
      </c>
      <c r="H697" s="5">
        <v>3201.2451500000002</v>
      </c>
    </row>
    <row r="698" spans="1:8">
      <c r="A698">
        <f t="shared" si="10"/>
        <v>697</v>
      </c>
      <c r="B698" s="1">
        <v>53</v>
      </c>
      <c r="C698" t="s">
        <v>5</v>
      </c>
      <c r="D698">
        <v>32.299999999999997</v>
      </c>
      <c r="E698">
        <v>2</v>
      </c>
      <c r="F698" t="s">
        <v>9</v>
      </c>
      <c r="G698" t="s">
        <v>12</v>
      </c>
      <c r="H698" s="5">
        <v>29186.482360000002</v>
      </c>
    </row>
    <row r="699" spans="1:8">
      <c r="A699">
        <f t="shared" si="10"/>
        <v>698</v>
      </c>
      <c r="B699" s="1">
        <v>41</v>
      </c>
      <c r="C699" t="s">
        <v>8</v>
      </c>
      <c r="D699">
        <v>35.75</v>
      </c>
      <c r="E699">
        <v>1</v>
      </c>
      <c r="F699" t="s">
        <v>6</v>
      </c>
      <c r="G699" t="s">
        <v>10</v>
      </c>
      <c r="H699" s="5">
        <v>40273.645499999999</v>
      </c>
    </row>
    <row r="700" spans="1:8">
      <c r="A700">
        <f t="shared" si="10"/>
        <v>699</v>
      </c>
      <c r="B700" s="1">
        <v>56</v>
      </c>
      <c r="C700" t="s">
        <v>8</v>
      </c>
      <c r="D700">
        <v>33.725000000000001</v>
      </c>
      <c r="E700">
        <v>0</v>
      </c>
      <c r="F700" t="s">
        <v>9</v>
      </c>
      <c r="G700" t="s">
        <v>11</v>
      </c>
      <c r="H700" s="5">
        <v>10976.24575</v>
      </c>
    </row>
    <row r="701" spans="1:8">
      <c r="A701">
        <f t="shared" si="10"/>
        <v>700</v>
      </c>
      <c r="B701" s="1">
        <v>23</v>
      </c>
      <c r="C701" t="s">
        <v>5</v>
      </c>
      <c r="D701">
        <v>39.270000000000003</v>
      </c>
      <c r="E701">
        <v>2</v>
      </c>
      <c r="F701" t="s">
        <v>9</v>
      </c>
      <c r="G701" t="s">
        <v>10</v>
      </c>
      <c r="H701" s="5">
        <v>3500.6122999999998</v>
      </c>
    </row>
    <row r="702" spans="1:8">
      <c r="A702">
        <f t="shared" si="10"/>
        <v>701</v>
      </c>
      <c r="B702" s="1">
        <v>21</v>
      </c>
      <c r="C702" t="s">
        <v>5</v>
      </c>
      <c r="D702">
        <v>34.869999999999997</v>
      </c>
      <c r="E702">
        <v>0</v>
      </c>
      <c r="F702" t="s">
        <v>9</v>
      </c>
      <c r="G702" t="s">
        <v>10</v>
      </c>
      <c r="H702" s="5">
        <v>2020.5523000000001</v>
      </c>
    </row>
    <row r="703" spans="1:8">
      <c r="A703">
        <f t="shared" si="10"/>
        <v>702</v>
      </c>
      <c r="B703" s="1">
        <v>50</v>
      </c>
      <c r="C703" t="s">
        <v>5</v>
      </c>
      <c r="D703">
        <v>44.744999999999997</v>
      </c>
      <c r="E703">
        <v>0</v>
      </c>
      <c r="F703" t="s">
        <v>9</v>
      </c>
      <c r="G703" t="s">
        <v>12</v>
      </c>
      <c r="H703" s="5">
        <v>9541.6955500000004</v>
      </c>
    </row>
    <row r="704" spans="1:8">
      <c r="A704">
        <f t="shared" si="10"/>
        <v>703</v>
      </c>
      <c r="B704" s="1">
        <v>53</v>
      </c>
      <c r="C704" t="s">
        <v>8</v>
      </c>
      <c r="D704">
        <v>41.47</v>
      </c>
      <c r="E704">
        <v>0</v>
      </c>
      <c r="F704" t="s">
        <v>9</v>
      </c>
      <c r="G704" t="s">
        <v>10</v>
      </c>
      <c r="H704" s="5">
        <v>9504.3102999999992</v>
      </c>
    </row>
    <row r="705" spans="1:8">
      <c r="A705">
        <f t="shared" si="10"/>
        <v>704</v>
      </c>
      <c r="B705" s="1">
        <v>34</v>
      </c>
      <c r="C705" t="s">
        <v>5</v>
      </c>
      <c r="D705">
        <v>26.41</v>
      </c>
      <c r="E705">
        <v>1</v>
      </c>
      <c r="F705" t="s">
        <v>9</v>
      </c>
      <c r="G705" t="s">
        <v>11</v>
      </c>
      <c r="H705" s="5">
        <v>5385.3379000000004</v>
      </c>
    </row>
    <row r="706" spans="1:8">
      <c r="A706">
        <f t="shared" si="10"/>
        <v>705</v>
      </c>
      <c r="B706" s="1">
        <v>47</v>
      </c>
      <c r="C706" t="s">
        <v>5</v>
      </c>
      <c r="D706">
        <v>29.545000000000002</v>
      </c>
      <c r="E706">
        <v>1</v>
      </c>
      <c r="F706" t="s">
        <v>9</v>
      </c>
      <c r="G706" t="s">
        <v>11</v>
      </c>
      <c r="H706" s="5">
        <v>8930.9345499999999</v>
      </c>
    </row>
    <row r="707" spans="1:8">
      <c r="A707">
        <f t="shared" si="10"/>
        <v>706</v>
      </c>
      <c r="B707" s="1">
        <v>33</v>
      </c>
      <c r="C707" t="s">
        <v>5</v>
      </c>
      <c r="D707">
        <v>32.9</v>
      </c>
      <c r="E707">
        <v>2</v>
      </c>
      <c r="F707" t="s">
        <v>9</v>
      </c>
      <c r="G707" t="s">
        <v>7</v>
      </c>
      <c r="H707" s="5">
        <v>5375.0379999999996</v>
      </c>
    </row>
    <row r="708" spans="1:8">
      <c r="A708">
        <f t="shared" ref="A708:A771" si="11">A707+1</f>
        <v>707</v>
      </c>
      <c r="B708" s="1">
        <v>51</v>
      </c>
      <c r="C708" t="s">
        <v>5</v>
      </c>
      <c r="D708">
        <v>38.06</v>
      </c>
      <c r="E708">
        <v>0</v>
      </c>
      <c r="F708" t="s">
        <v>6</v>
      </c>
      <c r="G708" t="s">
        <v>10</v>
      </c>
      <c r="H708" s="5">
        <v>44400.4064</v>
      </c>
    </row>
    <row r="709" spans="1:8">
      <c r="A709">
        <f t="shared" si="11"/>
        <v>708</v>
      </c>
      <c r="B709" s="1">
        <v>49</v>
      </c>
      <c r="C709" t="s">
        <v>8</v>
      </c>
      <c r="D709">
        <v>28.69</v>
      </c>
      <c r="E709">
        <v>3</v>
      </c>
      <c r="F709" t="s">
        <v>9</v>
      </c>
      <c r="G709" t="s">
        <v>11</v>
      </c>
      <c r="H709" s="5">
        <v>10264.4421</v>
      </c>
    </row>
    <row r="710" spans="1:8">
      <c r="A710">
        <f t="shared" si="11"/>
        <v>709</v>
      </c>
      <c r="B710" s="1">
        <v>31</v>
      </c>
      <c r="C710" t="s">
        <v>5</v>
      </c>
      <c r="D710">
        <v>30.495000000000001</v>
      </c>
      <c r="E710">
        <v>3</v>
      </c>
      <c r="F710" t="s">
        <v>9</v>
      </c>
      <c r="G710" t="s">
        <v>12</v>
      </c>
      <c r="H710" s="5">
        <v>6113.2310500000003</v>
      </c>
    </row>
    <row r="711" spans="1:8">
      <c r="A711">
        <f t="shared" si="11"/>
        <v>710</v>
      </c>
      <c r="B711" s="1">
        <v>36</v>
      </c>
      <c r="C711" t="s">
        <v>5</v>
      </c>
      <c r="D711">
        <v>27.74</v>
      </c>
      <c r="E711">
        <v>0</v>
      </c>
      <c r="F711" t="s">
        <v>9</v>
      </c>
      <c r="G711" t="s">
        <v>12</v>
      </c>
      <c r="H711" s="5">
        <v>5469.0065999999997</v>
      </c>
    </row>
    <row r="712" spans="1:8">
      <c r="A712">
        <f t="shared" si="11"/>
        <v>711</v>
      </c>
      <c r="B712" s="1">
        <v>18</v>
      </c>
      <c r="C712" t="s">
        <v>8</v>
      </c>
      <c r="D712">
        <v>35.200000000000003</v>
      </c>
      <c r="E712">
        <v>1</v>
      </c>
      <c r="F712" t="s">
        <v>9</v>
      </c>
      <c r="G712" t="s">
        <v>10</v>
      </c>
      <c r="H712" s="5">
        <v>1727.54</v>
      </c>
    </row>
    <row r="713" spans="1:8">
      <c r="A713">
        <f t="shared" si="11"/>
        <v>712</v>
      </c>
      <c r="B713" s="1">
        <v>50</v>
      </c>
      <c r="C713" t="s">
        <v>5</v>
      </c>
      <c r="D713">
        <v>23.54</v>
      </c>
      <c r="E713">
        <v>2</v>
      </c>
      <c r="F713" t="s">
        <v>9</v>
      </c>
      <c r="G713" t="s">
        <v>10</v>
      </c>
      <c r="H713" s="5">
        <v>10107.220600000001</v>
      </c>
    </row>
    <row r="714" spans="1:8">
      <c r="A714">
        <f t="shared" si="11"/>
        <v>713</v>
      </c>
      <c r="B714" s="1">
        <v>43</v>
      </c>
      <c r="C714" t="s">
        <v>5</v>
      </c>
      <c r="D714">
        <v>30.684999999999999</v>
      </c>
      <c r="E714">
        <v>2</v>
      </c>
      <c r="F714" t="s">
        <v>9</v>
      </c>
      <c r="G714" t="s">
        <v>11</v>
      </c>
      <c r="H714" s="5">
        <v>8310.8391499999998</v>
      </c>
    </row>
    <row r="715" spans="1:8">
      <c r="A715">
        <f t="shared" si="11"/>
        <v>714</v>
      </c>
      <c r="B715" s="1">
        <v>20</v>
      </c>
      <c r="C715" t="s">
        <v>8</v>
      </c>
      <c r="D715">
        <v>40.47</v>
      </c>
      <c r="E715">
        <v>0</v>
      </c>
      <c r="F715" t="s">
        <v>9</v>
      </c>
      <c r="G715" t="s">
        <v>12</v>
      </c>
      <c r="H715" s="5">
        <v>1984.4532999999999</v>
      </c>
    </row>
    <row r="716" spans="1:8">
      <c r="A716">
        <f t="shared" si="11"/>
        <v>715</v>
      </c>
      <c r="B716" s="1">
        <v>24</v>
      </c>
      <c r="C716" t="s">
        <v>5</v>
      </c>
      <c r="D716">
        <v>22.6</v>
      </c>
      <c r="E716">
        <v>0</v>
      </c>
      <c r="F716" t="s">
        <v>9</v>
      </c>
      <c r="G716" t="s">
        <v>7</v>
      </c>
      <c r="H716" s="5">
        <v>2457.502</v>
      </c>
    </row>
    <row r="717" spans="1:8">
      <c r="A717">
        <f t="shared" si="11"/>
        <v>716</v>
      </c>
      <c r="B717" s="1">
        <v>60</v>
      </c>
      <c r="C717" t="s">
        <v>8</v>
      </c>
      <c r="D717">
        <v>28.9</v>
      </c>
      <c r="E717">
        <v>0</v>
      </c>
      <c r="F717" t="s">
        <v>9</v>
      </c>
      <c r="G717" t="s">
        <v>7</v>
      </c>
      <c r="H717" s="5">
        <v>12146.971</v>
      </c>
    </row>
    <row r="718" spans="1:8">
      <c r="A718">
        <f t="shared" si="11"/>
        <v>717</v>
      </c>
      <c r="B718" s="1">
        <v>49</v>
      </c>
      <c r="C718" t="s">
        <v>5</v>
      </c>
      <c r="D718">
        <v>22.61</v>
      </c>
      <c r="E718">
        <v>1</v>
      </c>
      <c r="F718" t="s">
        <v>9</v>
      </c>
      <c r="G718" t="s">
        <v>11</v>
      </c>
      <c r="H718" s="5">
        <v>9566.9909000000007</v>
      </c>
    </row>
    <row r="719" spans="1:8">
      <c r="A719">
        <f t="shared" si="11"/>
        <v>718</v>
      </c>
      <c r="B719" s="1">
        <v>60</v>
      </c>
      <c r="C719" t="s">
        <v>8</v>
      </c>
      <c r="D719">
        <v>24.32</v>
      </c>
      <c r="E719">
        <v>1</v>
      </c>
      <c r="F719" t="s">
        <v>9</v>
      </c>
      <c r="G719" t="s">
        <v>11</v>
      </c>
      <c r="H719" s="5">
        <v>13112.604799999999</v>
      </c>
    </row>
    <row r="720" spans="1:8">
      <c r="A720">
        <f t="shared" si="11"/>
        <v>719</v>
      </c>
      <c r="B720" s="1">
        <v>51</v>
      </c>
      <c r="C720" t="s">
        <v>5</v>
      </c>
      <c r="D720">
        <v>36.67</v>
      </c>
      <c r="E720">
        <v>2</v>
      </c>
      <c r="F720" t="s">
        <v>9</v>
      </c>
      <c r="G720" t="s">
        <v>11</v>
      </c>
      <c r="H720" s="5">
        <v>10848.1343</v>
      </c>
    </row>
    <row r="721" spans="1:8">
      <c r="A721">
        <f t="shared" si="11"/>
        <v>720</v>
      </c>
      <c r="B721" s="1">
        <v>58</v>
      </c>
      <c r="C721" t="s">
        <v>5</v>
      </c>
      <c r="D721">
        <v>33.44</v>
      </c>
      <c r="E721">
        <v>0</v>
      </c>
      <c r="F721" t="s">
        <v>9</v>
      </c>
      <c r="G721" t="s">
        <v>11</v>
      </c>
      <c r="H721" s="5">
        <v>12231.613600000001</v>
      </c>
    </row>
    <row r="722" spans="1:8">
      <c r="A722">
        <f t="shared" si="11"/>
        <v>721</v>
      </c>
      <c r="B722" s="1">
        <v>51</v>
      </c>
      <c r="C722" t="s">
        <v>5</v>
      </c>
      <c r="D722">
        <v>40.659999999999997</v>
      </c>
      <c r="E722">
        <v>0</v>
      </c>
      <c r="F722" t="s">
        <v>9</v>
      </c>
      <c r="G722" t="s">
        <v>12</v>
      </c>
      <c r="H722" s="5">
        <v>9875.6803999999993</v>
      </c>
    </row>
    <row r="723" spans="1:8">
      <c r="A723">
        <f t="shared" si="11"/>
        <v>722</v>
      </c>
      <c r="B723" s="1">
        <v>53</v>
      </c>
      <c r="C723" t="s">
        <v>8</v>
      </c>
      <c r="D723">
        <v>36.6</v>
      </c>
      <c r="E723">
        <v>3</v>
      </c>
      <c r="F723" t="s">
        <v>9</v>
      </c>
      <c r="G723" t="s">
        <v>7</v>
      </c>
      <c r="H723" s="5">
        <v>11264.540999999999</v>
      </c>
    </row>
    <row r="724" spans="1:8">
      <c r="A724">
        <f t="shared" si="11"/>
        <v>723</v>
      </c>
      <c r="B724" s="1">
        <v>62</v>
      </c>
      <c r="C724" t="s">
        <v>8</v>
      </c>
      <c r="D724">
        <v>37.4</v>
      </c>
      <c r="E724">
        <v>0</v>
      </c>
      <c r="F724" t="s">
        <v>9</v>
      </c>
      <c r="G724" t="s">
        <v>7</v>
      </c>
      <c r="H724" s="5">
        <v>12979.358</v>
      </c>
    </row>
    <row r="725" spans="1:8">
      <c r="A725">
        <f t="shared" si="11"/>
        <v>724</v>
      </c>
      <c r="B725" s="1">
        <v>19</v>
      </c>
      <c r="C725" t="s">
        <v>8</v>
      </c>
      <c r="D725">
        <v>35.4</v>
      </c>
      <c r="E725">
        <v>0</v>
      </c>
      <c r="F725" t="s">
        <v>9</v>
      </c>
      <c r="G725" t="s">
        <v>7</v>
      </c>
      <c r="H725" s="5">
        <v>1263.249</v>
      </c>
    </row>
    <row r="726" spans="1:8">
      <c r="A726">
        <f t="shared" si="11"/>
        <v>725</v>
      </c>
      <c r="B726" s="1">
        <v>50</v>
      </c>
      <c r="C726" t="s">
        <v>5</v>
      </c>
      <c r="D726">
        <v>27.074999999999999</v>
      </c>
      <c r="E726">
        <v>1</v>
      </c>
      <c r="F726" t="s">
        <v>9</v>
      </c>
      <c r="G726" t="s">
        <v>12</v>
      </c>
      <c r="H726" s="5">
        <v>10106.134249999999</v>
      </c>
    </row>
    <row r="727" spans="1:8">
      <c r="A727">
        <f t="shared" si="11"/>
        <v>726</v>
      </c>
      <c r="B727" s="1">
        <v>30</v>
      </c>
      <c r="C727" t="s">
        <v>5</v>
      </c>
      <c r="D727">
        <v>39.049999999999997</v>
      </c>
      <c r="E727">
        <v>3</v>
      </c>
      <c r="F727" t="s">
        <v>6</v>
      </c>
      <c r="G727" t="s">
        <v>10</v>
      </c>
      <c r="H727" s="5">
        <v>40932.429499999998</v>
      </c>
    </row>
    <row r="728" spans="1:8">
      <c r="A728">
        <f t="shared" si="11"/>
        <v>727</v>
      </c>
      <c r="B728" s="1">
        <v>41</v>
      </c>
      <c r="C728" t="s">
        <v>8</v>
      </c>
      <c r="D728">
        <v>28.405000000000001</v>
      </c>
      <c r="E728">
        <v>1</v>
      </c>
      <c r="F728" t="s">
        <v>9</v>
      </c>
      <c r="G728" t="s">
        <v>11</v>
      </c>
      <c r="H728" s="5">
        <v>6664.68595</v>
      </c>
    </row>
    <row r="729" spans="1:8">
      <c r="A729">
        <f t="shared" si="11"/>
        <v>728</v>
      </c>
      <c r="B729" s="1">
        <v>29</v>
      </c>
      <c r="C729" t="s">
        <v>5</v>
      </c>
      <c r="D729">
        <v>21.754999999999999</v>
      </c>
      <c r="E729">
        <v>1</v>
      </c>
      <c r="F729" t="s">
        <v>6</v>
      </c>
      <c r="G729" t="s">
        <v>12</v>
      </c>
      <c r="H729" s="5">
        <v>16657.71745</v>
      </c>
    </row>
    <row r="730" spans="1:8">
      <c r="A730">
        <f t="shared" si="11"/>
        <v>729</v>
      </c>
      <c r="B730" s="1">
        <v>18</v>
      </c>
      <c r="C730" t="s">
        <v>5</v>
      </c>
      <c r="D730">
        <v>40.28</v>
      </c>
      <c r="E730">
        <v>0</v>
      </c>
      <c r="F730" t="s">
        <v>9</v>
      </c>
      <c r="G730" t="s">
        <v>12</v>
      </c>
      <c r="H730" s="5">
        <v>2217.6012000000001</v>
      </c>
    </row>
    <row r="731" spans="1:8">
      <c r="A731">
        <f t="shared" si="11"/>
        <v>730</v>
      </c>
      <c r="B731" s="1">
        <v>41</v>
      </c>
      <c r="C731" t="s">
        <v>5</v>
      </c>
      <c r="D731">
        <v>36.08</v>
      </c>
      <c r="E731">
        <v>1</v>
      </c>
      <c r="F731" t="s">
        <v>9</v>
      </c>
      <c r="G731" t="s">
        <v>10</v>
      </c>
      <c r="H731" s="5">
        <v>6781.3541999999998</v>
      </c>
    </row>
    <row r="732" spans="1:8">
      <c r="A732">
        <f t="shared" si="11"/>
        <v>731</v>
      </c>
      <c r="B732" s="1">
        <v>35</v>
      </c>
      <c r="C732" t="s">
        <v>8</v>
      </c>
      <c r="D732">
        <v>24.42</v>
      </c>
      <c r="E732">
        <v>3</v>
      </c>
      <c r="F732" t="s">
        <v>6</v>
      </c>
      <c r="G732" t="s">
        <v>10</v>
      </c>
      <c r="H732" s="5">
        <v>19361.998800000001</v>
      </c>
    </row>
    <row r="733" spans="1:8">
      <c r="A733">
        <f t="shared" si="11"/>
        <v>732</v>
      </c>
      <c r="B733" s="1">
        <v>53</v>
      </c>
      <c r="C733" t="s">
        <v>8</v>
      </c>
      <c r="D733">
        <v>21.4</v>
      </c>
      <c r="E733">
        <v>1</v>
      </c>
      <c r="F733" t="s">
        <v>9</v>
      </c>
      <c r="G733" t="s">
        <v>7</v>
      </c>
      <c r="H733" s="5">
        <v>10065.413</v>
      </c>
    </row>
    <row r="734" spans="1:8">
      <c r="A734">
        <f t="shared" si="11"/>
        <v>733</v>
      </c>
      <c r="B734" s="1">
        <v>24</v>
      </c>
      <c r="C734" t="s">
        <v>5</v>
      </c>
      <c r="D734">
        <v>30.1</v>
      </c>
      <c r="E734">
        <v>3</v>
      </c>
      <c r="F734" t="s">
        <v>9</v>
      </c>
      <c r="G734" t="s">
        <v>7</v>
      </c>
      <c r="H734" s="5">
        <v>4234.9269999999997</v>
      </c>
    </row>
    <row r="735" spans="1:8">
      <c r="A735">
        <f t="shared" si="11"/>
        <v>734</v>
      </c>
      <c r="B735" s="1">
        <v>48</v>
      </c>
      <c r="C735" t="s">
        <v>5</v>
      </c>
      <c r="D735">
        <v>27.265000000000001</v>
      </c>
      <c r="E735">
        <v>1</v>
      </c>
      <c r="F735" t="s">
        <v>9</v>
      </c>
      <c r="G735" t="s">
        <v>12</v>
      </c>
      <c r="H735" s="5">
        <v>9447.2503500000003</v>
      </c>
    </row>
    <row r="736" spans="1:8">
      <c r="A736">
        <f t="shared" si="11"/>
        <v>735</v>
      </c>
      <c r="B736" s="1">
        <v>59</v>
      </c>
      <c r="C736" t="s">
        <v>5</v>
      </c>
      <c r="D736">
        <v>32.1</v>
      </c>
      <c r="E736">
        <v>3</v>
      </c>
      <c r="F736" t="s">
        <v>9</v>
      </c>
      <c r="G736" t="s">
        <v>7</v>
      </c>
      <c r="H736" s="5">
        <v>14007.222</v>
      </c>
    </row>
    <row r="737" spans="1:8">
      <c r="A737">
        <f t="shared" si="11"/>
        <v>736</v>
      </c>
      <c r="B737" s="1">
        <v>49</v>
      </c>
      <c r="C737" t="s">
        <v>5</v>
      </c>
      <c r="D737">
        <v>34.770000000000003</v>
      </c>
      <c r="E737">
        <v>1</v>
      </c>
      <c r="F737" t="s">
        <v>9</v>
      </c>
      <c r="G737" t="s">
        <v>11</v>
      </c>
      <c r="H737" s="5">
        <v>9583.8932999999997</v>
      </c>
    </row>
    <row r="738" spans="1:8">
      <c r="A738">
        <f t="shared" si="11"/>
        <v>737</v>
      </c>
      <c r="B738" s="1">
        <v>37</v>
      </c>
      <c r="C738" t="s">
        <v>5</v>
      </c>
      <c r="D738">
        <v>38.39</v>
      </c>
      <c r="E738">
        <v>0</v>
      </c>
      <c r="F738" t="s">
        <v>6</v>
      </c>
      <c r="G738" t="s">
        <v>10</v>
      </c>
      <c r="H738" s="5">
        <v>40419.019099999998</v>
      </c>
    </row>
    <row r="739" spans="1:8">
      <c r="A739">
        <f t="shared" si="11"/>
        <v>738</v>
      </c>
      <c r="B739" s="1">
        <v>26</v>
      </c>
      <c r="C739" t="s">
        <v>8</v>
      </c>
      <c r="D739">
        <v>23.7</v>
      </c>
      <c r="E739">
        <v>2</v>
      </c>
      <c r="F739" t="s">
        <v>9</v>
      </c>
      <c r="G739" t="s">
        <v>7</v>
      </c>
      <c r="H739" s="5">
        <v>3484.3310000000001</v>
      </c>
    </row>
    <row r="740" spans="1:8">
      <c r="A740">
        <f t="shared" si="11"/>
        <v>739</v>
      </c>
      <c r="B740" s="1">
        <v>23</v>
      </c>
      <c r="C740" t="s">
        <v>8</v>
      </c>
      <c r="D740">
        <v>31.73</v>
      </c>
      <c r="E740">
        <v>3</v>
      </c>
      <c r="F740" t="s">
        <v>6</v>
      </c>
      <c r="G740" t="s">
        <v>12</v>
      </c>
      <c r="H740" s="5">
        <v>36189.101699999999</v>
      </c>
    </row>
    <row r="741" spans="1:8">
      <c r="A741">
        <f t="shared" si="11"/>
        <v>740</v>
      </c>
      <c r="B741" s="1">
        <v>29</v>
      </c>
      <c r="C741" t="s">
        <v>8</v>
      </c>
      <c r="D741">
        <v>35.5</v>
      </c>
      <c r="E741">
        <v>2</v>
      </c>
      <c r="F741" t="s">
        <v>6</v>
      </c>
      <c r="G741" t="s">
        <v>7</v>
      </c>
      <c r="H741" s="5">
        <v>44585.455869999998</v>
      </c>
    </row>
    <row r="742" spans="1:8">
      <c r="A742">
        <f t="shared" si="11"/>
        <v>741</v>
      </c>
      <c r="B742" s="1">
        <v>45</v>
      </c>
      <c r="C742" t="s">
        <v>8</v>
      </c>
      <c r="D742">
        <v>24.035</v>
      </c>
      <c r="E742">
        <v>2</v>
      </c>
      <c r="F742" t="s">
        <v>9</v>
      </c>
      <c r="G742" t="s">
        <v>12</v>
      </c>
      <c r="H742" s="5">
        <v>8604.4836500000001</v>
      </c>
    </row>
    <row r="743" spans="1:8">
      <c r="A743">
        <f t="shared" si="11"/>
        <v>742</v>
      </c>
      <c r="B743" s="1">
        <v>27</v>
      </c>
      <c r="C743" t="s">
        <v>8</v>
      </c>
      <c r="D743">
        <v>29.15</v>
      </c>
      <c r="E743">
        <v>0</v>
      </c>
      <c r="F743" t="s">
        <v>6</v>
      </c>
      <c r="G743" t="s">
        <v>10</v>
      </c>
      <c r="H743" s="5">
        <v>18246.495500000001</v>
      </c>
    </row>
    <row r="744" spans="1:8">
      <c r="A744">
        <f t="shared" si="11"/>
        <v>743</v>
      </c>
      <c r="B744" s="1">
        <v>53</v>
      </c>
      <c r="C744" t="s">
        <v>8</v>
      </c>
      <c r="D744">
        <v>34.104999999999997</v>
      </c>
      <c r="E744">
        <v>0</v>
      </c>
      <c r="F744" t="s">
        <v>6</v>
      </c>
      <c r="G744" t="s">
        <v>12</v>
      </c>
      <c r="H744" s="5">
        <v>43254.417950000003</v>
      </c>
    </row>
    <row r="745" spans="1:8">
      <c r="A745">
        <f t="shared" si="11"/>
        <v>744</v>
      </c>
      <c r="B745" s="1">
        <v>31</v>
      </c>
      <c r="C745" t="s">
        <v>5</v>
      </c>
      <c r="D745">
        <v>26.62</v>
      </c>
      <c r="E745">
        <v>0</v>
      </c>
      <c r="F745" t="s">
        <v>9</v>
      </c>
      <c r="G745" t="s">
        <v>10</v>
      </c>
      <c r="H745" s="5">
        <v>3757.8447999999999</v>
      </c>
    </row>
    <row r="746" spans="1:8">
      <c r="A746">
        <f t="shared" si="11"/>
        <v>745</v>
      </c>
      <c r="B746" s="1">
        <v>50</v>
      </c>
      <c r="C746" t="s">
        <v>8</v>
      </c>
      <c r="D746">
        <v>26.41</v>
      </c>
      <c r="E746">
        <v>0</v>
      </c>
      <c r="F746" t="s">
        <v>9</v>
      </c>
      <c r="G746" t="s">
        <v>11</v>
      </c>
      <c r="H746" s="5">
        <v>8827.2098999999998</v>
      </c>
    </row>
    <row r="747" spans="1:8">
      <c r="A747">
        <f t="shared" si="11"/>
        <v>746</v>
      </c>
      <c r="B747" s="1">
        <v>50</v>
      </c>
      <c r="C747" t="s">
        <v>5</v>
      </c>
      <c r="D747">
        <v>30.114999999999998</v>
      </c>
      <c r="E747">
        <v>1</v>
      </c>
      <c r="F747" t="s">
        <v>9</v>
      </c>
      <c r="G747" t="s">
        <v>11</v>
      </c>
      <c r="H747" s="5">
        <v>9910.3598500000007</v>
      </c>
    </row>
    <row r="748" spans="1:8">
      <c r="A748">
        <f t="shared" si="11"/>
        <v>747</v>
      </c>
      <c r="B748" s="1">
        <v>34</v>
      </c>
      <c r="C748" t="s">
        <v>8</v>
      </c>
      <c r="D748">
        <v>27</v>
      </c>
      <c r="E748">
        <v>2</v>
      </c>
      <c r="F748" t="s">
        <v>9</v>
      </c>
      <c r="G748" t="s">
        <v>7</v>
      </c>
      <c r="H748" s="5">
        <v>11737.848840000001</v>
      </c>
    </row>
    <row r="749" spans="1:8">
      <c r="A749">
        <f t="shared" si="11"/>
        <v>748</v>
      </c>
      <c r="B749" s="1">
        <v>19</v>
      </c>
      <c r="C749" t="s">
        <v>8</v>
      </c>
      <c r="D749">
        <v>21.754999999999999</v>
      </c>
      <c r="E749">
        <v>0</v>
      </c>
      <c r="F749" t="s">
        <v>9</v>
      </c>
      <c r="G749" t="s">
        <v>11</v>
      </c>
      <c r="H749" s="5">
        <v>1627.2824499999999</v>
      </c>
    </row>
    <row r="750" spans="1:8">
      <c r="A750">
        <f t="shared" si="11"/>
        <v>749</v>
      </c>
      <c r="B750" s="1">
        <v>47</v>
      </c>
      <c r="C750" t="s">
        <v>5</v>
      </c>
      <c r="D750">
        <v>36</v>
      </c>
      <c r="E750">
        <v>1</v>
      </c>
      <c r="F750" t="s">
        <v>9</v>
      </c>
      <c r="G750" t="s">
        <v>7</v>
      </c>
      <c r="H750" s="5">
        <v>8556.9069999999992</v>
      </c>
    </row>
    <row r="751" spans="1:8">
      <c r="A751">
        <f t="shared" si="11"/>
        <v>750</v>
      </c>
      <c r="B751" s="1">
        <v>28</v>
      </c>
      <c r="C751" t="s">
        <v>8</v>
      </c>
      <c r="D751">
        <v>30.875</v>
      </c>
      <c r="E751">
        <v>0</v>
      </c>
      <c r="F751" t="s">
        <v>9</v>
      </c>
      <c r="G751" t="s">
        <v>11</v>
      </c>
      <c r="H751" s="5">
        <v>3062.5082499999999</v>
      </c>
    </row>
    <row r="752" spans="1:8">
      <c r="A752">
        <f t="shared" si="11"/>
        <v>751</v>
      </c>
      <c r="B752" s="1">
        <v>37</v>
      </c>
      <c r="C752" t="s">
        <v>5</v>
      </c>
      <c r="D752">
        <v>26.4</v>
      </c>
      <c r="E752">
        <v>0</v>
      </c>
      <c r="F752" t="s">
        <v>6</v>
      </c>
      <c r="G752" t="s">
        <v>10</v>
      </c>
      <c r="H752" s="5">
        <v>19539.242999999999</v>
      </c>
    </row>
    <row r="753" spans="1:8">
      <c r="A753">
        <f t="shared" si="11"/>
        <v>752</v>
      </c>
      <c r="B753" s="1">
        <v>21</v>
      </c>
      <c r="C753" t="s">
        <v>8</v>
      </c>
      <c r="D753">
        <v>28.975000000000001</v>
      </c>
      <c r="E753">
        <v>0</v>
      </c>
      <c r="F753" t="s">
        <v>9</v>
      </c>
      <c r="G753" t="s">
        <v>11</v>
      </c>
      <c r="H753" s="5">
        <v>1906.35825</v>
      </c>
    </row>
    <row r="754" spans="1:8">
      <c r="A754">
        <f t="shared" si="11"/>
        <v>753</v>
      </c>
      <c r="B754" s="1">
        <v>64</v>
      </c>
      <c r="C754" t="s">
        <v>8</v>
      </c>
      <c r="D754">
        <v>37.905000000000001</v>
      </c>
      <c r="E754">
        <v>0</v>
      </c>
      <c r="F754" t="s">
        <v>9</v>
      </c>
      <c r="G754" t="s">
        <v>11</v>
      </c>
      <c r="H754" s="5">
        <v>14210.53595</v>
      </c>
    </row>
    <row r="755" spans="1:8">
      <c r="A755">
        <f t="shared" si="11"/>
        <v>754</v>
      </c>
      <c r="B755" s="1">
        <v>58</v>
      </c>
      <c r="C755" t="s">
        <v>5</v>
      </c>
      <c r="D755">
        <v>22.77</v>
      </c>
      <c r="E755">
        <v>0</v>
      </c>
      <c r="F755" t="s">
        <v>9</v>
      </c>
      <c r="G755" t="s">
        <v>10</v>
      </c>
      <c r="H755" s="5">
        <v>11833.782300000001</v>
      </c>
    </row>
    <row r="756" spans="1:8">
      <c r="A756">
        <f t="shared" si="11"/>
        <v>755</v>
      </c>
      <c r="B756" s="1">
        <v>24</v>
      </c>
      <c r="C756" t="s">
        <v>8</v>
      </c>
      <c r="D756">
        <v>33.630000000000003</v>
      </c>
      <c r="E756">
        <v>4</v>
      </c>
      <c r="F756" t="s">
        <v>9</v>
      </c>
      <c r="G756" t="s">
        <v>12</v>
      </c>
      <c r="H756" s="5">
        <v>17128.426080000001</v>
      </c>
    </row>
    <row r="757" spans="1:8">
      <c r="A757">
        <f t="shared" si="11"/>
        <v>756</v>
      </c>
      <c r="B757" s="1">
        <v>31</v>
      </c>
      <c r="C757" t="s">
        <v>8</v>
      </c>
      <c r="D757">
        <v>27.645</v>
      </c>
      <c r="E757">
        <v>2</v>
      </c>
      <c r="F757" t="s">
        <v>9</v>
      </c>
      <c r="G757" t="s">
        <v>12</v>
      </c>
      <c r="H757" s="5">
        <v>5031.26955</v>
      </c>
    </row>
    <row r="758" spans="1:8">
      <c r="A758">
        <f t="shared" si="11"/>
        <v>757</v>
      </c>
      <c r="B758" s="1">
        <v>39</v>
      </c>
      <c r="C758" t="s">
        <v>5</v>
      </c>
      <c r="D758">
        <v>22.8</v>
      </c>
      <c r="E758">
        <v>3</v>
      </c>
      <c r="F758" t="s">
        <v>9</v>
      </c>
      <c r="G758" t="s">
        <v>12</v>
      </c>
      <c r="H758" s="5">
        <v>7985.8149999999996</v>
      </c>
    </row>
    <row r="759" spans="1:8">
      <c r="A759">
        <f t="shared" si="11"/>
        <v>758</v>
      </c>
      <c r="B759" s="1">
        <v>47</v>
      </c>
      <c r="C759" t="s">
        <v>5</v>
      </c>
      <c r="D759">
        <v>27.83</v>
      </c>
      <c r="E759">
        <v>0</v>
      </c>
      <c r="F759" t="s">
        <v>6</v>
      </c>
      <c r="G759" t="s">
        <v>10</v>
      </c>
      <c r="H759" s="5">
        <v>23065.420699999999</v>
      </c>
    </row>
    <row r="760" spans="1:8">
      <c r="A760">
        <f t="shared" si="11"/>
        <v>759</v>
      </c>
      <c r="B760" s="1">
        <v>30</v>
      </c>
      <c r="C760" t="s">
        <v>8</v>
      </c>
      <c r="D760">
        <v>37.43</v>
      </c>
      <c r="E760">
        <v>3</v>
      </c>
      <c r="F760" t="s">
        <v>9</v>
      </c>
      <c r="G760" t="s">
        <v>12</v>
      </c>
      <c r="H760" s="5">
        <v>5428.7277000000004</v>
      </c>
    </row>
    <row r="761" spans="1:8">
      <c r="A761">
        <f t="shared" si="11"/>
        <v>760</v>
      </c>
      <c r="B761" s="1">
        <v>18</v>
      </c>
      <c r="C761" t="s">
        <v>8</v>
      </c>
      <c r="D761">
        <v>38.17</v>
      </c>
      <c r="E761">
        <v>0</v>
      </c>
      <c r="F761" t="s">
        <v>6</v>
      </c>
      <c r="G761" t="s">
        <v>10</v>
      </c>
      <c r="H761" s="5">
        <v>36307.798300000002</v>
      </c>
    </row>
    <row r="762" spans="1:8">
      <c r="A762">
        <f t="shared" si="11"/>
        <v>761</v>
      </c>
      <c r="B762" s="1">
        <v>22</v>
      </c>
      <c r="C762" t="s">
        <v>5</v>
      </c>
      <c r="D762">
        <v>34.58</v>
      </c>
      <c r="E762">
        <v>2</v>
      </c>
      <c r="F762" t="s">
        <v>9</v>
      </c>
      <c r="G762" t="s">
        <v>12</v>
      </c>
      <c r="H762" s="5">
        <v>3925.7582000000002</v>
      </c>
    </row>
    <row r="763" spans="1:8">
      <c r="A763">
        <f t="shared" si="11"/>
        <v>762</v>
      </c>
      <c r="B763" s="1">
        <v>23</v>
      </c>
      <c r="C763" t="s">
        <v>8</v>
      </c>
      <c r="D763">
        <v>35.200000000000003</v>
      </c>
      <c r="E763">
        <v>1</v>
      </c>
      <c r="F763" t="s">
        <v>9</v>
      </c>
      <c r="G763" t="s">
        <v>7</v>
      </c>
      <c r="H763" s="5">
        <v>2416.9549999999999</v>
      </c>
    </row>
    <row r="764" spans="1:8">
      <c r="A764">
        <f t="shared" si="11"/>
        <v>763</v>
      </c>
      <c r="B764" s="1">
        <v>33</v>
      </c>
      <c r="C764" t="s">
        <v>8</v>
      </c>
      <c r="D764">
        <v>27.1</v>
      </c>
      <c r="E764">
        <v>1</v>
      </c>
      <c r="F764" t="s">
        <v>6</v>
      </c>
      <c r="G764" t="s">
        <v>7</v>
      </c>
      <c r="H764" s="5">
        <v>19040.876</v>
      </c>
    </row>
    <row r="765" spans="1:8">
      <c r="A765">
        <f t="shared" si="11"/>
        <v>764</v>
      </c>
      <c r="B765" s="1">
        <v>27</v>
      </c>
      <c r="C765" t="s">
        <v>8</v>
      </c>
      <c r="D765">
        <v>26.03</v>
      </c>
      <c r="E765">
        <v>0</v>
      </c>
      <c r="F765" t="s">
        <v>9</v>
      </c>
      <c r="G765" t="s">
        <v>12</v>
      </c>
      <c r="H765" s="5">
        <v>3070.8087</v>
      </c>
    </row>
    <row r="766" spans="1:8">
      <c r="A766">
        <f t="shared" si="11"/>
        <v>765</v>
      </c>
      <c r="B766" s="1">
        <v>45</v>
      </c>
      <c r="C766" t="s">
        <v>5</v>
      </c>
      <c r="D766">
        <v>25.175000000000001</v>
      </c>
      <c r="E766">
        <v>2</v>
      </c>
      <c r="F766" t="s">
        <v>9</v>
      </c>
      <c r="G766" t="s">
        <v>12</v>
      </c>
      <c r="H766" s="5">
        <v>9095.0682500000003</v>
      </c>
    </row>
    <row r="767" spans="1:8">
      <c r="A767">
        <f t="shared" si="11"/>
        <v>766</v>
      </c>
      <c r="B767" s="1">
        <v>57</v>
      </c>
      <c r="C767" t="s">
        <v>5</v>
      </c>
      <c r="D767">
        <v>31.824999999999999</v>
      </c>
      <c r="E767">
        <v>0</v>
      </c>
      <c r="F767" t="s">
        <v>9</v>
      </c>
      <c r="G767" t="s">
        <v>11</v>
      </c>
      <c r="H767" s="5">
        <v>11842.623750000001</v>
      </c>
    </row>
    <row r="768" spans="1:8">
      <c r="A768">
        <f t="shared" si="11"/>
        <v>767</v>
      </c>
      <c r="B768" s="1">
        <v>47</v>
      </c>
      <c r="C768" t="s">
        <v>8</v>
      </c>
      <c r="D768">
        <v>32.299999999999997</v>
      </c>
      <c r="E768">
        <v>1</v>
      </c>
      <c r="F768" t="s">
        <v>9</v>
      </c>
      <c r="G768" t="s">
        <v>7</v>
      </c>
      <c r="H768" s="5">
        <v>8062.7640000000001</v>
      </c>
    </row>
    <row r="769" spans="1:8">
      <c r="A769">
        <f t="shared" si="11"/>
        <v>768</v>
      </c>
      <c r="B769" s="1">
        <v>42</v>
      </c>
      <c r="C769" t="s">
        <v>5</v>
      </c>
      <c r="D769">
        <v>29</v>
      </c>
      <c r="E769">
        <v>1</v>
      </c>
      <c r="F769" t="s">
        <v>9</v>
      </c>
      <c r="G769" t="s">
        <v>7</v>
      </c>
      <c r="H769" s="5">
        <v>7050.6419999999998</v>
      </c>
    </row>
    <row r="770" spans="1:8">
      <c r="A770">
        <f t="shared" si="11"/>
        <v>769</v>
      </c>
      <c r="B770" s="1">
        <v>64</v>
      </c>
      <c r="C770" t="s">
        <v>5</v>
      </c>
      <c r="D770">
        <v>39.700000000000003</v>
      </c>
      <c r="E770">
        <v>0</v>
      </c>
      <c r="F770" t="s">
        <v>9</v>
      </c>
      <c r="G770" t="s">
        <v>7</v>
      </c>
      <c r="H770" s="5">
        <v>14319.031000000001</v>
      </c>
    </row>
    <row r="771" spans="1:8">
      <c r="A771">
        <f t="shared" si="11"/>
        <v>770</v>
      </c>
      <c r="B771" s="1">
        <v>38</v>
      </c>
      <c r="C771" t="s">
        <v>5</v>
      </c>
      <c r="D771">
        <v>19.475000000000001</v>
      </c>
      <c r="E771">
        <v>2</v>
      </c>
      <c r="F771" t="s">
        <v>9</v>
      </c>
      <c r="G771" t="s">
        <v>11</v>
      </c>
      <c r="H771" s="5">
        <v>6933.2422500000002</v>
      </c>
    </row>
    <row r="772" spans="1:8">
      <c r="A772">
        <f t="shared" ref="A772:A835" si="12">A771+1</f>
        <v>771</v>
      </c>
      <c r="B772" s="1">
        <v>61</v>
      </c>
      <c r="C772" t="s">
        <v>8</v>
      </c>
      <c r="D772">
        <v>36.1</v>
      </c>
      <c r="E772">
        <v>3</v>
      </c>
      <c r="F772" t="s">
        <v>9</v>
      </c>
      <c r="G772" t="s">
        <v>7</v>
      </c>
      <c r="H772" s="5">
        <v>27941.28758</v>
      </c>
    </row>
    <row r="773" spans="1:8">
      <c r="A773">
        <f t="shared" si="12"/>
        <v>772</v>
      </c>
      <c r="B773" s="1">
        <v>53</v>
      </c>
      <c r="C773" t="s">
        <v>5</v>
      </c>
      <c r="D773">
        <v>26.7</v>
      </c>
      <c r="E773">
        <v>2</v>
      </c>
      <c r="F773" t="s">
        <v>9</v>
      </c>
      <c r="G773" t="s">
        <v>7</v>
      </c>
      <c r="H773" s="5">
        <v>11150.78</v>
      </c>
    </row>
    <row r="774" spans="1:8">
      <c r="A774">
        <f t="shared" si="12"/>
        <v>773</v>
      </c>
      <c r="B774" s="1">
        <v>44</v>
      </c>
      <c r="C774" t="s">
        <v>5</v>
      </c>
      <c r="D774">
        <v>36.479999999999997</v>
      </c>
      <c r="E774">
        <v>0</v>
      </c>
      <c r="F774" t="s">
        <v>9</v>
      </c>
      <c r="G774" t="s">
        <v>12</v>
      </c>
      <c r="H774" s="5">
        <v>12797.20962</v>
      </c>
    </row>
    <row r="775" spans="1:8">
      <c r="A775">
        <f t="shared" si="12"/>
        <v>774</v>
      </c>
      <c r="B775" s="1">
        <v>19</v>
      </c>
      <c r="C775" t="s">
        <v>5</v>
      </c>
      <c r="D775">
        <v>28.88</v>
      </c>
      <c r="E775">
        <v>0</v>
      </c>
      <c r="F775" t="s">
        <v>6</v>
      </c>
      <c r="G775" t="s">
        <v>11</v>
      </c>
      <c r="H775" s="5">
        <v>17748.5062</v>
      </c>
    </row>
    <row r="776" spans="1:8">
      <c r="A776">
        <f t="shared" si="12"/>
        <v>775</v>
      </c>
      <c r="B776" s="1">
        <v>41</v>
      </c>
      <c r="C776" t="s">
        <v>8</v>
      </c>
      <c r="D776">
        <v>34.200000000000003</v>
      </c>
      <c r="E776">
        <v>2</v>
      </c>
      <c r="F776" t="s">
        <v>9</v>
      </c>
      <c r="G776" t="s">
        <v>11</v>
      </c>
      <c r="H776" s="5">
        <v>7261.741</v>
      </c>
    </row>
    <row r="777" spans="1:8">
      <c r="A777">
        <f t="shared" si="12"/>
        <v>776</v>
      </c>
      <c r="B777" s="1">
        <v>51</v>
      </c>
      <c r="C777" t="s">
        <v>8</v>
      </c>
      <c r="D777">
        <v>33.33</v>
      </c>
      <c r="E777">
        <v>3</v>
      </c>
      <c r="F777" t="s">
        <v>9</v>
      </c>
      <c r="G777" t="s">
        <v>10</v>
      </c>
      <c r="H777" s="5">
        <v>10560.4917</v>
      </c>
    </row>
    <row r="778" spans="1:8">
      <c r="A778">
        <f t="shared" si="12"/>
        <v>777</v>
      </c>
      <c r="B778" s="1">
        <v>40</v>
      </c>
      <c r="C778" t="s">
        <v>8</v>
      </c>
      <c r="D778">
        <v>32.299999999999997</v>
      </c>
      <c r="E778">
        <v>2</v>
      </c>
      <c r="F778" t="s">
        <v>9</v>
      </c>
      <c r="G778" t="s">
        <v>11</v>
      </c>
      <c r="H778" s="5">
        <v>6986.6970000000001</v>
      </c>
    </row>
    <row r="779" spans="1:8">
      <c r="A779">
        <f t="shared" si="12"/>
        <v>778</v>
      </c>
      <c r="B779" s="1">
        <v>45</v>
      </c>
      <c r="C779" t="s">
        <v>8</v>
      </c>
      <c r="D779">
        <v>39.805</v>
      </c>
      <c r="E779">
        <v>0</v>
      </c>
      <c r="F779" t="s">
        <v>9</v>
      </c>
      <c r="G779" t="s">
        <v>12</v>
      </c>
      <c r="H779" s="5">
        <v>7448.4039499999999</v>
      </c>
    </row>
    <row r="780" spans="1:8">
      <c r="A780">
        <f t="shared" si="12"/>
        <v>779</v>
      </c>
      <c r="B780" s="1">
        <v>35</v>
      </c>
      <c r="C780" t="s">
        <v>8</v>
      </c>
      <c r="D780">
        <v>34.32</v>
      </c>
      <c r="E780">
        <v>3</v>
      </c>
      <c r="F780" t="s">
        <v>9</v>
      </c>
      <c r="G780" t="s">
        <v>10</v>
      </c>
      <c r="H780" s="5">
        <v>5934.3797999999997</v>
      </c>
    </row>
    <row r="781" spans="1:8">
      <c r="A781">
        <f t="shared" si="12"/>
        <v>780</v>
      </c>
      <c r="B781" s="1">
        <v>53</v>
      </c>
      <c r="C781" t="s">
        <v>8</v>
      </c>
      <c r="D781">
        <v>28.88</v>
      </c>
      <c r="E781">
        <v>0</v>
      </c>
      <c r="F781" t="s">
        <v>9</v>
      </c>
      <c r="G781" t="s">
        <v>11</v>
      </c>
      <c r="H781" s="5">
        <v>9869.8101999999999</v>
      </c>
    </row>
    <row r="782" spans="1:8">
      <c r="A782">
        <f t="shared" si="12"/>
        <v>781</v>
      </c>
      <c r="B782" s="1">
        <v>30</v>
      </c>
      <c r="C782" t="s">
        <v>8</v>
      </c>
      <c r="D782">
        <v>24.4</v>
      </c>
      <c r="E782">
        <v>3</v>
      </c>
      <c r="F782" t="s">
        <v>6</v>
      </c>
      <c r="G782" t="s">
        <v>7</v>
      </c>
      <c r="H782" s="5">
        <v>18259.216</v>
      </c>
    </row>
    <row r="783" spans="1:8">
      <c r="A783">
        <f t="shared" si="12"/>
        <v>782</v>
      </c>
      <c r="B783" s="1">
        <v>18</v>
      </c>
      <c r="C783" t="s">
        <v>8</v>
      </c>
      <c r="D783">
        <v>41.14</v>
      </c>
      <c r="E783">
        <v>0</v>
      </c>
      <c r="F783" t="s">
        <v>9</v>
      </c>
      <c r="G783" t="s">
        <v>10</v>
      </c>
      <c r="H783" s="5">
        <v>1146.7965999999999</v>
      </c>
    </row>
    <row r="784" spans="1:8">
      <c r="A784">
        <f t="shared" si="12"/>
        <v>783</v>
      </c>
      <c r="B784" s="1">
        <v>51</v>
      </c>
      <c r="C784" t="s">
        <v>8</v>
      </c>
      <c r="D784">
        <v>35.97</v>
      </c>
      <c r="E784">
        <v>1</v>
      </c>
      <c r="F784" t="s">
        <v>9</v>
      </c>
      <c r="G784" t="s">
        <v>10</v>
      </c>
      <c r="H784" s="5">
        <v>9386.1612999999998</v>
      </c>
    </row>
    <row r="785" spans="1:8">
      <c r="A785">
        <f t="shared" si="12"/>
        <v>784</v>
      </c>
      <c r="B785" s="1">
        <v>50</v>
      </c>
      <c r="C785" t="s">
        <v>5</v>
      </c>
      <c r="D785">
        <v>27.6</v>
      </c>
      <c r="E785">
        <v>1</v>
      </c>
      <c r="F785" t="s">
        <v>6</v>
      </c>
      <c r="G785" t="s">
        <v>7</v>
      </c>
      <c r="H785" s="5">
        <v>24520.263999999999</v>
      </c>
    </row>
    <row r="786" spans="1:8">
      <c r="A786">
        <f t="shared" si="12"/>
        <v>785</v>
      </c>
      <c r="B786" s="1">
        <v>31</v>
      </c>
      <c r="C786" t="s">
        <v>5</v>
      </c>
      <c r="D786">
        <v>29.26</v>
      </c>
      <c r="E786">
        <v>1</v>
      </c>
      <c r="F786" t="s">
        <v>9</v>
      </c>
      <c r="G786" t="s">
        <v>10</v>
      </c>
      <c r="H786" s="5">
        <v>4350.5144</v>
      </c>
    </row>
    <row r="787" spans="1:8">
      <c r="A787">
        <f t="shared" si="12"/>
        <v>786</v>
      </c>
      <c r="B787" s="1">
        <v>35</v>
      </c>
      <c r="C787" t="s">
        <v>5</v>
      </c>
      <c r="D787">
        <v>27.7</v>
      </c>
      <c r="E787">
        <v>3</v>
      </c>
      <c r="F787" t="s">
        <v>9</v>
      </c>
      <c r="G787" t="s">
        <v>7</v>
      </c>
      <c r="H787" s="5">
        <v>6414.1779999999999</v>
      </c>
    </row>
    <row r="788" spans="1:8">
      <c r="A788">
        <f t="shared" si="12"/>
        <v>787</v>
      </c>
      <c r="B788" s="1">
        <v>60</v>
      </c>
      <c r="C788" t="s">
        <v>8</v>
      </c>
      <c r="D788">
        <v>36.954999999999998</v>
      </c>
      <c r="E788">
        <v>0</v>
      </c>
      <c r="F788" t="s">
        <v>9</v>
      </c>
      <c r="G788" t="s">
        <v>12</v>
      </c>
      <c r="H788" s="5">
        <v>12741.167450000001</v>
      </c>
    </row>
    <row r="789" spans="1:8">
      <c r="A789">
        <f t="shared" si="12"/>
        <v>788</v>
      </c>
      <c r="B789" s="1">
        <v>21</v>
      </c>
      <c r="C789" t="s">
        <v>8</v>
      </c>
      <c r="D789">
        <v>36.86</v>
      </c>
      <c r="E789">
        <v>0</v>
      </c>
      <c r="F789" t="s">
        <v>9</v>
      </c>
      <c r="G789" t="s">
        <v>11</v>
      </c>
      <c r="H789" s="5">
        <v>1917.3184000000001</v>
      </c>
    </row>
    <row r="790" spans="1:8">
      <c r="A790">
        <f t="shared" si="12"/>
        <v>789</v>
      </c>
      <c r="B790" s="1">
        <v>29</v>
      </c>
      <c r="C790" t="s">
        <v>8</v>
      </c>
      <c r="D790">
        <v>22.515000000000001</v>
      </c>
      <c r="E790">
        <v>3</v>
      </c>
      <c r="F790" t="s">
        <v>9</v>
      </c>
      <c r="G790" t="s">
        <v>12</v>
      </c>
      <c r="H790" s="5">
        <v>5209.5788499999999</v>
      </c>
    </row>
    <row r="791" spans="1:8">
      <c r="A791">
        <f t="shared" si="12"/>
        <v>790</v>
      </c>
      <c r="B791" s="1">
        <v>62</v>
      </c>
      <c r="C791" t="s">
        <v>5</v>
      </c>
      <c r="D791">
        <v>29.92</v>
      </c>
      <c r="E791">
        <v>0</v>
      </c>
      <c r="F791" t="s">
        <v>9</v>
      </c>
      <c r="G791" t="s">
        <v>10</v>
      </c>
      <c r="H791" s="5">
        <v>13457.960800000001</v>
      </c>
    </row>
    <row r="792" spans="1:8">
      <c r="A792">
        <f t="shared" si="12"/>
        <v>791</v>
      </c>
      <c r="B792" s="1">
        <v>39</v>
      </c>
      <c r="C792" t="s">
        <v>5</v>
      </c>
      <c r="D792">
        <v>41.8</v>
      </c>
      <c r="E792">
        <v>0</v>
      </c>
      <c r="F792" t="s">
        <v>9</v>
      </c>
      <c r="G792" t="s">
        <v>10</v>
      </c>
      <c r="H792" s="5">
        <v>5662.2250000000004</v>
      </c>
    </row>
    <row r="793" spans="1:8">
      <c r="A793">
        <f t="shared" si="12"/>
        <v>792</v>
      </c>
      <c r="B793" s="1">
        <v>19</v>
      </c>
      <c r="C793" t="s">
        <v>8</v>
      </c>
      <c r="D793">
        <v>27.6</v>
      </c>
      <c r="E793">
        <v>0</v>
      </c>
      <c r="F793" t="s">
        <v>9</v>
      </c>
      <c r="G793" t="s">
        <v>7</v>
      </c>
      <c r="H793" s="5">
        <v>1252.4069999999999</v>
      </c>
    </row>
    <row r="794" spans="1:8">
      <c r="A794">
        <f t="shared" si="12"/>
        <v>793</v>
      </c>
      <c r="B794" s="1">
        <v>22</v>
      </c>
      <c r="C794" t="s">
        <v>5</v>
      </c>
      <c r="D794">
        <v>23.18</v>
      </c>
      <c r="E794">
        <v>0</v>
      </c>
      <c r="F794" t="s">
        <v>9</v>
      </c>
      <c r="G794" t="s">
        <v>12</v>
      </c>
      <c r="H794" s="5">
        <v>2731.9122000000002</v>
      </c>
    </row>
    <row r="795" spans="1:8">
      <c r="A795">
        <f t="shared" si="12"/>
        <v>794</v>
      </c>
      <c r="B795" s="1">
        <v>53</v>
      </c>
      <c r="C795" t="s">
        <v>8</v>
      </c>
      <c r="D795">
        <v>20.9</v>
      </c>
      <c r="E795">
        <v>0</v>
      </c>
      <c r="F795" t="s">
        <v>6</v>
      </c>
      <c r="G795" t="s">
        <v>10</v>
      </c>
      <c r="H795" s="5">
        <v>21195.817999999999</v>
      </c>
    </row>
    <row r="796" spans="1:8">
      <c r="A796">
        <f t="shared" si="12"/>
        <v>795</v>
      </c>
      <c r="B796" s="1">
        <v>39</v>
      </c>
      <c r="C796" t="s">
        <v>5</v>
      </c>
      <c r="D796">
        <v>31.92</v>
      </c>
      <c r="E796">
        <v>2</v>
      </c>
      <c r="F796" t="s">
        <v>9</v>
      </c>
      <c r="G796" t="s">
        <v>11</v>
      </c>
      <c r="H796" s="5">
        <v>7209.4917999999998</v>
      </c>
    </row>
    <row r="797" spans="1:8">
      <c r="A797">
        <f t="shared" si="12"/>
        <v>796</v>
      </c>
      <c r="B797" s="1">
        <v>27</v>
      </c>
      <c r="C797" t="s">
        <v>8</v>
      </c>
      <c r="D797">
        <v>28.5</v>
      </c>
      <c r="E797">
        <v>0</v>
      </c>
      <c r="F797" t="s">
        <v>6</v>
      </c>
      <c r="G797" t="s">
        <v>11</v>
      </c>
      <c r="H797" s="5">
        <v>18310.741999999998</v>
      </c>
    </row>
    <row r="798" spans="1:8">
      <c r="A798">
        <f t="shared" si="12"/>
        <v>797</v>
      </c>
      <c r="B798" s="1">
        <v>30</v>
      </c>
      <c r="C798" t="s">
        <v>8</v>
      </c>
      <c r="D798">
        <v>44.22</v>
      </c>
      <c r="E798">
        <v>2</v>
      </c>
      <c r="F798" t="s">
        <v>9</v>
      </c>
      <c r="G798" t="s">
        <v>10</v>
      </c>
      <c r="H798" s="5">
        <v>4266.1657999999998</v>
      </c>
    </row>
    <row r="799" spans="1:8">
      <c r="A799">
        <f t="shared" si="12"/>
        <v>798</v>
      </c>
      <c r="B799" s="1">
        <v>30</v>
      </c>
      <c r="C799" t="s">
        <v>5</v>
      </c>
      <c r="D799">
        <v>22.895</v>
      </c>
      <c r="E799">
        <v>1</v>
      </c>
      <c r="F799" t="s">
        <v>9</v>
      </c>
      <c r="G799" t="s">
        <v>12</v>
      </c>
      <c r="H799" s="5">
        <v>4719.52405</v>
      </c>
    </row>
    <row r="800" spans="1:8">
      <c r="A800">
        <f t="shared" si="12"/>
        <v>799</v>
      </c>
      <c r="B800" s="1">
        <v>58</v>
      </c>
      <c r="C800" t="s">
        <v>5</v>
      </c>
      <c r="D800">
        <v>33.1</v>
      </c>
      <c r="E800">
        <v>0</v>
      </c>
      <c r="F800" t="s">
        <v>9</v>
      </c>
      <c r="G800" t="s">
        <v>7</v>
      </c>
      <c r="H800" s="5">
        <v>11848.141</v>
      </c>
    </row>
    <row r="801" spans="1:8">
      <c r="A801">
        <f t="shared" si="12"/>
        <v>800</v>
      </c>
      <c r="B801" s="1">
        <v>33</v>
      </c>
      <c r="C801" t="s">
        <v>8</v>
      </c>
      <c r="D801">
        <v>24.795000000000002</v>
      </c>
      <c r="E801">
        <v>0</v>
      </c>
      <c r="F801" t="s">
        <v>6</v>
      </c>
      <c r="G801" t="s">
        <v>12</v>
      </c>
      <c r="H801" s="5">
        <v>17904.527050000001</v>
      </c>
    </row>
    <row r="802" spans="1:8">
      <c r="A802">
        <f t="shared" si="12"/>
        <v>801</v>
      </c>
      <c r="B802" s="1">
        <v>42</v>
      </c>
      <c r="C802" t="s">
        <v>5</v>
      </c>
      <c r="D802">
        <v>26.18</v>
      </c>
      <c r="E802">
        <v>1</v>
      </c>
      <c r="F802" t="s">
        <v>9</v>
      </c>
      <c r="G802" t="s">
        <v>10</v>
      </c>
      <c r="H802" s="5">
        <v>7046.7222000000002</v>
      </c>
    </row>
    <row r="803" spans="1:8">
      <c r="A803">
        <f t="shared" si="12"/>
        <v>802</v>
      </c>
      <c r="B803" s="1">
        <v>64</v>
      </c>
      <c r="C803" t="s">
        <v>5</v>
      </c>
      <c r="D803">
        <v>35.97</v>
      </c>
      <c r="E803">
        <v>0</v>
      </c>
      <c r="F803" t="s">
        <v>9</v>
      </c>
      <c r="G803" t="s">
        <v>10</v>
      </c>
      <c r="H803" s="5">
        <v>14313.846299999999</v>
      </c>
    </row>
    <row r="804" spans="1:8">
      <c r="A804">
        <f t="shared" si="12"/>
        <v>803</v>
      </c>
      <c r="B804" s="1">
        <v>21</v>
      </c>
      <c r="C804" t="s">
        <v>8</v>
      </c>
      <c r="D804">
        <v>22.3</v>
      </c>
      <c r="E804">
        <v>1</v>
      </c>
      <c r="F804" t="s">
        <v>9</v>
      </c>
      <c r="G804" t="s">
        <v>7</v>
      </c>
      <c r="H804" s="5">
        <v>2103.08</v>
      </c>
    </row>
    <row r="805" spans="1:8">
      <c r="A805">
        <f t="shared" si="12"/>
        <v>804</v>
      </c>
      <c r="B805" s="1">
        <v>18</v>
      </c>
      <c r="C805" t="s">
        <v>5</v>
      </c>
      <c r="D805">
        <v>42.24</v>
      </c>
      <c r="E805">
        <v>0</v>
      </c>
      <c r="F805" t="s">
        <v>6</v>
      </c>
      <c r="G805" t="s">
        <v>10</v>
      </c>
      <c r="H805" s="5">
        <v>38792.685599999997</v>
      </c>
    </row>
    <row r="806" spans="1:8">
      <c r="A806">
        <f t="shared" si="12"/>
        <v>805</v>
      </c>
      <c r="B806" s="1">
        <v>23</v>
      </c>
      <c r="C806" t="s">
        <v>8</v>
      </c>
      <c r="D806">
        <v>26.51</v>
      </c>
      <c r="E806">
        <v>0</v>
      </c>
      <c r="F806" t="s">
        <v>9</v>
      </c>
      <c r="G806" t="s">
        <v>10</v>
      </c>
      <c r="H806" s="5">
        <v>1815.8759</v>
      </c>
    </row>
    <row r="807" spans="1:8">
      <c r="A807">
        <f t="shared" si="12"/>
        <v>806</v>
      </c>
      <c r="B807" s="1">
        <v>45</v>
      </c>
      <c r="C807" t="s">
        <v>5</v>
      </c>
      <c r="D807">
        <v>35.814999999999998</v>
      </c>
      <c r="E807">
        <v>0</v>
      </c>
      <c r="F807" t="s">
        <v>9</v>
      </c>
      <c r="G807" t="s">
        <v>11</v>
      </c>
      <c r="H807" s="5">
        <v>7731.8578500000003</v>
      </c>
    </row>
    <row r="808" spans="1:8">
      <c r="A808">
        <f t="shared" si="12"/>
        <v>807</v>
      </c>
      <c r="B808" s="1">
        <v>40</v>
      </c>
      <c r="C808" t="s">
        <v>5</v>
      </c>
      <c r="D808">
        <v>41.42</v>
      </c>
      <c r="E808">
        <v>1</v>
      </c>
      <c r="F808" t="s">
        <v>9</v>
      </c>
      <c r="G808" t="s">
        <v>11</v>
      </c>
      <c r="H808" s="5">
        <v>28476.734990000001</v>
      </c>
    </row>
    <row r="809" spans="1:8">
      <c r="A809">
        <f t="shared" si="12"/>
        <v>808</v>
      </c>
      <c r="B809" s="1">
        <v>19</v>
      </c>
      <c r="C809" t="s">
        <v>5</v>
      </c>
      <c r="D809">
        <v>36.575000000000003</v>
      </c>
      <c r="E809">
        <v>0</v>
      </c>
      <c r="F809" t="s">
        <v>9</v>
      </c>
      <c r="G809" t="s">
        <v>11</v>
      </c>
      <c r="H809" s="5">
        <v>2136.8822500000001</v>
      </c>
    </row>
    <row r="810" spans="1:8">
      <c r="A810">
        <f t="shared" si="12"/>
        <v>809</v>
      </c>
      <c r="B810" s="1">
        <v>18</v>
      </c>
      <c r="C810" t="s">
        <v>8</v>
      </c>
      <c r="D810">
        <v>30.14</v>
      </c>
      <c r="E810">
        <v>0</v>
      </c>
      <c r="F810" t="s">
        <v>9</v>
      </c>
      <c r="G810" t="s">
        <v>10</v>
      </c>
      <c r="H810" s="5">
        <v>1131.5065999999999</v>
      </c>
    </row>
    <row r="811" spans="1:8">
      <c r="A811">
        <f t="shared" si="12"/>
        <v>810</v>
      </c>
      <c r="B811" s="1">
        <v>25</v>
      </c>
      <c r="C811" t="s">
        <v>8</v>
      </c>
      <c r="D811">
        <v>25.84</v>
      </c>
      <c r="E811">
        <v>1</v>
      </c>
      <c r="F811" t="s">
        <v>9</v>
      </c>
      <c r="G811" t="s">
        <v>12</v>
      </c>
      <c r="H811" s="5">
        <v>3309.7926000000002</v>
      </c>
    </row>
    <row r="812" spans="1:8">
      <c r="A812">
        <f t="shared" si="12"/>
        <v>811</v>
      </c>
      <c r="B812" s="1">
        <v>46</v>
      </c>
      <c r="C812" t="s">
        <v>5</v>
      </c>
      <c r="D812">
        <v>30.8</v>
      </c>
      <c r="E812">
        <v>3</v>
      </c>
      <c r="F812" t="s">
        <v>9</v>
      </c>
      <c r="G812" t="s">
        <v>7</v>
      </c>
      <c r="H812" s="5">
        <v>9414.92</v>
      </c>
    </row>
    <row r="813" spans="1:8">
      <c r="A813">
        <f t="shared" si="12"/>
        <v>812</v>
      </c>
      <c r="B813" s="1">
        <v>33</v>
      </c>
      <c r="C813" t="s">
        <v>5</v>
      </c>
      <c r="D813">
        <v>42.94</v>
      </c>
      <c r="E813">
        <v>3</v>
      </c>
      <c r="F813" t="s">
        <v>9</v>
      </c>
      <c r="G813" t="s">
        <v>11</v>
      </c>
      <c r="H813" s="5">
        <v>6360.9935999999998</v>
      </c>
    </row>
    <row r="814" spans="1:8">
      <c r="A814">
        <f t="shared" si="12"/>
        <v>813</v>
      </c>
      <c r="B814" s="1">
        <v>54</v>
      </c>
      <c r="C814" t="s">
        <v>8</v>
      </c>
      <c r="D814">
        <v>21.01</v>
      </c>
      <c r="E814">
        <v>2</v>
      </c>
      <c r="F814" t="s">
        <v>9</v>
      </c>
      <c r="G814" t="s">
        <v>10</v>
      </c>
      <c r="H814" s="5">
        <v>11013.7119</v>
      </c>
    </row>
    <row r="815" spans="1:8">
      <c r="A815">
        <f t="shared" si="12"/>
        <v>814</v>
      </c>
      <c r="B815" s="1">
        <v>28</v>
      </c>
      <c r="C815" t="s">
        <v>8</v>
      </c>
      <c r="D815">
        <v>22.515000000000001</v>
      </c>
      <c r="E815">
        <v>2</v>
      </c>
      <c r="F815" t="s">
        <v>9</v>
      </c>
      <c r="G815" t="s">
        <v>12</v>
      </c>
      <c r="H815" s="5">
        <v>4428.8878500000001</v>
      </c>
    </row>
    <row r="816" spans="1:8">
      <c r="A816">
        <f t="shared" si="12"/>
        <v>815</v>
      </c>
      <c r="B816" s="1">
        <v>36</v>
      </c>
      <c r="C816" t="s">
        <v>8</v>
      </c>
      <c r="D816">
        <v>34.43</v>
      </c>
      <c r="E816">
        <v>2</v>
      </c>
      <c r="F816" t="s">
        <v>9</v>
      </c>
      <c r="G816" t="s">
        <v>10</v>
      </c>
      <c r="H816" s="5">
        <v>5584.3056999999999</v>
      </c>
    </row>
    <row r="817" spans="1:8">
      <c r="A817">
        <f t="shared" si="12"/>
        <v>816</v>
      </c>
      <c r="B817" s="1">
        <v>20</v>
      </c>
      <c r="C817" t="s">
        <v>5</v>
      </c>
      <c r="D817">
        <v>31.46</v>
      </c>
      <c r="E817">
        <v>0</v>
      </c>
      <c r="F817" t="s">
        <v>9</v>
      </c>
      <c r="G817" t="s">
        <v>10</v>
      </c>
      <c r="H817" s="5">
        <v>1877.9294</v>
      </c>
    </row>
    <row r="818" spans="1:8">
      <c r="A818">
        <f t="shared" si="12"/>
        <v>817</v>
      </c>
      <c r="B818" s="1">
        <v>24</v>
      </c>
      <c r="C818" t="s">
        <v>5</v>
      </c>
      <c r="D818">
        <v>24.225000000000001</v>
      </c>
      <c r="E818">
        <v>0</v>
      </c>
      <c r="F818" t="s">
        <v>9</v>
      </c>
      <c r="G818" t="s">
        <v>11</v>
      </c>
      <c r="H818" s="5">
        <v>2842.7607499999999</v>
      </c>
    </row>
    <row r="819" spans="1:8">
      <c r="A819">
        <f t="shared" si="12"/>
        <v>818</v>
      </c>
      <c r="B819" s="1">
        <v>23</v>
      </c>
      <c r="C819" t="s">
        <v>8</v>
      </c>
      <c r="D819">
        <v>37.1</v>
      </c>
      <c r="E819">
        <v>3</v>
      </c>
      <c r="F819" t="s">
        <v>9</v>
      </c>
      <c r="G819" t="s">
        <v>7</v>
      </c>
      <c r="H819" s="5">
        <v>3597.596</v>
      </c>
    </row>
    <row r="820" spans="1:8">
      <c r="A820">
        <f t="shared" si="12"/>
        <v>819</v>
      </c>
      <c r="B820" s="1">
        <v>47</v>
      </c>
      <c r="C820" t="s">
        <v>5</v>
      </c>
      <c r="D820">
        <v>26.125</v>
      </c>
      <c r="E820">
        <v>1</v>
      </c>
      <c r="F820" t="s">
        <v>6</v>
      </c>
      <c r="G820" t="s">
        <v>12</v>
      </c>
      <c r="H820" s="5">
        <v>23401.30575</v>
      </c>
    </row>
    <row r="821" spans="1:8">
      <c r="A821">
        <f t="shared" si="12"/>
        <v>820</v>
      </c>
      <c r="B821" s="1">
        <v>33</v>
      </c>
      <c r="C821" t="s">
        <v>5</v>
      </c>
      <c r="D821">
        <v>35.53</v>
      </c>
      <c r="E821">
        <v>0</v>
      </c>
      <c r="F821" t="s">
        <v>6</v>
      </c>
      <c r="G821" t="s">
        <v>11</v>
      </c>
      <c r="H821" s="5">
        <v>55135.402090000003</v>
      </c>
    </row>
    <row r="822" spans="1:8">
      <c r="A822">
        <f t="shared" si="12"/>
        <v>821</v>
      </c>
      <c r="B822" s="1">
        <v>45</v>
      </c>
      <c r="C822" t="s">
        <v>8</v>
      </c>
      <c r="D822">
        <v>33.700000000000003</v>
      </c>
      <c r="E822">
        <v>1</v>
      </c>
      <c r="F822" t="s">
        <v>9</v>
      </c>
      <c r="G822" t="s">
        <v>7</v>
      </c>
      <c r="H822" s="5">
        <v>7445.9179999999997</v>
      </c>
    </row>
    <row r="823" spans="1:8">
      <c r="A823">
        <f t="shared" si="12"/>
        <v>822</v>
      </c>
      <c r="B823" s="1">
        <v>26</v>
      </c>
      <c r="C823" t="s">
        <v>8</v>
      </c>
      <c r="D823">
        <v>17.670000000000002</v>
      </c>
      <c r="E823">
        <v>0</v>
      </c>
      <c r="F823" t="s">
        <v>9</v>
      </c>
      <c r="G823" t="s">
        <v>11</v>
      </c>
      <c r="H823" s="5">
        <v>2680.9493000000002</v>
      </c>
    </row>
    <row r="824" spans="1:8">
      <c r="A824">
        <f t="shared" si="12"/>
        <v>823</v>
      </c>
      <c r="B824" s="1">
        <v>18</v>
      </c>
      <c r="C824" t="s">
        <v>5</v>
      </c>
      <c r="D824">
        <v>31.13</v>
      </c>
      <c r="E824">
        <v>0</v>
      </c>
      <c r="F824" t="s">
        <v>9</v>
      </c>
      <c r="G824" t="s">
        <v>10</v>
      </c>
      <c r="H824" s="5">
        <v>1621.8827000000001</v>
      </c>
    </row>
    <row r="825" spans="1:8">
      <c r="A825">
        <f t="shared" si="12"/>
        <v>824</v>
      </c>
      <c r="B825" s="1">
        <v>44</v>
      </c>
      <c r="C825" t="s">
        <v>5</v>
      </c>
      <c r="D825">
        <v>29.81</v>
      </c>
      <c r="E825">
        <v>2</v>
      </c>
      <c r="F825" t="s">
        <v>9</v>
      </c>
      <c r="G825" t="s">
        <v>10</v>
      </c>
      <c r="H825" s="5">
        <v>8219.2039000000004</v>
      </c>
    </row>
    <row r="826" spans="1:8">
      <c r="A826">
        <f t="shared" si="12"/>
        <v>825</v>
      </c>
      <c r="B826" s="1">
        <v>60</v>
      </c>
      <c r="C826" t="s">
        <v>8</v>
      </c>
      <c r="D826">
        <v>24.32</v>
      </c>
      <c r="E826">
        <v>0</v>
      </c>
      <c r="F826" t="s">
        <v>9</v>
      </c>
      <c r="G826" t="s">
        <v>11</v>
      </c>
      <c r="H826" s="5">
        <v>12523.604799999999</v>
      </c>
    </row>
    <row r="827" spans="1:8">
      <c r="A827">
        <f t="shared" si="12"/>
        <v>826</v>
      </c>
      <c r="B827" s="1">
        <v>64</v>
      </c>
      <c r="C827" t="s">
        <v>5</v>
      </c>
      <c r="D827">
        <v>31.824999999999999</v>
      </c>
      <c r="E827">
        <v>2</v>
      </c>
      <c r="F827" t="s">
        <v>9</v>
      </c>
      <c r="G827" t="s">
        <v>12</v>
      </c>
      <c r="H827" s="5">
        <v>16069.08475</v>
      </c>
    </row>
    <row r="828" spans="1:8">
      <c r="A828">
        <f t="shared" si="12"/>
        <v>827</v>
      </c>
      <c r="B828" s="1">
        <v>56</v>
      </c>
      <c r="C828" t="s">
        <v>8</v>
      </c>
      <c r="D828">
        <v>31.79</v>
      </c>
      <c r="E828">
        <v>2</v>
      </c>
      <c r="F828" t="s">
        <v>6</v>
      </c>
      <c r="G828" t="s">
        <v>10</v>
      </c>
      <c r="H828" s="5">
        <v>43813.866099999999</v>
      </c>
    </row>
    <row r="829" spans="1:8">
      <c r="A829">
        <f t="shared" si="12"/>
        <v>828</v>
      </c>
      <c r="B829" s="1">
        <v>36</v>
      </c>
      <c r="C829" t="s">
        <v>8</v>
      </c>
      <c r="D829">
        <v>28.024999999999999</v>
      </c>
      <c r="E829">
        <v>1</v>
      </c>
      <c r="F829" t="s">
        <v>6</v>
      </c>
      <c r="G829" t="s">
        <v>12</v>
      </c>
      <c r="H829" s="5">
        <v>20773.62775</v>
      </c>
    </row>
    <row r="830" spans="1:8">
      <c r="A830">
        <f t="shared" si="12"/>
        <v>829</v>
      </c>
      <c r="B830" s="1">
        <v>41</v>
      </c>
      <c r="C830" t="s">
        <v>8</v>
      </c>
      <c r="D830">
        <v>30.78</v>
      </c>
      <c r="E830">
        <v>3</v>
      </c>
      <c r="F830" t="s">
        <v>6</v>
      </c>
      <c r="G830" t="s">
        <v>12</v>
      </c>
      <c r="H830" s="5">
        <v>39597.407200000001</v>
      </c>
    </row>
    <row r="831" spans="1:8">
      <c r="A831">
        <f t="shared" si="12"/>
        <v>830</v>
      </c>
      <c r="B831" s="1">
        <v>39</v>
      </c>
      <c r="C831" t="s">
        <v>8</v>
      </c>
      <c r="D831">
        <v>21.85</v>
      </c>
      <c r="E831">
        <v>1</v>
      </c>
      <c r="F831" t="s">
        <v>9</v>
      </c>
      <c r="G831" t="s">
        <v>11</v>
      </c>
      <c r="H831" s="5">
        <v>6117.4944999999998</v>
      </c>
    </row>
    <row r="832" spans="1:8">
      <c r="A832">
        <f t="shared" si="12"/>
        <v>831</v>
      </c>
      <c r="B832" s="1">
        <v>63</v>
      </c>
      <c r="C832" t="s">
        <v>8</v>
      </c>
      <c r="D832">
        <v>33.1</v>
      </c>
      <c r="E832">
        <v>0</v>
      </c>
      <c r="F832" t="s">
        <v>9</v>
      </c>
      <c r="G832" t="s">
        <v>7</v>
      </c>
      <c r="H832" s="5">
        <v>13393.755999999999</v>
      </c>
    </row>
    <row r="833" spans="1:8">
      <c r="A833">
        <f t="shared" si="12"/>
        <v>832</v>
      </c>
      <c r="B833" s="1">
        <v>36</v>
      </c>
      <c r="C833" t="s">
        <v>5</v>
      </c>
      <c r="D833">
        <v>25.84</v>
      </c>
      <c r="E833">
        <v>0</v>
      </c>
      <c r="F833" t="s">
        <v>9</v>
      </c>
      <c r="G833" t="s">
        <v>11</v>
      </c>
      <c r="H833" s="5">
        <v>5266.3656000000001</v>
      </c>
    </row>
    <row r="834" spans="1:8">
      <c r="A834">
        <f t="shared" si="12"/>
        <v>833</v>
      </c>
      <c r="B834" s="1">
        <v>28</v>
      </c>
      <c r="C834" t="s">
        <v>5</v>
      </c>
      <c r="D834">
        <v>23.844999999999999</v>
      </c>
      <c r="E834">
        <v>2</v>
      </c>
      <c r="F834" t="s">
        <v>9</v>
      </c>
      <c r="G834" t="s">
        <v>11</v>
      </c>
      <c r="H834" s="5">
        <v>4719.7365499999996</v>
      </c>
    </row>
    <row r="835" spans="1:8">
      <c r="A835">
        <f t="shared" si="12"/>
        <v>834</v>
      </c>
      <c r="B835" s="1">
        <v>58</v>
      </c>
      <c r="C835" t="s">
        <v>8</v>
      </c>
      <c r="D835">
        <v>34.39</v>
      </c>
      <c r="E835">
        <v>0</v>
      </c>
      <c r="F835" t="s">
        <v>9</v>
      </c>
      <c r="G835" t="s">
        <v>11</v>
      </c>
      <c r="H835" s="5">
        <v>11743.9341</v>
      </c>
    </row>
    <row r="836" spans="1:8">
      <c r="A836">
        <f t="shared" ref="A836:A899" si="13">A835+1</f>
        <v>835</v>
      </c>
      <c r="B836" s="1">
        <v>36</v>
      </c>
      <c r="C836" t="s">
        <v>8</v>
      </c>
      <c r="D836">
        <v>33.82</v>
      </c>
      <c r="E836">
        <v>1</v>
      </c>
      <c r="F836" t="s">
        <v>9</v>
      </c>
      <c r="G836" t="s">
        <v>11</v>
      </c>
      <c r="H836" s="5">
        <v>5377.4578000000001</v>
      </c>
    </row>
    <row r="837" spans="1:8">
      <c r="A837">
        <f t="shared" si="13"/>
        <v>836</v>
      </c>
      <c r="B837" s="1">
        <v>42</v>
      </c>
      <c r="C837" t="s">
        <v>8</v>
      </c>
      <c r="D837">
        <v>35.97</v>
      </c>
      <c r="E837">
        <v>2</v>
      </c>
      <c r="F837" t="s">
        <v>9</v>
      </c>
      <c r="G837" t="s">
        <v>10</v>
      </c>
      <c r="H837" s="5">
        <v>7160.3302999999996</v>
      </c>
    </row>
    <row r="838" spans="1:8">
      <c r="A838">
        <f t="shared" si="13"/>
        <v>837</v>
      </c>
      <c r="B838" s="1">
        <v>36</v>
      </c>
      <c r="C838" t="s">
        <v>8</v>
      </c>
      <c r="D838">
        <v>31.5</v>
      </c>
      <c r="E838">
        <v>0</v>
      </c>
      <c r="F838" t="s">
        <v>9</v>
      </c>
      <c r="G838" t="s">
        <v>7</v>
      </c>
      <c r="H838" s="5">
        <v>4402.2330000000002</v>
      </c>
    </row>
    <row r="839" spans="1:8">
      <c r="A839">
        <f t="shared" si="13"/>
        <v>838</v>
      </c>
      <c r="B839" s="1">
        <v>56</v>
      </c>
      <c r="C839" t="s">
        <v>5</v>
      </c>
      <c r="D839">
        <v>28.31</v>
      </c>
      <c r="E839">
        <v>0</v>
      </c>
      <c r="F839" t="s">
        <v>9</v>
      </c>
      <c r="G839" t="s">
        <v>12</v>
      </c>
      <c r="H839" s="5">
        <v>11657.7189</v>
      </c>
    </row>
    <row r="840" spans="1:8">
      <c r="A840">
        <f t="shared" si="13"/>
        <v>839</v>
      </c>
      <c r="B840" s="1">
        <v>35</v>
      </c>
      <c r="C840" t="s">
        <v>5</v>
      </c>
      <c r="D840">
        <v>23.465</v>
      </c>
      <c r="E840">
        <v>2</v>
      </c>
      <c r="F840" t="s">
        <v>9</v>
      </c>
      <c r="G840" t="s">
        <v>12</v>
      </c>
      <c r="H840" s="5">
        <v>6402.2913500000004</v>
      </c>
    </row>
    <row r="841" spans="1:8">
      <c r="A841">
        <f t="shared" si="13"/>
        <v>840</v>
      </c>
      <c r="B841" s="1">
        <v>59</v>
      </c>
      <c r="C841" t="s">
        <v>5</v>
      </c>
      <c r="D841">
        <v>31.35</v>
      </c>
      <c r="E841">
        <v>0</v>
      </c>
      <c r="F841" t="s">
        <v>9</v>
      </c>
      <c r="G841" t="s">
        <v>11</v>
      </c>
      <c r="H841" s="5">
        <v>12622.1795</v>
      </c>
    </row>
    <row r="842" spans="1:8">
      <c r="A842">
        <f t="shared" si="13"/>
        <v>841</v>
      </c>
      <c r="B842" s="1">
        <v>21</v>
      </c>
      <c r="C842" t="s">
        <v>8</v>
      </c>
      <c r="D842">
        <v>31.1</v>
      </c>
      <c r="E842">
        <v>0</v>
      </c>
      <c r="F842" t="s">
        <v>9</v>
      </c>
      <c r="G842" t="s">
        <v>7</v>
      </c>
      <c r="H842" s="5">
        <v>1526.3119999999999</v>
      </c>
    </row>
    <row r="843" spans="1:8">
      <c r="A843">
        <f t="shared" si="13"/>
        <v>842</v>
      </c>
      <c r="B843" s="1">
        <v>59</v>
      </c>
      <c r="C843" t="s">
        <v>8</v>
      </c>
      <c r="D843">
        <v>24.7</v>
      </c>
      <c r="E843">
        <v>0</v>
      </c>
      <c r="F843" t="s">
        <v>9</v>
      </c>
      <c r="G843" t="s">
        <v>12</v>
      </c>
      <c r="H843" s="5">
        <v>12323.936</v>
      </c>
    </row>
    <row r="844" spans="1:8">
      <c r="A844">
        <f t="shared" si="13"/>
        <v>843</v>
      </c>
      <c r="B844" s="1">
        <v>23</v>
      </c>
      <c r="C844" t="s">
        <v>5</v>
      </c>
      <c r="D844">
        <v>32.78</v>
      </c>
      <c r="E844">
        <v>2</v>
      </c>
      <c r="F844" t="s">
        <v>6</v>
      </c>
      <c r="G844" t="s">
        <v>10</v>
      </c>
      <c r="H844" s="5">
        <v>36021.011200000001</v>
      </c>
    </row>
    <row r="845" spans="1:8">
      <c r="A845">
        <f t="shared" si="13"/>
        <v>844</v>
      </c>
      <c r="B845" s="1">
        <v>57</v>
      </c>
      <c r="C845" t="s">
        <v>5</v>
      </c>
      <c r="D845">
        <v>29.81</v>
      </c>
      <c r="E845">
        <v>0</v>
      </c>
      <c r="F845" t="s">
        <v>6</v>
      </c>
      <c r="G845" t="s">
        <v>10</v>
      </c>
      <c r="H845" s="5">
        <v>27533.912899999999</v>
      </c>
    </row>
    <row r="846" spans="1:8">
      <c r="A846">
        <f t="shared" si="13"/>
        <v>845</v>
      </c>
      <c r="B846" s="1">
        <v>53</v>
      </c>
      <c r="C846" t="s">
        <v>8</v>
      </c>
      <c r="D846">
        <v>30.495000000000001</v>
      </c>
      <c r="E846">
        <v>0</v>
      </c>
      <c r="F846" t="s">
        <v>9</v>
      </c>
      <c r="G846" t="s">
        <v>12</v>
      </c>
      <c r="H846" s="5">
        <v>10072.055050000001</v>
      </c>
    </row>
    <row r="847" spans="1:8">
      <c r="A847">
        <f t="shared" si="13"/>
        <v>846</v>
      </c>
      <c r="B847" s="1">
        <v>60</v>
      </c>
      <c r="C847" t="s">
        <v>5</v>
      </c>
      <c r="D847">
        <v>32.450000000000003</v>
      </c>
      <c r="E847">
        <v>0</v>
      </c>
      <c r="F847" t="s">
        <v>6</v>
      </c>
      <c r="G847" t="s">
        <v>10</v>
      </c>
      <c r="H847" s="5">
        <v>45008.955499999996</v>
      </c>
    </row>
    <row r="848" spans="1:8">
      <c r="A848">
        <f t="shared" si="13"/>
        <v>847</v>
      </c>
      <c r="B848" s="1">
        <v>51</v>
      </c>
      <c r="C848" t="s">
        <v>5</v>
      </c>
      <c r="D848">
        <v>34.200000000000003</v>
      </c>
      <c r="E848">
        <v>1</v>
      </c>
      <c r="F848" t="s">
        <v>9</v>
      </c>
      <c r="G848" t="s">
        <v>7</v>
      </c>
      <c r="H848" s="5">
        <v>9872.7009999999991</v>
      </c>
    </row>
    <row r="849" spans="1:8">
      <c r="A849">
        <f t="shared" si="13"/>
        <v>848</v>
      </c>
      <c r="B849" s="1">
        <v>23</v>
      </c>
      <c r="C849" t="s">
        <v>8</v>
      </c>
      <c r="D849">
        <v>50.38</v>
      </c>
      <c r="E849">
        <v>1</v>
      </c>
      <c r="F849" t="s">
        <v>9</v>
      </c>
      <c r="G849" t="s">
        <v>10</v>
      </c>
      <c r="H849" s="5">
        <v>2438.0551999999998</v>
      </c>
    </row>
    <row r="850" spans="1:8">
      <c r="A850">
        <f t="shared" si="13"/>
        <v>849</v>
      </c>
      <c r="B850" s="1">
        <v>27</v>
      </c>
      <c r="C850" t="s">
        <v>5</v>
      </c>
      <c r="D850">
        <v>24.1</v>
      </c>
      <c r="E850">
        <v>0</v>
      </c>
      <c r="F850" t="s">
        <v>9</v>
      </c>
      <c r="G850" t="s">
        <v>7</v>
      </c>
      <c r="H850" s="5">
        <v>2974.1260000000002</v>
      </c>
    </row>
    <row r="851" spans="1:8">
      <c r="A851">
        <f t="shared" si="13"/>
        <v>850</v>
      </c>
      <c r="B851" s="1">
        <v>55</v>
      </c>
      <c r="C851" t="s">
        <v>8</v>
      </c>
      <c r="D851">
        <v>32.774999999999999</v>
      </c>
      <c r="E851">
        <v>0</v>
      </c>
      <c r="F851" t="s">
        <v>9</v>
      </c>
      <c r="G851" t="s">
        <v>11</v>
      </c>
      <c r="H851" s="5">
        <v>10601.632250000001</v>
      </c>
    </row>
    <row r="852" spans="1:8">
      <c r="A852">
        <f t="shared" si="13"/>
        <v>851</v>
      </c>
      <c r="B852" s="1">
        <v>37</v>
      </c>
      <c r="C852" t="s">
        <v>5</v>
      </c>
      <c r="D852">
        <v>30.78</v>
      </c>
      <c r="E852">
        <v>0</v>
      </c>
      <c r="F852" t="s">
        <v>6</v>
      </c>
      <c r="G852" t="s">
        <v>12</v>
      </c>
      <c r="H852" s="5">
        <v>37270.1512</v>
      </c>
    </row>
    <row r="853" spans="1:8">
      <c r="A853">
        <f t="shared" si="13"/>
        <v>852</v>
      </c>
      <c r="B853" s="1">
        <v>61</v>
      </c>
      <c r="C853" t="s">
        <v>8</v>
      </c>
      <c r="D853">
        <v>32.299999999999997</v>
      </c>
      <c r="E853">
        <v>2</v>
      </c>
      <c r="F853" t="s">
        <v>9</v>
      </c>
      <c r="G853" t="s">
        <v>11</v>
      </c>
      <c r="H853" s="5">
        <v>14119.62</v>
      </c>
    </row>
    <row r="854" spans="1:8">
      <c r="A854">
        <f t="shared" si="13"/>
        <v>853</v>
      </c>
      <c r="B854" s="1">
        <v>46</v>
      </c>
      <c r="C854" t="s">
        <v>5</v>
      </c>
      <c r="D854">
        <v>35.53</v>
      </c>
      <c r="E854">
        <v>0</v>
      </c>
      <c r="F854" t="s">
        <v>6</v>
      </c>
      <c r="G854" t="s">
        <v>12</v>
      </c>
      <c r="H854" s="5">
        <v>42111.664700000001</v>
      </c>
    </row>
    <row r="855" spans="1:8">
      <c r="A855">
        <f t="shared" si="13"/>
        <v>854</v>
      </c>
      <c r="B855" s="1">
        <v>53</v>
      </c>
      <c r="C855" t="s">
        <v>5</v>
      </c>
      <c r="D855">
        <v>23.75</v>
      </c>
      <c r="E855">
        <v>2</v>
      </c>
      <c r="F855" t="s">
        <v>9</v>
      </c>
      <c r="G855" t="s">
        <v>12</v>
      </c>
      <c r="H855" s="5">
        <v>11729.6795</v>
      </c>
    </row>
    <row r="856" spans="1:8">
      <c r="A856">
        <f t="shared" si="13"/>
        <v>855</v>
      </c>
      <c r="B856" s="1">
        <v>49</v>
      </c>
      <c r="C856" t="s">
        <v>5</v>
      </c>
      <c r="D856">
        <v>23.844999999999999</v>
      </c>
      <c r="E856">
        <v>3</v>
      </c>
      <c r="F856" t="s">
        <v>6</v>
      </c>
      <c r="G856" t="s">
        <v>12</v>
      </c>
      <c r="H856" s="5">
        <v>24106.912550000001</v>
      </c>
    </row>
    <row r="857" spans="1:8">
      <c r="A857">
        <f t="shared" si="13"/>
        <v>856</v>
      </c>
      <c r="B857" s="1">
        <v>20</v>
      </c>
      <c r="C857" t="s">
        <v>5</v>
      </c>
      <c r="D857">
        <v>29.6</v>
      </c>
      <c r="E857">
        <v>0</v>
      </c>
      <c r="F857" t="s">
        <v>9</v>
      </c>
      <c r="G857" t="s">
        <v>7</v>
      </c>
      <c r="H857" s="5">
        <v>1875.3440000000001</v>
      </c>
    </row>
    <row r="858" spans="1:8">
      <c r="A858">
        <f t="shared" si="13"/>
        <v>857</v>
      </c>
      <c r="B858" s="1">
        <v>48</v>
      </c>
      <c r="C858" t="s">
        <v>5</v>
      </c>
      <c r="D858">
        <v>33.11</v>
      </c>
      <c r="E858">
        <v>0</v>
      </c>
      <c r="F858" t="s">
        <v>6</v>
      </c>
      <c r="G858" t="s">
        <v>10</v>
      </c>
      <c r="H858" s="5">
        <v>40974.164900000003</v>
      </c>
    </row>
    <row r="859" spans="1:8">
      <c r="A859">
        <f t="shared" si="13"/>
        <v>858</v>
      </c>
      <c r="B859" s="1">
        <v>25</v>
      </c>
      <c r="C859" t="s">
        <v>8</v>
      </c>
      <c r="D859">
        <v>24.13</v>
      </c>
      <c r="E859">
        <v>0</v>
      </c>
      <c r="F859" t="s">
        <v>6</v>
      </c>
      <c r="G859" t="s">
        <v>11</v>
      </c>
      <c r="H859" s="5">
        <v>15817.985699999999</v>
      </c>
    </row>
    <row r="860" spans="1:8">
      <c r="A860">
        <f t="shared" si="13"/>
        <v>859</v>
      </c>
      <c r="B860" s="1">
        <v>25</v>
      </c>
      <c r="C860" t="s">
        <v>5</v>
      </c>
      <c r="D860">
        <v>32.229999999999997</v>
      </c>
      <c r="E860">
        <v>1</v>
      </c>
      <c r="F860" t="s">
        <v>9</v>
      </c>
      <c r="G860" t="s">
        <v>10</v>
      </c>
      <c r="H860" s="5">
        <v>18218.161390000001</v>
      </c>
    </row>
    <row r="861" spans="1:8">
      <c r="A861">
        <f t="shared" si="13"/>
        <v>860</v>
      </c>
      <c r="B861" s="1">
        <v>57</v>
      </c>
      <c r="C861" t="s">
        <v>8</v>
      </c>
      <c r="D861">
        <v>28.1</v>
      </c>
      <c r="E861">
        <v>0</v>
      </c>
      <c r="F861" t="s">
        <v>9</v>
      </c>
      <c r="G861" t="s">
        <v>7</v>
      </c>
      <c r="H861" s="5">
        <v>10965.446</v>
      </c>
    </row>
    <row r="862" spans="1:8">
      <c r="A862">
        <f t="shared" si="13"/>
        <v>861</v>
      </c>
      <c r="B862" s="1">
        <v>37</v>
      </c>
      <c r="C862" t="s">
        <v>5</v>
      </c>
      <c r="D862">
        <v>47.6</v>
      </c>
      <c r="E862">
        <v>2</v>
      </c>
      <c r="F862" t="s">
        <v>6</v>
      </c>
      <c r="G862" t="s">
        <v>7</v>
      </c>
      <c r="H862" s="5">
        <v>46113.510999999999</v>
      </c>
    </row>
    <row r="863" spans="1:8">
      <c r="A863">
        <f t="shared" si="13"/>
        <v>862</v>
      </c>
      <c r="B863" s="1">
        <v>38</v>
      </c>
      <c r="C863" t="s">
        <v>5</v>
      </c>
      <c r="D863">
        <v>28</v>
      </c>
      <c r="E863">
        <v>3</v>
      </c>
      <c r="F863" t="s">
        <v>9</v>
      </c>
      <c r="G863" t="s">
        <v>7</v>
      </c>
      <c r="H863" s="5">
        <v>7151.0919999999996</v>
      </c>
    </row>
    <row r="864" spans="1:8">
      <c r="A864">
        <f t="shared" si="13"/>
        <v>863</v>
      </c>
      <c r="B864" s="1">
        <v>55</v>
      </c>
      <c r="C864" t="s">
        <v>5</v>
      </c>
      <c r="D864">
        <v>33.534999999999997</v>
      </c>
      <c r="E864">
        <v>2</v>
      </c>
      <c r="F864" t="s">
        <v>9</v>
      </c>
      <c r="G864" t="s">
        <v>11</v>
      </c>
      <c r="H864" s="5">
        <v>12269.68865</v>
      </c>
    </row>
    <row r="865" spans="1:8">
      <c r="A865">
        <f t="shared" si="13"/>
        <v>864</v>
      </c>
      <c r="B865" s="1">
        <v>36</v>
      </c>
      <c r="C865" t="s">
        <v>5</v>
      </c>
      <c r="D865">
        <v>19.855</v>
      </c>
      <c r="E865">
        <v>0</v>
      </c>
      <c r="F865" t="s">
        <v>9</v>
      </c>
      <c r="G865" t="s">
        <v>12</v>
      </c>
      <c r="H865" s="5">
        <v>5458.0464499999998</v>
      </c>
    </row>
    <row r="866" spans="1:8">
      <c r="A866">
        <f t="shared" si="13"/>
        <v>865</v>
      </c>
      <c r="B866" s="1">
        <v>51</v>
      </c>
      <c r="C866" t="s">
        <v>8</v>
      </c>
      <c r="D866">
        <v>25.4</v>
      </c>
      <c r="E866">
        <v>0</v>
      </c>
      <c r="F866" t="s">
        <v>9</v>
      </c>
      <c r="G866" t="s">
        <v>7</v>
      </c>
      <c r="H866" s="5">
        <v>8782.4689999999991</v>
      </c>
    </row>
    <row r="867" spans="1:8">
      <c r="A867">
        <f t="shared" si="13"/>
        <v>866</v>
      </c>
      <c r="B867" s="1">
        <v>40</v>
      </c>
      <c r="C867" t="s">
        <v>8</v>
      </c>
      <c r="D867">
        <v>29.9</v>
      </c>
      <c r="E867">
        <v>2</v>
      </c>
      <c r="F867" t="s">
        <v>9</v>
      </c>
      <c r="G867" t="s">
        <v>7</v>
      </c>
      <c r="H867" s="5">
        <v>6600.3609999999999</v>
      </c>
    </row>
    <row r="868" spans="1:8">
      <c r="A868">
        <f t="shared" si="13"/>
        <v>867</v>
      </c>
      <c r="B868" s="1">
        <v>18</v>
      </c>
      <c r="C868" t="s">
        <v>8</v>
      </c>
      <c r="D868">
        <v>37.29</v>
      </c>
      <c r="E868">
        <v>0</v>
      </c>
      <c r="F868" t="s">
        <v>9</v>
      </c>
      <c r="G868" t="s">
        <v>10</v>
      </c>
      <c r="H868" s="5">
        <v>1141.4450999999999</v>
      </c>
    </row>
    <row r="869" spans="1:8">
      <c r="A869">
        <f t="shared" si="13"/>
        <v>868</v>
      </c>
      <c r="B869" s="1">
        <v>57</v>
      </c>
      <c r="C869" t="s">
        <v>8</v>
      </c>
      <c r="D869">
        <v>43.7</v>
      </c>
      <c r="E869">
        <v>1</v>
      </c>
      <c r="F869" t="s">
        <v>9</v>
      </c>
      <c r="G869" t="s">
        <v>7</v>
      </c>
      <c r="H869" s="5">
        <v>11576.13</v>
      </c>
    </row>
    <row r="870" spans="1:8">
      <c r="A870">
        <f t="shared" si="13"/>
        <v>869</v>
      </c>
      <c r="B870" s="1">
        <v>61</v>
      </c>
      <c r="C870" t="s">
        <v>8</v>
      </c>
      <c r="D870">
        <v>23.655000000000001</v>
      </c>
      <c r="E870">
        <v>0</v>
      </c>
      <c r="F870" t="s">
        <v>9</v>
      </c>
      <c r="G870" t="s">
        <v>12</v>
      </c>
      <c r="H870" s="5">
        <v>13129.603450000001</v>
      </c>
    </row>
    <row r="871" spans="1:8">
      <c r="A871">
        <f t="shared" si="13"/>
        <v>870</v>
      </c>
      <c r="B871" s="1">
        <v>25</v>
      </c>
      <c r="C871" t="s">
        <v>5</v>
      </c>
      <c r="D871">
        <v>24.3</v>
      </c>
      <c r="E871">
        <v>3</v>
      </c>
      <c r="F871" t="s">
        <v>9</v>
      </c>
      <c r="G871" t="s">
        <v>7</v>
      </c>
      <c r="H871" s="5">
        <v>4391.652</v>
      </c>
    </row>
    <row r="872" spans="1:8">
      <c r="A872">
        <f t="shared" si="13"/>
        <v>871</v>
      </c>
      <c r="B872" s="1">
        <v>50</v>
      </c>
      <c r="C872" t="s">
        <v>8</v>
      </c>
      <c r="D872">
        <v>36.200000000000003</v>
      </c>
      <c r="E872">
        <v>0</v>
      </c>
      <c r="F872" t="s">
        <v>9</v>
      </c>
      <c r="G872" t="s">
        <v>7</v>
      </c>
      <c r="H872" s="5">
        <v>8457.8179999999993</v>
      </c>
    </row>
    <row r="873" spans="1:8">
      <c r="A873">
        <f t="shared" si="13"/>
        <v>872</v>
      </c>
      <c r="B873" s="1">
        <v>26</v>
      </c>
      <c r="C873" t="s">
        <v>5</v>
      </c>
      <c r="D873">
        <v>29.48</v>
      </c>
      <c r="E873">
        <v>1</v>
      </c>
      <c r="F873" t="s">
        <v>9</v>
      </c>
      <c r="G873" t="s">
        <v>10</v>
      </c>
      <c r="H873" s="5">
        <v>3392.3652000000002</v>
      </c>
    </row>
    <row r="874" spans="1:8">
      <c r="A874">
        <f t="shared" si="13"/>
        <v>873</v>
      </c>
      <c r="B874" s="1">
        <v>42</v>
      </c>
      <c r="C874" t="s">
        <v>8</v>
      </c>
      <c r="D874">
        <v>24.86</v>
      </c>
      <c r="E874">
        <v>0</v>
      </c>
      <c r="F874" t="s">
        <v>9</v>
      </c>
      <c r="G874" t="s">
        <v>10</v>
      </c>
      <c r="H874" s="5">
        <v>5966.8873999999996</v>
      </c>
    </row>
    <row r="875" spans="1:8">
      <c r="A875">
        <f t="shared" si="13"/>
        <v>874</v>
      </c>
      <c r="B875" s="1">
        <v>43</v>
      </c>
      <c r="C875" t="s">
        <v>8</v>
      </c>
      <c r="D875">
        <v>30.1</v>
      </c>
      <c r="E875">
        <v>1</v>
      </c>
      <c r="F875" t="s">
        <v>9</v>
      </c>
      <c r="G875" t="s">
        <v>7</v>
      </c>
      <c r="H875" s="5">
        <v>6849.0259999999998</v>
      </c>
    </row>
    <row r="876" spans="1:8">
      <c r="A876">
        <f t="shared" si="13"/>
        <v>875</v>
      </c>
      <c r="B876" s="1">
        <v>44</v>
      </c>
      <c r="C876" t="s">
        <v>8</v>
      </c>
      <c r="D876">
        <v>21.85</v>
      </c>
      <c r="E876">
        <v>3</v>
      </c>
      <c r="F876" t="s">
        <v>9</v>
      </c>
      <c r="G876" t="s">
        <v>12</v>
      </c>
      <c r="H876" s="5">
        <v>8891.1394999999993</v>
      </c>
    </row>
    <row r="877" spans="1:8">
      <c r="A877">
        <f t="shared" si="13"/>
        <v>876</v>
      </c>
      <c r="B877" s="1">
        <v>23</v>
      </c>
      <c r="C877" t="s">
        <v>5</v>
      </c>
      <c r="D877">
        <v>28.12</v>
      </c>
      <c r="E877">
        <v>0</v>
      </c>
      <c r="F877" t="s">
        <v>9</v>
      </c>
      <c r="G877" t="s">
        <v>11</v>
      </c>
      <c r="H877" s="5">
        <v>2690.1138000000001</v>
      </c>
    </row>
    <row r="878" spans="1:8">
      <c r="A878">
        <f t="shared" si="13"/>
        <v>877</v>
      </c>
      <c r="B878" s="1">
        <v>49</v>
      </c>
      <c r="C878" t="s">
        <v>5</v>
      </c>
      <c r="D878">
        <v>27.1</v>
      </c>
      <c r="E878">
        <v>1</v>
      </c>
      <c r="F878" t="s">
        <v>9</v>
      </c>
      <c r="G878" t="s">
        <v>7</v>
      </c>
      <c r="H878" s="5">
        <v>26140.3603</v>
      </c>
    </row>
    <row r="879" spans="1:8">
      <c r="A879">
        <f t="shared" si="13"/>
        <v>878</v>
      </c>
      <c r="B879" s="1">
        <v>33</v>
      </c>
      <c r="C879" t="s">
        <v>8</v>
      </c>
      <c r="D879">
        <v>33.44</v>
      </c>
      <c r="E879">
        <v>5</v>
      </c>
      <c r="F879" t="s">
        <v>9</v>
      </c>
      <c r="G879" t="s">
        <v>10</v>
      </c>
      <c r="H879" s="5">
        <v>6653.7885999999999</v>
      </c>
    </row>
    <row r="880" spans="1:8">
      <c r="A880">
        <f t="shared" si="13"/>
        <v>879</v>
      </c>
      <c r="B880" s="1">
        <v>41</v>
      </c>
      <c r="C880" t="s">
        <v>8</v>
      </c>
      <c r="D880">
        <v>28.8</v>
      </c>
      <c r="E880">
        <v>1</v>
      </c>
      <c r="F880" t="s">
        <v>9</v>
      </c>
      <c r="G880" t="s">
        <v>7</v>
      </c>
      <c r="H880" s="5">
        <v>6282.2349999999997</v>
      </c>
    </row>
    <row r="881" spans="1:8">
      <c r="A881">
        <f t="shared" si="13"/>
        <v>880</v>
      </c>
      <c r="B881" s="1">
        <v>37</v>
      </c>
      <c r="C881" t="s">
        <v>5</v>
      </c>
      <c r="D881">
        <v>29.5</v>
      </c>
      <c r="E881">
        <v>2</v>
      </c>
      <c r="F881" t="s">
        <v>9</v>
      </c>
      <c r="G881" t="s">
        <v>7</v>
      </c>
      <c r="H881" s="5">
        <v>6311.9520000000002</v>
      </c>
    </row>
    <row r="882" spans="1:8">
      <c r="A882">
        <f t="shared" si="13"/>
        <v>881</v>
      </c>
      <c r="B882" s="1">
        <v>22</v>
      </c>
      <c r="C882" t="s">
        <v>8</v>
      </c>
      <c r="D882">
        <v>34.799999999999997</v>
      </c>
      <c r="E882">
        <v>3</v>
      </c>
      <c r="F882" t="s">
        <v>9</v>
      </c>
      <c r="G882" t="s">
        <v>7</v>
      </c>
      <c r="H882" s="5">
        <v>3443.0639999999999</v>
      </c>
    </row>
    <row r="883" spans="1:8">
      <c r="A883">
        <f t="shared" si="13"/>
        <v>882</v>
      </c>
      <c r="B883" s="1">
        <v>23</v>
      </c>
      <c r="C883" t="s">
        <v>8</v>
      </c>
      <c r="D883">
        <v>27.36</v>
      </c>
      <c r="E883">
        <v>1</v>
      </c>
      <c r="F883" t="s">
        <v>9</v>
      </c>
      <c r="G883" t="s">
        <v>11</v>
      </c>
      <c r="H883" s="5">
        <v>2789.0574000000001</v>
      </c>
    </row>
    <row r="884" spans="1:8">
      <c r="A884">
        <f t="shared" si="13"/>
        <v>883</v>
      </c>
      <c r="B884" s="1">
        <v>21</v>
      </c>
      <c r="C884" t="s">
        <v>5</v>
      </c>
      <c r="D884">
        <v>22.135000000000002</v>
      </c>
      <c r="E884">
        <v>0</v>
      </c>
      <c r="F884" t="s">
        <v>9</v>
      </c>
      <c r="G884" t="s">
        <v>12</v>
      </c>
      <c r="H884" s="5">
        <v>2585.8506499999999</v>
      </c>
    </row>
    <row r="885" spans="1:8">
      <c r="A885">
        <f t="shared" si="13"/>
        <v>884</v>
      </c>
      <c r="B885" s="1">
        <v>51</v>
      </c>
      <c r="C885" t="s">
        <v>5</v>
      </c>
      <c r="D885">
        <v>37.049999999999997</v>
      </c>
      <c r="E885">
        <v>3</v>
      </c>
      <c r="F885" t="s">
        <v>6</v>
      </c>
      <c r="G885" t="s">
        <v>12</v>
      </c>
      <c r="H885" s="5">
        <v>46255.112500000003</v>
      </c>
    </row>
    <row r="886" spans="1:8">
      <c r="A886">
        <f t="shared" si="13"/>
        <v>885</v>
      </c>
      <c r="B886" s="1">
        <v>25</v>
      </c>
      <c r="C886" t="s">
        <v>8</v>
      </c>
      <c r="D886">
        <v>26.695</v>
      </c>
      <c r="E886">
        <v>4</v>
      </c>
      <c r="F886" t="s">
        <v>9</v>
      </c>
      <c r="G886" t="s">
        <v>11</v>
      </c>
      <c r="H886" s="5">
        <v>4877.9810500000003</v>
      </c>
    </row>
    <row r="887" spans="1:8">
      <c r="A887">
        <f t="shared" si="13"/>
        <v>886</v>
      </c>
      <c r="B887" s="1">
        <v>32</v>
      </c>
      <c r="C887" t="s">
        <v>8</v>
      </c>
      <c r="D887">
        <v>28.93</v>
      </c>
      <c r="E887">
        <v>1</v>
      </c>
      <c r="F887" t="s">
        <v>6</v>
      </c>
      <c r="G887" t="s">
        <v>10</v>
      </c>
      <c r="H887" s="5">
        <v>19719.6947</v>
      </c>
    </row>
    <row r="888" spans="1:8">
      <c r="A888">
        <f t="shared" si="13"/>
        <v>887</v>
      </c>
      <c r="B888" s="1">
        <v>57</v>
      </c>
      <c r="C888" t="s">
        <v>8</v>
      </c>
      <c r="D888">
        <v>28.975000000000001</v>
      </c>
      <c r="E888">
        <v>0</v>
      </c>
      <c r="F888" t="s">
        <v>6</v>
      </c>
      <c r="G888" t="s">
        <v>12</v>
      </c>
      <c r="H888" s="5">
        <v>27218.437249999999</v>
      </c>
    </row>
    <row r="889" spans="1:8">
      <c r="A889">
        <f t="shared" si="13"/>
        <v>888</v>
      </c>
      <c r="B889" s="1">
        <v>36</v>
      </c>
      <c r="C889" t="s">
        <v>5</v>
      </c>
      <c r="D889">
        <v>30.02</v>
      </c>
      <c r="E889">
        <v>0</v>
      </c>
      <c r="F889" t="s">
        <v>9</v>
      </c>
      <c r="G889" t="s">
        <v>11</v>
      </c>
      <c r="H889" s="5">
        <v>5272.1758</v>
      </c>
    </row>
    <row r="890" spans="1:8">
      <c r="A890">
        <f t="shared" si="13"/>
        <v>889</v>
      </c>
      <c r="B890" s="1">
        <v>22</v>
      </c>
      <c r="C890" t="s">
        <v>8</v>
      </c>
      <c r="D890">
        <v>39.5</v>
      </c>
      <c r="E890">
        <v>0</v>
      </c>
      <c r="F890" t="s">
        <v>9</v>
      </c>
      <c r="G890" t="s">
        <v>7</v>
      </c>
      <c r="H890" s="5">
        <v>1682.597</v>
      </c>
    </row>
    <row r="891" spans="1:8">
      <c r="A891">
        <f t="shared" si="13"/>
        <v>890</v>
      </c>
      <c r="B891" s="1">
        <v>57</v>
      </c>
      <c r="C891" t="s">
        <v>8</v>
      </c>
      <c r="D891">
        <v>33.630000000000003</v>
      </c>
      <c r="E891">
        <v>1</v>
      </c>
      <c r="F891" t="s">
        <v>9</v>
      </c>
      <c r="G891" t="s">
        <v>11</v>
      </c>
      <c r="H891" s="5">
        <v>11945.1327</v>
      </c>
    </row>
    <row r="892" spans="1:8">
      <c r="A892">
        <f t="shared" si="13"/>
        <v>891</v>
      </c>
      <c r="B892" s="1">
        <v>64</v>
      </c>
      <c r="C892" t="s">
        <v>5</v>
      </c>
      <c r="D892">
        <v>26.885000000000002</v>
      </c>
      <c r="E892">
        <v>0</v>
      </c>
      <c r="F892" t="s">
        <v>6</v>
      </c>
      <c r="G892" t="s">
        <v>11</v>
      </c>
      <c r="H892" s="5">
        <v>29330.98315</v>
      </c>
    </row>
    <row r="893" spans="1:8">
      <c r="A893">
        <f t="shared" si="13"/>
        <v>892</v>
      </c>
      <c r="B893" s="1">
        <v>36</v>
      </c>
      <c r="C893" t="s">
        <v>5</v>
      </c>
      <c r="D893">
        <v>29.04</v>
      </c>
      <c r="E893">
        <v>4</v>
      </c>
      <c r="F893" t="s">
        <v>9</v>
      </c>
      <c r="G893" t="s">
        <v>10</v>
      </c>
      <c r="H893" s="5">
        <v>7243.8136000000004</v>
      </c>
    </row>
    <row r="894" spans="1:8">
      <c r="A894">
        <f t="shared" si="13"/>
        <v>893</v>
      </c>
      <c r="B894" s="1">
        <v>54</v>
      </c>
      <c r="C894" t="s">
        <v>8</v>
      </c>
      <c r="D894">
        <v>24.035</v>
      </c>
      <c r="E894">
        <v>0</v>
      </c>
      <c r="F894" t="s">
        <v>9</v>
      </c>
      <c r="G894" t="s">
        <v>12</v>
      </c>
      <c r="H894" s="5">
        <v>10422.916649999999</v>
      </c>
    </row>
    <row r="895" spans="1:8">
      <c r="A895">
        <f t="shared" si="13"/>
        <v>894</v>
      </c>
      <c r="B895" s="1">
        <v>47</v>
      </c>
      <c r="C895" t="s">
        <v>8</v>
      </c>
      <c r="D895">
        <v>38.94</v>
      </c>
      <c r="E895">
        <v>2</v>
      </c>
      <c r="F895" t="s">
        <v>6</v>
      </c>
      <c r="G895" t="s">
        <v>10</v>
      </c>
      <c r="H895" s="5">
        <v>44202.653599999998</v>
      </c>
    </row>
    <row r="896" spans="1:8">
      <c r="A896">
        <f t="shared" si="13"/>
        <v>895</v>
      </c>
      <c r="B896" s="1">
        <v>62</v>
      </c>
      <c r="C896" t="s">
        <v>8</v>
      </c>
      <c r="D896">
        <v>32.11</v>
      </c>
      <c r="E896">
        <v>0</v>
      </c>
      <c r="F896" t="s">
        <v>9</v>
      </c>
      <c r="G896" t="s">
        <v>12</v>
      </c>
      <c r="H896" s="5">
        <v>13555.0049</v>
      </c>
    </row>
    <row r="897" spans="1:8">
      <c r="A897">
        <f t="shared" si="13"/>
        <v>896</v>
      </c>
      <c r="B897" s="1">
        <v>61</v>
      </c>
      <c r="C897" t="s">
        <v>5</v>
      </c>
      <c r="D897">
        <v>44</v>
      </c>
      <c r="E897">
        <v>0</v>
      </c>
      <c r="F897" t="s">
        <v>9</v>
      </c>
      <c r="G897" t="s">
        <v>7</v>
      </c>
      <c r="H897" s="5">
        <v>13063.883</v>
      </c>
    </row>
    <row r="898" spans="1:8">
      <c r="A898">
        <f t="shared" si="13"/>
        <v>897</v>
      </c>
      <c r="B898" s="1">
        <v>43</v>
      </c>
      <c r="C898" t="s">
        <v>5</v>
      </c>
      <c r="D898">
        <v>20.045000000000002</v>
      </c>
      <c r="E898">
        <v>2</v>
      </c>
      <c r="F898" t="s">
        <v>6</v>
      </c>
      <c r="G898" t="s">
        <v>12</v>
      </c>
      <c r="H898" s="5">
        <v>19798.054550000001</v>
      </c>
    </row>
    <row r="899" spans="1:8">
      <c r="A899">
        <f t="shared" si="13"/>
        <v>898</v>
      </c>
      <c r="B899" s="1">
        <v>19</v>
      </c>
      <c r="C899" t="s">
        <v>8</v>
      </c>
      <c r="D899">
        <v>25.555</v>
      </c>
      <c r="E899">
        <v>1</v>
      </c>
      <c r="F899" t="s">
        <v>9</v>
      </c>
      <c r="G899" t="s">
        <v>11</v>
      </c>
      <c r="H899" s="5">
        <v>2221.5644499999999</v>
      </c>
    </row>
    <row r="900" spans="1:8">
      <c r="A900">
        <f t="shared" ref="A900:A963" si="14">A899+1</f>
        <v>899</v>
      </c>
      <c r="B900" s="1">
        <v>18</v>
      </c>
      <c r="C900" t="s">
        <v>5</v>
      </c>
      <c r="D900">
        <v>40.26</v>
      </c>
      <c r="E900">
        <v>0</v>
      </c>
      <c r="F900" t="s">
        <v>9</v>
      </c>
      <c r="G900" t="s">
        <v>10</v>
      </c>
      <c r="H900" s="5">
        <v>1634.5734</v>
      </c>
    </row>
    <row r="901" spans="1:8">
      <c r="A901">
        <f t="shared" si="14"/>
        <v>900</v>
      </c>
      <c r="B901" s="1">
        <v>19</v>
      </c>
      <c r="C901" t="s">
        <v>5</v>
      </c>
      <c r="D901">
        <v>22.515000000000001</v>
      </c>
      <c r="E901">
        <v>0</v>
      </c>
      <c r="F901" t="s">
        <v>9</v>
      </c>
      <c r="G901" t="s">
        <v>11</v>
      </c>
      <c r="H901" s="5">
        <v>2117.3388500000001</v>
      </c>
    </row>
    <row r="902" spans="1:8">
      <c r="A902">
        <f t="shared" si="14"/>
        <v>901</v>
      </c>
      <c r="B902" s="1">
        <v>49</v>
      </c>
      <c r="C902" t="s">
        <v>8</v>
      </c>
      <c r="D902">
        <v>22.515000000000001</v>
      </c>
      <c r="E902">
        <v>0</v>
      </c>
      <c r="F902" t="s">
        <v>9</v>
      </c>
      <c r="G902" t="s">
        <v>12</v>
      </c>
      <c r="H902" s="5">
        <v>8688.8588500000005</v>
      </c>
    </row>
    <row r="903" spans="1:8">
      <c r="A903">
        <f t="shared" si="14"/>
        <v>902</v>
      </c>
      <c r="B903" s="1">
        <v>60</v>
      </c>
      <c r="C903" t="s">
        <v>8</v>
      </c>
      <c r="D903">
        <v>40.92</v>
      </c>
      <c r="E903">
        <v>0</v>
      </c>
      <c r="F903" t="s">
        <v>6</v>
      </c>
      <c r="G903" t="s">
        <v>10</v>
      </c>
      <c r="H903" s="5">
        <v>48673.558799999999</v>
      </c>
    </row>
    <row r="904" spans="1:8">
      <c r="A904">
        <f t="shared" si="14"/>
        <v>903</v>
      </c>
      <c r="B904" s="1">
        <v>26</v>
      </c>
      <c r="C904" t="s">
        <v>8</v>
      </c>
      <c r="D904">
        <v>27.265000000000001</v>
      </c>
      <c r="E904">
        <v>3</v>
      </c>
      <c r="F904" t="s">
        <v>9</v>
      </c>
      <c r="G904" t="s">
        <v>12</v>
      </c>
      <c r="H904" s="5">
        <v>4661.2863500000003</v>
      </c>
    </row>
    <row r="905" spans="1:8">
      <c r="A905">
        <f t="shared" si="14"/>
        <v>904</v>
      </c>
      <c r="B905" s="1">
        <v>49</v>
      </c>
      <c r="C905" t="s">
        <v>8</v>
      </c>
      <c r="D905">
        <v>36.85</v>
      </c>
      <c r="E905">
        <v>0</v>
      </c>
      <c r="F905" t="s">
        <v>9</v>
      </c>
      <c r="G905" t="s">
        <v>10</v>
      </c>
      <c r="H905" s="5">
        <v>8125.7844999999998</v>
      </c>
    </row>
    <row r="906" spans="1:8">
      <c r="A906">
        <f t="shared" si="14"/>
        <v>905</v>
      </c>
      <c r="B906" s="1">
        <v>60</v>
      </c>
      <c r="C906" t="s">
        <v>5</v>
      </c>
      <c r="D906">
        <v>35.1</v>
      </c>
      <c r="E906">
        <v>0</v>
      </c>
      <c r="F906" t="s">
        <v>9</v>
      </c>
      <c r="G906" t="s">
        <v>7</v>
      </c>
      <c r="H906" s="5">
        <v>12644.589</v>
      </c>
    </row>
    <row r="907" spans="1:8">
      <c r="A907">
        <f t="shared" si="14"/>
        <v>906</v>
      </c>
      <c r="B907" s="1">
        <v>26</v>
      </c>
      <c r="C907" t="s">
        <v>5</v>
      </c>
      <c r="D907">
        <v>29.355</v>
      </c>
      <c r="E907">
        <v>2</v>
      </c>
      <c r="F907" t="s">
        <v>9</v>
      </c>
      <c r="G907" t="s">
        <v>12</v>
      </c>
      <c r="H907" s="5">
        <v>4564.1914500000003</v>
      </c>
    </row>
    <row r="908" spans="1:8">
      <c r="A908">
        <f t="shared" si="14"/>
        <v>907</v>
      </c>
      <c r="B908" s="1">
        <v>27</v>
      </c>
      <c r="C908" t="s">
        <v>8</v>
      </c>
      <c r="D908">
        <v>32.585000000000001</v>
      </c>
      <c r="E908">
        <v>3</v>
      </c>
      <c r="F908" t="s">
        <v>9</v>
      </c>
      <c r="G908" t="s">
        <v>12</v>
      </c>
      <c r="H908" s="5">
        <v>4846.9201499999999</v>
      </c>
    </row>
    <row r="909" spans="1:8">
      <c r="A909">
        <f t="shared" si="14"/>
        <v>908</v>
      </c>
      <c r="B909" s="1">
        <v>44</v>
      </c>
      <c r="C909" t="s">
        <v>5</v>
      </c>
      <c r="D909">
        <v>32.340000000000003</v>
      </c>
      <c r="E909">
        <v>1</v>
      </c>
      <c r="F909" t="s">
        <v>9</v>
      </c>
      <c r="G909" t="s">
        <v>10</v>
      </c>
      <c r="H909" s="5">
        <v>7633.7205999999996</v>
      </c>
    </row>
    <row r="910" spans="1:8">
      <c r="A910">
        <f t="shared" si="14"/>
        <v>909</v>
      </c>
      <c r="B910" s="1">
        <v>63</v>
      </c>
      <c r="C910" t="s">
        <v>8</v>
      </c>
      <c r="D910">
        <v>39.799999999999997</v>
      </c>
      <c r="E910">
        <v>3</v>
      </c>
      <c r="F910" t="s">
        <v>9</v>
      </c>
      <c r="G910" t="s">
        <v>7</v>
      </c>
      <c r="H910" s="5">
        <v>15170.069</v>
      </c>
    </row>
    <row r="911" spans="1:8">
      <c r="A911">
        <f t="shared" si="14"/>
        <v>910</v>
      </c>
      <c r="B911" s="1">
        <v>32</v>
      </c>
      <c r="C911" t="s">
        <v>5</v>
      </c>
      <c r="D911">
        <v>24.6</v>
      </c>
      <c r="E911">
        <v>0</v>
      </c>
      <c r="F911" t="s">
        <v>6</v>
      </c>
      <c r="G911" t="s">
        <v>7</v>
      </c>
      <c r="H911" s="5">
        <v>17496.306</v>
      </c>
    </row>
    <row r="912" spans="1:8">
      <c r="A912">
        <f t="shared" si="14"/>
        <v>911</v>
      </c>
      <c r="B912" s="1">
        <v>22</v>
      </c>
      <c r="C912" t="s">
        <v>8</v>
      </c>
      <c r="D912">
        <v>28.31</v>
      </c>
      <c r="E912">
        <v>1</v>
      </c>
      <c r="F912" t="s">
        <v>9</v>
      </c>
      <c r="G912" t="s">
        <v>11</v>
      </c>
      <c r="H912" s="5">
        <v>2639.0428999999999</v>
      </c>
    </row>
    <row r="913" spans="1:8">
      <c r="A913">
        <f t="shared" si="14"/>
        <v>912</v>
      </c>
      <c r="B913" s="1">
        <v>18</v>
      </c>
      <c r="C913" t="s">
        <v>8</v>
      </c>
      <c r="D913">
        <v>31.73</v>
      </c>
      <c r="E913">
        <v>0</v>
      </c>
      <c r="F913" t="s">
        <v>6</v>
      </c>
      <c r="G913" t="s">
        <v>12</v>
      </c>
      <c r="H913" s="5">
        <v>33732.686699999998</v>
      </c>
    </row>
    <row r="914" spans="1:8">
      <c r="A914">
        <f t="shared" si="14"/>
        <v>913</v>
      </c>
      <c r="B914" s="1">
        <v>59</v>
      </c>
      <c r="C914" t="s">
        <v>5</v>
      </c>
      <c r="D914">
        <v>26.695</v>
      </c>
      <c r="E914">
        <v>3</v>
      </c>
      <c r="F914" t="s">
        <v>9</v>
      </c>
      <c r="G914" t="s">
        <v>11</v>
      </c>
      <c r="H914" s="5">
        <v>14382.709049999999</v>
      </c>
    </row>
    <row r="915" spans="1:8">
      <c r="A915">
        <f t="shared" si="14"/>
        <v>914</v>
      </c>
      <c r="B915" s="1">
        <v>44</v>
      </c>
      <c r="C915" t="s">
        <v>5</v>
      </c>
      <c r="D915">
        <v>27.5</v>
      </c>
      <c r="E915">
        <v>1</v>
      </c>
      <c r="F915" t="s">
        <v>9</v>
      </c>
      <c r="G915" t="s">
        <v>7</v>
      </c>
      <c r="H915" s="5">
        <v>7626.9930000000004</v>
      </c>
    </row>
    <row r="916" spans="1:8">
      <c r="A916">
        <f t="shared" si="14"/>
        <v>915</v>
      </c>
      <c r="B916" s="1">
        <v>33</v>
      </c>
      <c r="C916" t="s">
        <v>8</v>
      </c>
      <c r="D916">
        <v>24.605</v>
      </c>
      <c r="E916">
        <v>2</v>
      </c>
      <c r="F916" t="s">
        <v>9</v>
      </c>
      <c r="G916" t="s">
        <v>11</v>
      </c>
      <c r="H916" s="5">
        <v>5257.5079500000002</v>
      </c>
    </row>
    <row r="917" spans="1:8">
      <c r="A917">
        <f t="shared" si="14"/>
        <v>916</v>
      </c>
      <c r="B917" s="1">
        <v>24</v>
      </c>
      <c r="C917" t="s">
        <v>5</v>
      </c>
      <c r="D917">
        <v>33.99</v>
      </c>
      <c r="E917">
        <v>0</v>
      </c>
      <c r="F917" t="s">
        <v>9</v>
      </c>
      <c r="G917" t="s">
        <v>10</v>
      </c>
      <c r="H917" s="5">
        <v>2473.3341</v>
      </c>
    </row>
    <row r="918" spans="1:8">
      <c r="A918">
        <f t="shared" si="14"/>
        <v>917</v>
      </c>
      <c r="B918" s="1">
        <v>43</v>
      </c>
      <c r="C918" t="s">
        <v>5</v>
      </c>
      <c r="D918">
        <v>26.885000000000002</v>
      </c>
      <c r="E918">
        <v>0</v>
      </c>
      <c r="F918" t="s">
        <v>6</v>
      </c>
      <c r="G918" t="s">
        <v>11</v>
      </c>
      <c r="H918" s="5">
        <v>21774.32215</v>
      </c>
    </row>
    <row r="919" spans="1:8">
      <c r="A919">
        <f t="shared" si="14"/>
        <v>918</v>
      </c>
      <c r="B919" s="1">
        <v>45</v>
      </c>
      <c r="C919" t="s">
        <v>8</v>
      </c>
      <c r="D919">
        <v>22.895</v>
      </c>
      <c r="E919">
        <v>0</v>
      </c>
      <c r="F919" t="s">
        <v>6</v>
      </c>
      <c r="G919" t="s">
        <v>12</v>
      </c>
      <c r="H919" s="5">
        <v>35069.374519999998</v>
      </c>
    </row>
    <row r="920" spans="1:8">
      <c r="A920">
        <f t="shared" si="14"/>
        <v>919</v>
      </c>
      <c r="B920" s="1">
        <v>61</v>
      </c>
      <c r="C920" t="s">
        <v>5</v>
      </c>
      <c r="D920">
        <v>28.2</v>
      </c>
      <c r="E920">
        <v>0</v>
      </c>
      <c r="F920" t="s">
        <v>9</v>
      </c>
      <c r="G920" t="s">
        <v>7</v>
      </c>
      <c r="H920" s="5">
        <v>13041.921</v>
      </c>
    </row>
    <row r="921" spans="1:8">
      <c r="A921">
        <f t="shared" si="14"/>
        <v>920</v>
      </c>
      <c r="B921" s="1">
        <v>35</v>
      </c>
      <c r="C921" t="s">
        <v>5</v>
      </c>
      <c r="D921">
        <v>34.21</v>
      </c>
      <c r="E921">
        <v>1</v>
      </c>
      <c r="F921" t="s">
        <v>9</v>
      </c>
      <c r="G921" t="s">
        <v>10</v>
      </c>
      <c r="H921" s="5">
        <v>5245.2268999999997</v>
      </c>
    </row>
    <row r="922" spans="1:8">
      <c r="A922">
        <f t="shared" si="14"/>
        <v>921</v>
      </c>
      <c r="B922" s="1">
        <v>62</v>
      </c>
      <c r="C922" t="s">
        <v>5</v>
      </c>
      <c r="D922">
        <v>25</v>
      </c>
      <c r="E922">
        <v>0</v>
      </c>
      <c r="F922" t="s">
        <v>9</v>
      </c>
      <c r="G922" t="s">
        <v>7</v>
      </c>
      <c r="H922" s="5">
        <v>13451.121999999999</v>
      </c>
    </row>
    <row r="923" spans="1:8">
      <c r="A923">
        <f t="shared" si="14"/>
        <v>922</v>
      </c>
      <c r="B923" s="1">
        <v>62</v>
      </c>
      <c r="C923" t="s">
        <v>5</v>
      </c>
      <c r="D923">
        <v>33.200000000000003</v>
      </c>
      <c r="E923">
        <v>0</v>
      </c>
      <c r="F923" t="s">
        <v>9</v>
      </c>
      <c r="G923" t="s">
        <v>7</v>
      </c>
      <c r="H923" s="5">
        <v>13462.52</v>
      </c>
    </row>
    <row r="924" spans="1:8">
      <c r="A924">
        <f t="shared" si="14"/>
        <v>923</v>
      </c>
      <c r="B924" s="1">
        <v>38</v>
      </c>
      <c r="C924" t="s">
        <v>8</v>
      </c>
      <c r="D924">
        <v>31</v>
      </c>
      <c r="E924">
        <v>1</v>
      </c>
      <c r="F924" t="s">
        <v>9</v>
      </c>
      <c r="G924" t="s">
        <v>7</v>
      </c>
      <c r="H924" s="5">
        <v>5488.2619999999997</v>
      </c>
    </row>
    <row r="925" spans="1:8">
      <c r="A925">
        <f t="shared" si="14"/>
        <v>924</v>
      </c>
      <c r="B925" s="1">
        <v>34</v>
      </c>
      <c r="C925" t="s">
        <v>8</v>
      </c>
      <c r="D925">
        <v>35.814999999999998</v>
      </c>
      <c r="E925">
        <v>0</v>
      </c>
      <c r="F925" t="s">
        <v>9</v>
      </c>
      <c r="G925" t="s">
        <v>11</v>
      </c>
      <c r="H925" s="5">
        <v>4320.4108500000002</v>
      </c>
    </row>
    <row r="926" spans="1:8">
      <c r="A926">
        <f t="shared" si="14"/>
        <v>925</v>
      </c>
      <c r="B926" s="1">
        <v>43</v>
      </c>
      <c r="C926" t="s">
        <v>8</v>
      </c>
      <c r="D926">
        <v>23.2</v>
      </c>
      <c r="E926">
        <v>0</v>
      </c>
      <c r="F926" t="s">
        <v>9</v>
      </c>
      <c r="G926" t="s">
        <v>7</v>
      </c>
      <c r="H926" s="5">
        <v>6250.4350000000004</v>
      </c>
    </row>
    <row r="927" spans="1:8">
      <c r="A927">
        <f t="shared" si="14"/>
        <v>926</v>
      </c>
      <c r="B927" s="1">
        <v>50</v>
      </c>
      <c r="C927" t="s">
        <v>8</v>
      </c>
      <c r="D927">
        <v>32.11</v>
      </c>
      <c r="E927">
        <v>2</v>
      </c>
      <c r="F927" t="s">
        <v>9</v>
      </c>
      <c r="G927" t="s">
        <v>12</v>
      </c>
      <c r="H927" s="5">
        <v>25333.332839999999</v>
      </c>
    </row>
    <row r="928" spans="1:8">
      <c r="A928">
        <f t="shared" si="14"/>
        <v>927</v>
      </c>
      <c r="B928" s="1">
        <v>19</v>
      </c>
      <c r="C928" t="s">
        <v>5</v>
      </c>
      <c r="D928">
        <v>23.4</v>
      </c>
      <c r="E928">
        <v>2</v>
      </c>
      <c r="F928" t="s">
        <v>9</v>
      </c>
      <c r="G928" t="s">
        <v>7</v>
      </c>
      <c r="H928" s="5">
        <v>2913.569</v>
      </c>
    </row>
    <row r="929" spans="1:8">
      <c r="A929">
        <f t="shared" si="14"/>
        <v>928</v>
      </c>
      <c r="B929" s="1">
        <v>57</v>
      </c>
      <c r="C929" t="s">
        <v>5</v>
      </c>
      <c r="D929">
        <v>20.100000000000001</v>
      </c>
      <c r="E929">
        <v>1</v>
      </c>
      <c r="F929" t="s">
        <v>9</v>
      </c>
      <c r="G929" t="s">
        <v>7</v>
      </c>
      <c r="H929" s="5">
        <v>12032.325999999999</v>
      </c>
    </row>
    <row r="930" spans="1:8">
      <c r="A930">
        <f t="shared" si="14"/>
        <v>929</v>
      </c>
      <c r="B930" s="1">
        <v>62</v>
      </c>
      <c r="C930" t="s">
        <v>5</v>
      </c>
      <c r="D930">
        <v>39.159999999999997</v>
      </c>
      <c r="E930">
        <v>0</v>
      </c>
      <c r="F930" t="s">
        <v>9</v>
      </c>
      <c r="G930" t="s">
        <v>10</v>
      </c>
      <c r="H930" s="5">
        <v>13470.804400000001</v>
      </c>
    </row>
    <row r="931" spans="1:8">
      <c r="A931">
        <f t="shared" si="14"/>
        <v>930</v>
      </c>
      <c r="B931" s="1">
        <v>41</v>
      </c>
      <c r="C931" t="s">
        <v>8</v>
      </c>
      <c r="D931">
        <v>34.21</v>
      </c>
      <c r="E931">
        <v>1</v>
      </c>
      <c r="F931" t="s">
        <v>9</v>
      </c>
      <c r="G931" t="s">
        <v>10</v>
      </c>
      <c r="H931" s="5">
        <v>6289.7548999999999</v>
      </c>
    </row>
    <row r="932" spans="1:8">
      <c r="A932">
        <f t="shared" si="14"/>
        <v>931</v>
      </c>
      <c r="B932" s="1">
        <v>26</v>
      </c>
      <c r="C932" t="s">
        <v>8</v>
      </c>
      <c r="D932">
        <v>46.53</v>
      </c>
      <c r="E932">
        <v>1</v>
      </c>
      <c r="F932" t="s">
        <v>9</v>
      </c>
      <c r="G932" t="s">
        <v>10</v>
      </c>
      <c r="H932" s="5">
        <v>2927.0646999999999</v>
      </c>
    </row>
    <row r="933" spans="1:8">
      <c r="A933">
        <f t="shared" si="14"/>
        <v>932</v>
      </c>
      <c r="B933" s="1">
        <v>39</v>
      </c>
      <c r="C933" t="s">
        <v>5</v>
      </c>
      <c r="D933">
        <v>32.5</v>
      </c>
      <c r="E933">
        <v>1</v>
      </c>
      <c r="F933" t="s">
        <v>9</v>
      </c>
      <c r="G933" t="s">
        <v>7</v>
      </c>
      <c r="H933" s="5">
        <v>6238.2979999999998</v>
      </c>
    </row>
    <row r="934" spans="1:8">
      <c r="A934">
        <f t="shared" si="14"/>
        <v>933</v>
      </c>
      <c r="B934" s="1">
        <v>46</v>
      </c>
      <c r="C934" t="s">
        <v>8</v>
      </c>
      <c r="D934">
        <v>25.8</v>
      </c>
      <c r="E934">
        <v>5</v>
      </c>
      <c r="F934" t="s">
        <v>9</v>
      </c>
      <c r="G934" t="s">
        <v>7</v>
      </c>
      <c r="H934" s="5">
        <v>10096.969999999999</v>
      </c>
    </row>
    <row r="935" spans="1:8">
      <c r="A935">
        <f t="shared" si="14"/>
        <v>934</v>
      </c>
      <c r="B935" s="1">
        <v>45</v>
      </c>
      <c r="C935" t="s">
        <v>5</v>
      </c>
      <c r="D935">
        <v>35.299999999999997</v>
      </c>
      <c r="E935">
        <v>0</v>
      </c>
      <c r="F935" t="s">
        <v>9</v>
      </c>
      <c r="G935" t="s">
        <v>7</v>
      </c>
      <c r="H935" s="5">
        <v>7348.1419999999998</v>
      </c>
    </row>
    <row r="936" spans="1:8">
      <c r="A936">
        <f t="shared" si="14"/>
        <v>935</v>
      </c>
      <c r="B936" s="1">
        <v>32</v>
      </c>
      <c r="C936" t="s">
        <v>8</v>
      </c>
      <c r="D936">
        <v>37.18</v>
      </c>
      <c r="E936">
        <v>2</v>
      </c>
      <c r="F936" t="s">
        <v>9</v>
      </c>
      <c r="G936" t="s">
        <v>10</v>
      </c>
      <c r="H936" s="5">
        <v>4673.3922000000002</v>
      </c>
    </row>
    <row r="937" spans="1:8">
      <c r="A937">
        <f t="shared" si="14"/>
        <v>936</v>
      </c>
      <c r="B937" s="1">
        <v>59</v>
      </c>
      <c r="C937" t="s">
        <v>5</v>
      </c>
      <c r="D937">
        <v>27.5</v>
      </c>
      <c r="E937">
        <v>0</v>
      </c>
      <c r="F937" t="s">
        <v>9</v>
      </c>
      <c r="G937" t="s">
        <v>7</v>
      </c>
      <c r="H937" s="5">
        <v>12233.828</v>
      </c>
    </row>
    <row r="938" spans="1:8">
      <c r="A938">
        <f t="shared" si="14"/>
        <v>937</v>
      </c>
      <c r="B938" s="1">
        <v>44</v>
      </c>
      <c r="C938" t="s">
        <v>8</v>
      </c>
      <c r="D938">
        <v>29.734999999999999</v>
      </c>
      <c r="E938">
        <v>2</v>
      </c>
      <c r="F938" t="s">
        <v>9</v>
      </c>
      <c r="G938" t="s">
        <v>12</v>
      </c>
      <c r="H938" s="5">
        <v>32108.662820000001</v>
      </c>
    </row>
    <row r="939" spans="1:8">
      <c r="A939">
        <f t="shared" si="14"/>
        <v>938</v>
      </c>
      <c r="B939" s="1">
        <v>39</v>
      </c>
      <c r="C939" t="s">
        <v>5</v>
      </c>
      <c r="D939">
        <v>24.225000000000001</v>
      </c>
      <c r="E939">
        <v>5</v>
      </c>
      <c r="F939" t="s">
        <v>9</v>
      </c>
      <c r="G939" t="s">
        <v>11</v>
      </c>
      <c r="H939" s="5">
        <v>8965.7957499999993</v>
      </c>
    </row>
    <row r="940" spans="1:8">
      <c r="A940">
        <f t="shared" si="14"/>
        <v>939</v>
      </c>
      <c r="B940" s="1">
        <v>18</v>
      </c>
      <c r="C940" t="s">
        <v>8</v>
      </c>
      <c r="D940">
        <v>26.18</v>
      </c>
      <c r="E940">
        <v>2</v>
      </c>
      <c r="F940" t="s">
        <v>9</v>
      </c>
      <c r="G940" t="s">
        <v>10</v>
      </c>
      <c r="H940" s="5">
        <v>2304.0021999999999</v>
      </c>
    </row>
    <row r="941" spans="1:8">
      <c r="A941">
        <f t="shared" si="14"/>
        <v>940</v>
      </c>
      <c r="B941" s="1">
        <v>53</v>
      </c>
      <c r="C941" t="s">
        <v>8</v>
      </c>
      <c r="D941">
        <v>29.48</v>
      </c>
      <c r="E941">
        <v>0</v>
      </c>
      <c r="F941" t="s">
        <v>9</v>
      </c>
      <c r="G941" t="s">
        <v>10</v>
      </c>
      <c r="H941" s="5">
        <v>9487.6442000000006</v>
      </c>
    </row>
    <row r="942" spans="1:8">
      <c r="A942">
        <f t="shared" si="14"/>
        <v>941</v>
      </c>
      <c r="B942" s="1">
        <v>18</v>
      </c>
      <c r="C942" t="s">
        <v>8</v>
      </c>
      <c r="D942">
        <v>23.21</v>
      </c>
      <c r="E942">
        <v>0</v>
      </c>
      <c r="F942" t="s">
        <v>9</v>
      </c>
      <c r="G942" t="s">
        <v>10</v>
      </c>
      <c r="H942" s="5">
        <v>1121.8739</v>
      </c>
    </row>
    <row r="943" spans="1:8">
      <c r="A943">
        <f t="shared" si="14"/>
        <v>942</v>
      </c>
      <c r="B943" s="1">
        <v>50</v>
      </c>
      <c r="C943" t="s">
        <v>5</v>
      </c>
      <c r="D943">
        <v>46.09</v>
      </c>
      <c r="E943">
        <v>1</v>
      </c>
      <c r="F943" t="s">
        <v>9</v>
      </c>
      <c r="G943" t="s">
        <v>10</v>
      </c>
      <c r="H943" s="5">
        <v>9549.5650999999998</v>
      </c>
    </row>
    <row r="944" spans="1:8">
      <c r="A944">
        <f t="shared" si="14"/>
        <v>943</v>
      </c>
      <c r="B944" s="1">
        <v>18</v>
      </c>
      <c r="C944" t="s">
        <v>5</v>
      </c>
      <c r="D944">
        <v>40.185000000000002</v>
      </c>
      <c r="E944">
        <v>0</v>
      </c>
      <c r="F944" t="s">
        <v>9</v>
      </c>
      <c r="G944" t="s">
        <v>12</v>
      </c>
      <c r="H944" s="5">
        <v>2217.4691499999999</v>
      </c>
    </row>
    <row r="945" spans="1:8">
      <c r="A945">
        <f t="shared" si="14"/>
        <v>944</v>
      </c>
      <c r="B945" s="1">
        <v>19</v>
      </c>
      <c r="C945" t="s">
        <v>8</v>
      </c>
      <c r="D945">
        <v>22.61</v>
      </c>
      <c r="E945">
        <v>0</v>
      </c>
      <c r="F945" t="s">
        <v>9</v>
      </c>
      <c r="G945" t="s">
        <v>11</v>
      </c>
      <c r="H945" s="5">
        <v>1628.4709</v>
      </c>
    </row>
    <row r="946" spans="1:8">
      <c r="A946">
        <f t="shared" si="14"/>
        <v>945</v>
      </c>
      <c r="B946" s="1">
        <v>62</v>
      </c>
      <c r="C946" t="s">
        <v>8</v>
      </c>
      <c r="D946">
        <v>39.93</v>
      </c>
      <c r="E946">
        <v>0</v>
      </c>
      <c r="F946" t="s">
        <v>9</v>
      </c>
      <c r="G946" t="s">
        <v>10</v>
      </c>
      <c r="H946" s="5">
        <v>12982.8747</v>
      </c>
    </row>
    <row r="947" spans="1:8">
      <c r="A947">
        <f t="shared" si="14"/>
        <v>946</v>
      </c>
      <c r="B947" s="1">
        <v>56</v>
      </c>
      <c r="C947" t="s">
        <v>5</v>
      </c>
      <c r="D947">
        <v>35.799999999999997</v>
      </c>
      <c r="E947">
        <v>1</v>
      </c>
      <c r="F947" t="s">
        <v>9</v>
      </c>
      <c r="G947" t="s">
        <v>7</v>
      </c>
      <c r="H947" s="5">
        <v>11674.13</v>
      </c>
    </row>
    <row r="948" spans="1:8">
      <c r="A948">
        <f t="shared" si="14"/>
        <v>947</v>
      </c>
      <c r="B948" s="1">
        <v>42</v>
      </c>
      <c r="C948" t="s">
        <v>8</v>
      </c>
      <c r="D948">
        <v>35.799999999999997</v>
      </c>
      <c r="E948">
        <v>2</v>
      </c>
      <c r="F948" t="s">
        <v>9</v>
      </c>
      <c r="G948" t="s">
        <v>7</v>
      </c>
      <c r="H948" s="5">
        <v>7160.0940000000001</v>
      </c>
    </row>
    <row r="949" spans="1:8">
      <c r="A949">
        <f t="shared" si="14"/>
        <v>948</v>
      </c>
      <c r="B949" s="1">
        <v>37</v>
      </c>
      <c r="C949" t="s">
        <v>8</v>
      </c>
      <c r="D949">
        <v>34.200000000000003</v>
      </c>
      <c r="E949">
        <v>1</v>
      </c>
      <c r="F949" t="s">
        <v>6</v>
      </c>
      <c r="G949" t="s">
        <v>12</v>
      </c>
      <c r="H949" s="5">
        <v>39047.285000000003</v>
      </c>
    </row>
    <row r="950" spans="1:8">
      <c r="A950">
        <f t="shared" si="14"/>
        <v>949</v>
      </c>
      <c r="B950" s="1">
        <v>42</v>
      </c>
      <c r="C950" t="s">
        <v>8</v>
      </c>
      <c r="D950">
        <v>31.254999999999999</v>
      </c>
      <c r="E950">
        <v>0</v>
      </c>
      <c r="F950" t="s">
        <v>9</v>
      </c>
      <c r="G950" t="s">
        <v>11</v>
      </c>
      <c r="H950" s="5">
        <v>6358.7764500000003</v>
      </c>
    </row>
    <row r="951" spans="1:8">
      <c r="A951">
        <f t="shared" si="14"/>
        <v>950</v>
      </c>
      <c r="B951" s="1">
        <v>25</v>
      </c>
      <c r="C951" t="s">
        <v>8</v>
      </c>
      <c r="D951">
        <v>29.7</v>
      </c>
      <c r="E951">
        <v>3</v>
      </c>
      <c r="F951" t="s">
        <v>6</v>
      </c>
      <c r="G951" t="s">
        <v>7</v>
      </c>
      <c r="H951" s="5">
        <v>19933.457999999999</v>
      </c>
    </row>
    <row r="952" spans="1:8">
      <c r="A952">
        <f t="shared" si="14"/>
        <v>951</v>
      </c>
      <c r="B952" s="1">
        <v>57</v>
      </c>
      <c r="C952" t="s">
        <v>8</v>
      </c>
      <c r="D952">
        <v>18.335000000000001</v>
      </c>
      <c r="E952">
        <v>0</v>
      </c>
      <c r="F952" t="s">
        <v>9</v>
      </c>
      <c r="G952" t="s">
        <v>12</v>
      </c>
      <c r="H952" s="5">
        <v>11534.872649999999</v>
      </c>
    </row>
    <row r="953" spans="1:8">
      <c r="A953">
        <f t="shared" si="14"/>
        <v>952</v>
      </c>
      <c r="B953" s="1">
        <v>51</v>
      </c>
      <c r="C953" t="s">
        <v>8</v>
      </c>
      <c r="D953">
        <v>42.9</v>
      </c>
      <c r="E953">
        <v>2</v>
      </c>
      <c r="F953" t="s">
        <v>6</v>
      </c>
      <c r="G953" t="s">
        <v>10</v>
      </c>
      <c r="H953" s="5">
        <v>47462.894</v>
      </c>
    </row>
    <row r="954" spans="1:8">
      <c r="A954">
        <f t="shared" si="14"/>
        <v>953</v>
      </c>
      <c r="B954" s="1">
        <v>30</v>
      </c>
      <c r="C954" t="s">
        <v>5</v>
      </c>
      <c r="D954">
        <v>28.405000000000001</v>
      </c>
      <c r="E954">
        <v>1</v>
      </c>
      <c r="F954" t="s">
        <v>9</v>
      </c>
      <c r="G954" t="s">
        <v>11</v>
      </c>
      <c r="H954" s="5">
        <v>4527.1829500000003</v>
      </c>
    </row>
    <row r="955" spans="1:8">
      <c r="A955">
        <f t="shared" si="14"/>
        <v>954</v>
      </c>
      <c r="B955" s="1">
        <v>44</v>
      </c>
      <c r="C955" t="s">
        <v>8</v>
      </c>
      <c r="D955">
        <v>30.2</v>
      </c>
      <c r="E955">
        <v>2</v>
      </c>
      <c r="F955" t="s">
        <v>6</v>
      </c>
      <c r="G955" t="s">
        <v>7</v>
      </c>
      <c r="H955" s="5">
        <v>38998.546000000002</v>
      </c>
    </row>
    <row r="956" spans="1:8">
      <c r="A956">
        <f t="shared" si="14"/>
        <v>955</v>
      </c>
      <c r="B956" s="1">
        <v>34</v>
      </c>
      <c r="C956" t="s">
        <v>8</v>
      </c>
      <c r="D956">
        <v>27.835000000000001</v>
      </c>
      <c r="E956">
        <v>1</v>
      </c>
      <c r="F956" t="s">
        <v>6</v>
      </c>
      <c r="G956" t="s">
        <v>11</v>
      </c>
      <c r="H956" s="5">
        <v>20009.63365</v>
      </c>
    </row>
    <row r="957" spans="1:8">
      <c r="A957">
        <f t="shared" si="14"/>
        <v>956</v>
      </c>
      <c r="B957" s="1">
        <v>31</v>
      </c>
      <c r="C957" t="s">
        <v>8</v>
      </c>
      <c r="D957">
        <v>39.49</v>
      </c>
      <c r="E957">
        <v>1</v>
      </c>
      <c r="F957" t="s">
        <v>9</v>
      </c>
      <c r="G957" t="s">
        <v>10</v>
      </c>
      <c r="H957" s="5">
        <v>3875.7341000000001</v>
      </c>
    </row>
    <row r="958" spans="1:8">
      <c r="A958">
        <f t="shared" si="14"/>
        <v>957</v>
      </c>
      <c r="B958" s="1">
        <v>54</v>
      </c>
      <c r="C958" t="s">
        <v>8</v>
      </c>
      <c r="D958">
        <v>30.8</v>
      </c>
      <c r="E958">
        <v>1</v>
      </c>
      <c r="F958" t="s">
        <v>6</v>
      </c>
      <c r="G958" t="s">
        <v>10</v>
      </c>
      <c r="H958" s="5">
        <v>41999.519999999997</v>
      </c>
    </row>
    <row r="959" spans="1:8">
      <c r="A959">
        <f t="shared" si="14"/>
        <v>958</v>
      </c>
      <c r="B959" s="1">
        <v>24</v>
      </c>
      <c r="C959" t="s">
        <v>8</v>
      </c>
      <c r="D959">
        <v>26.79</v>
      </c>
      <c r="E959">
        <v>1</v>
      </c>
      <c r="F959" t="s">
        <v>9</v>
      </c>
      <c r="G959" t="s">
        <v>11</v>
      </c>
      <c r="H959" s="5">
        <v>12609.88702</v>
      </c>
    </row>
    <row r="960" spans="1:8">
      <c r="A960">
        <f t="shared" si="14"/>
        <v>959</v>
      </c>
      <c r="B960" s="1">
        <v>43</v>
      </c>
      <c r="C960" t="s">
        <v>8</v>
      </c>
      <c r="D960">
        <v>34.96</v>
      </c>
      <c r="E960">
        <v>1</v>
      </c>
      <c r="F960" t="s">
        <v>6</v>
      </c>
      <c r="G960" t="s">
        <v>12</v>
      </c>
      <c r="H960" s="5">
        <v>41034.221400000002</v>
      </c>
    </row>
    <row r="961" spans="1:8">
      <c r="A961">
        <f t="shared" si="14"/>
        <v>960</v>
      </c>
      <c r="B961" s="1">
        <v>48</v>
      </c>
      <c r="C961" t="s">
        <v>8</v>
      </c>
      <c r="D961">
        <v>36.67</v>
      </c>
      <c r="E961">
        <v>1</v>
      </c>
      <c r="F961" t="s">
        <v>9</v>
      </c>
      <c r="G961" t="s">
        <v>11</v>
      </c>
      <c r="H961" s="5">
        <v>28468.919010000001</v>
      </c>
    </row>
    <row r="962" spans="1:8">
      <c r="A962">
        <f t="shared" si="14"/>
        <v>961</v>
      </c>
      <c r="B962" s="1">
        <v>19</v>
      </c>
      <c r="C962" t="s">
        <v>5</v>
      </c>
      <c r="D962">
        <v>39.615000000000002</v>
      </c>
      <c r="E962">
        <v>1</v>
      </c>
      <c r="F962" t="s">
        <v>9</v>
      </c>
      <c r="G962" t="s">
        <v>11</v>
      </c>
      <c r="H962" s="5">
        <v>2730.1078499999999</v>
      </c>
    </row>
    <row r="963" spans="1:8">
      <c r="A963">
        <f t="shared" si="14"/>
        <v>962</v>
      </c>
      <c r="B963" s="1">
        <v>29</v>
      </c>
      <c r="C963" t="s">
        <v>5</v>
      </c>
      <c r="D963">
        <v>25.9</v>
      </c>
      <c r="E963">
        <v>0</v>
      </c>
      <c r="F963" t="s">
        <v>9</v>
      </c>
      <c r="G963" t="s">
        <v>7</v>
      </c>
      <c r="H963" s="5">
        <v>3353.2840000000001</v>
      </c>
    </row>
    <row r="964" spans="1:8">
      <c r="A964">
        <f t="shared" ref="A964:A1027" si="15">A963+1</f>
        <v>963</v>
      </c>
      <c r="B964" s="1">
        <v>63</v>
      </c>
      <c r="C964" t="s">
        <v>5</v>
      </c>
      <c r="D964">
        <v>35.200000000000003</v>
      </c>
      <c r="E964">
        <v>1</v>
      </c>
      <c r="F964" t="s">
        <v>9</v>
      </c>
      <c r="G964" t="s">
        <v>10</v>
      </c>
      <c r="H964" s="5">
        <v>14474.674999999999</v>
      </c>
    </row>
    <row r="965" spans="1:8">
      <c r="A965">
        <f t="shared" si="15"/>
        <v>964</v>
      </c>
      <c r="B965" s="1">
        <v>46</v>
      </c>
      <c r="C965" t="s">
        <v>8</v>
      </c>
      <c r="D965">
        <v>24.795000000000002</v>
      </c>
      <c r="E965">
        <v>3</v>
      </c>
      <c r="F965" t="s">
        <v>9</v>
      </c>
      <c r="G965" t="s">
        <v>12</v>
      </c>
      <c r="H965" s="5">
        <v>9500.5730500000009</v>
      </c>
    </row>
    <row r="966" spans="1:8">
      <c r="A966">
        <f t="shared" si="15"/>
        <v>965</v>
      </c>
      <c r="B966" s="1">
        <v>52</v>
      </c>
      <c r="C966" t="s">
        <v>8</v>
      </c>
      <c r="D966">
        <v>36.765000000000001</v>
      </c>
      <c r="E966">
        <v>2</v>
      </c>
      <c r="F966" t="s">
        <v>9</v>
      </c>
      <c r="G966" t="s">
        <v>11</v>
      </c>
      <c r="H966" s="5">
        <v>26467.09737</v>
      </c>
    </row>
    <row r="967" spans="1:8">
      <c r="A967">
        <f t="shared" si="15"/>
        <v>966</v>
      </c>
      <c r="B967" s="1">
        <v>35</v>
      </c>
      <c r="C967" t="s">
        <v>8</v>
      </c>
      <c r="D967">
        <v>27.1</v>
      </c>
      <c r="E967">
        <v>1</v>
      </c>
      <c r="F967" t="s">
        <v>9</v>
      </c>
      <c r="G967" t="s">
        <v>7</v>
      </c>
      <c r="H967" s="5">
        <v>4746.3440000000001</v>
      </c>
    </row>
    <row r="968" spans="1:8">
      <c r="A968">
        <f t="shared" si="15"/>
        <v>967</v>
      </c>
      <c r="B968" s="1">
        <v>51</v>
      </c>
      <c r="C968" t="s">
        <v>8</v>
      </c>
      <c r="D968">
        <v>24.795000000000002</v>
      </c>
      <c r="E968">
        <v>2</v>
      </c>
      <c r="F968" t="s">
        <v>6</v>
      </c>
      <c r="G968" t="s">
        <v>11</v>
      </c>
      <c r="H968" s="5">
        <v>23967.38305</v>
      </c>
    </row>
    <row r="969" spans="1:8">
      <c r="A969">
        <f t="shared" si="15"/>
        <v>968</v>
      </c>
      <c r="B969" s="1">
        <v>44</v>
      </c>
      <c r="C969" t="s">
        <v>8</v>
      </c>
      <c r="D969">
        <v>25.364999999999998</v>
      </c>
      <c r="E969">
        <v>1</v>
      </c>
      <c r="F969" t="s">
        <v>9</v>
      </c>
      <c r="G969" t="s">
        <v>11</v>
      </c>
      <c r="H969" s="5">
        <v>7518.0253499999999</v>
      </c>
    </row>
    <row r="970" spans="1:8">
      <c r="A970">
        <f t="shared" si="15"/>
        <v>969</v>
      </c>
      <c r="B970" s="1">
        <v>21</v>
      </c>
      <c r="C970" t="s">
        <v>8</v>
      </c>
      <c r="D970">
        <v>25.745000000000001</v>
      </c>
      <c r="E970">
        <v>2</v>
      </c>
      <c r="F970" t="s">
        <v>9</v>
      </c>
      <c r="G970" t="s">
        <v>12</v>
      </c>
      <c r="H970" s="5">
        <v>3279.8685500000001</v>
      </c>
    </row>
    <row r="971" spans="1:8">
      <c r="A971">
        <f t="shared" si="15"/>
        <v>970</v>
      </c>
      <c r="B971" s="1">
        <v>39</v>
      </c>
      <c r="C971" t="s">
        <v>5</v>
      </c>
      <c r="D971">
        <v>34.32</v>
      </c>
      <c r="E971">
        <v>5</v>
      </c>
      <c r="F971" t="s">
        <v>9</v>
      </c>
      <c r="G971" t="s">
        <v>10</v>
      </c>
      <c r="H971" s="5">
        <v>8596.8277999999991</v>
      </c>
    </row>
    <row r="972" spans="1:8">
      <c r="A972">
        <f t="shared" si="15"/>
        <v>971</v>
      </c>
      <c r="B972" s="1">
        <v>50</v>
      </c>
      <c r="C972" t="s">
        <v>5</v>
      </c>
      <c r="D972">
        <v>28.16</v>
      </c>
      <c r="E972">
        <v>3</v>
      </c>
      <c r="F972" t="s">
        <v>9</v>
      </c>
      <c r="G972" t="s">
        <v>10</v>
      </c>
      <c r="H972" s="5">
        <v>10702.642400000001</v>
      </c>
    </row>
    <row r="973" spans="1:8">
      <c r="A973">
        <f t="shared" si="15"/>
        <v>972</v>
      </c>
      <c r="B973" s="1">
        <v>34</v>
      </c>
      <c r="C973" t="s">
        <v>5</v>
      </c>
      <c r="D973">
        <v>23.56</v>
      </c>
      <c r="E973">
        <v>0</v>
      </c>
      <c r="F973" t="s">
        <v>9</v>
      </c>
      <c r="G973" t="s">
        <v>12</v>
      </c>
      <c r="H973" s="5">
        <v>4992.3764000000001</v>
      </c>
    </row>
    <row r="974" spans="1:8">
      <c r="A974">
        <f t="shared" si="15"/>
        <v>973</v>
      </c>
      <c r="B974" s="1">
        <v>22</v>
      </c>
      <c r="C974" t="s">
        <v>5</v>
      </c>
      <c r="D974">
        <v>20.234999999999999</v>
      </c>
      <c r="E974">
        <v>0</v>
      </c>
      <c r="F974" t="s">
        <v>9</v>
      </c>
      <c r="G974" t="s">
        <v>11</v>
      </c>
      <c r="H974" s="5">
        <v>2527.8186500000002</v>
      </c>
    </row>
    <row r="975" spans="1:8">
      <c r="A975">
        <f t="shared" si="15"/>
        <v>974</v>
      </c>
      <c r="B975" s="1">
        <v>19</v>
      </c>
      <c r="C975" t="s">
        <v>5</v>
      </c>
      <c r="D975">
        <v>40.5</v>
      </c>
      <c r="E975">
        <v>0</v>
      </c>
      <c r="F975" t="s">
        <v>9</v>
      </c>
      <c r="G975" t="s">
        <v>7</v>
      </c>
      <c r="H975" s="5">
        <v>1759.338</v>
      </c>
    </row>
    <row r="976" spans="1:8">
      <c r="A976">
        <f t="shared" si="15"/>
        <v>975</v>
      </c>
      <c r="B976" s="1">
        <v>26</v>
      </c>
      <c r="C976" t="s">
        <v>8</v>
      </c>
      <c r="D976">
        <v>35.42</v>
      </c>
      <c r="E976">
        <v>0</v>
      </c>
      <c r="F976" t="s">
        <v>9</v>
      </c>
      <c r="G976" t="s">
        <v>10</v>
      </c>
      <c r="H976" s="5">
        <v>2322.6217999999999</v>
      </c>
    </row>
    <row r="977" spans="1:8">
      <c r="A977">
        <f t="shared" si="15"/>
        <v>976</v>
      </c>
      <c r="B977" s="1">
        <v>29</v>
      </c>
      <c r="C977" t="s">
        <v>8</v>
      </c>
      <c r="D977">
        <v>22.895</v>
      </c>
      <c r="E977">
        <v>0</v>
      </c>
      <c r="F977" t="s">
        <v>6</v>
      </c>
      <c r="G977" t="s">
        <v>12</v>
      </c>
      <c r="H977" s="5">
        <v>16138.762049999999</v>
      </c>
    </row>
    <row r="978" spans="1:8">
      <c r="A978">
        <f t="shared" si="15"/>
        <v>977</v>
      </c>
      <c r="B978" s="1">
        <v>48</v>
      </c>
      <c r="C978" t="s">
        <v>8</v>
      </c>
      <c r="D978">
        <v>40.15</v>
      </c>
      <c r="E978">
        <v>0</v>
      </c>
      <c r="F978" t="s">
        <v>9</v>
      </c>
      <c r="G978" t="s">
        <v>10</v>
      </c>
      <c r="H978" s="5">
        <v>7804.1605</v>
      </c>
    </row>
    <row r="979" spans="1:8">
      <c r="A979">
        <f t="shared" si="15"/>
        <v>978</v>
      </c>
      <c r="B979" s="1">
        <v>26</v>
      </c>
      <c r="C979" t="s">
        <v>8</v>
      </c>
      <c r="D979">
        <v>29.15</v>
      </c>
      <c r="E979">
        <v>1</v>
      </c>
      <c r="F979" t="s">
        <v>9</v>
      </c>
      <c r="G979" t="s">
        <v>10</v>
      </c>
      <c r="H979" s="5">
        <v>2902.9065000000001</v>
      </c>
    </row>
    <row r="980" spans="1:8">
      <c r="A980">
        <f t="shared" si="15"/>
        <v>979</v>
      </c>
      <c r="B980" s="1">
        <v>45</v>
      </c>
      <c r="C980" t="s">
        <v>5</v>
      </c>
      <c r="D980">
        <v>39.994999999999997</v>
      </c>
      <c r="E980">
        <v>3</v>
      </c>
      <c r="F980" t="s">
        <v>9</v>
      </c>
      <c r="G980" t="s">
        <v>12</v>
      </c>
      <c r="H980" s="5">
        <v>9704.6680500000002</v>
      </c>
    </row>
    <row r="981" spans="1:8">
      <c r="A981">
        <f t="shared" si="15"/>
        <v>980</v>
      </c>
      <c r="B981" s="1">
        <v>36</v>
      </c>
      <c r="C981" t="s">
        <v>5</v>
      </c>
      <c r="D981">
        <v>29.92</v>
      </c>
      <c r="E981">
        <v>0</v>
      </c>
      <c r="F981" t="s">
        <v>9</v>
      </c>
      <c r="G981" t="s">
        <v>10</v>
      </c>
      <c r="H981" s="5">
        <v>4889.0367999999999</v>
      </c>
    </row>
    <row r="982" spans="1:8">
      <c r="A982">
        <f t="shared" si="15"/>
        <v>981</v>
      </c>
      <c r="B982" s="1">
        <v>54</v>
      </c>
      <c r="C982" t="s">
        <v>8</v>
      </c>
      <c r="D982">
        <v>25.46</v>
      </c>
      <c r="E982">
        <v>1</v>
      </c>
      <c r="F982" t="s">
        <v>9</v>
      </c>
      <c r="G982" t="s">
        <v>12</v>
      </c>
      <c r="H982" s="5">
        <v>25517.11363</v>
      </c>
    </row>
    <row r="983" spans="1:8">
      <c r="A983">
        <f t="shared" si="15"/>
        <v>982</v>
      </c>
      <c r="B983" s="1">
        <v>34</v>
      </c>
      <c r="C983" t="s">
        <v>8</v>
      </c>
      <c r="D983">
        <v>21.375</v>
      </c>
      <c r="E983">
        <v>0</v>
      </c>
      <c r="F983" t="s">
        <v>9</v>
      </c>
      <c r="G983" t="s">
        <v>12</v>
      </c>
      <c r="H983" s="5">
        <v>4500.33925</v>
      </c>
    </row>
    <row r="984" spans="1:8">
      <c r="A984">
        <f t="shared" si="15"/>
        <v>983</v>
      </c>
      <c r="B984" s="1">
        <v>31</v>
      </c>
      <c r="C984" t="s">
        <v>8</v>
      </c>
      <c r="D984">
        <v>25.9</v>
      </c>
      <c r="E984">
        <v>3</v>
      </c>
      <c r="F984" t="s">
        <v>6</v>
      </c>
      <c r="G984" t="s">
        <v>7</v>
      </c>
      <c r="H984" s="5">
        <v>19199.944</v>
      </c>
    </row>
    <row r="985" spans="1:8">
      <c r="A985">
        <f t="shared" si="15"/>
        <v>984</v>
      </c>
      <c r="B985" s="1">
        <v>27</v>
      </c>
      <c r="C985" t="s">
        <v>5</v>
      </c>
      <c r="D985">
        <v>30.59</v>
      </c>
      <c r="E985">
        <v>1</v>
      </c>
      <c r="F985" t="s">
        <v>9</v>
      </c>
      <c r="G985" t="s">
        <v>12</v>
      </c>
      <c r="H985" s="5">
        <v>16796.411940000002</v>
      </c>
    </row>
    <row r="986" spans="1:8">
      <c r="A986">
        <f t="shared" si="15"/>
        <v>985</v>
      </c>
      <c r="B986" s="1">
        <v>20</v>
      </c>
      <c r="C986" t="s">
        <v>8</v>
      </c>
      <c r="D986">
        <v>30.114999999999998</v>
      </c>
      <c r="E986">
        <v>5</v>
      </c>
      <c r="F986" t="s">
        <v>9</v>
      </c>
      <c r="G986" t="s">
        <v>12</v>
      </c>
      <c r="H986" s="5">
        <v>4915.0598499999996</v>
      </c>
    </row>
    <row r="987" spans="1:8">
      <c r="A987">
        <f t="shared" si="15"/>
        <v>986</v>
      </c>
      <c r="B987" s="1">
        <v>44</v>
      </c>
      <c r="C987" t="s">
        <v>5</v>
      </c>
      <c r="D987">
        <v>25.8</v>
      </c>
      <c r="E987">
        <v>1</v>
      </c>
      <c r="F987" t="s">
        <v>9</v>
      </c>
      <c r="G987" t="s">
        <v>7</v>
      </c>
      <c r="H987" s="5">
        <v>7624.63</v>
      </c>
    </row>
    <row r="988" spans="1:8">
      <c r="A988">
        <f t="shared" si="15"/>
        <v>987</v>
      </c>
      <c r="B988" s="1">
        <v>43</v>
      </c>
      <c r="C988" t="s">
        <v>8</v>
      </c>
      <c r="D988">
        <v>30.114999999999998</v>
      </c>
      <c r="E988">
        <v>3</v>
      </c>
      <c r="F988" t="s">
        <v>9</v>
      </c>
      <c r="G988" t="s">
        <v>11</v>
      </c>
      <c r="H988" s="5">
        <v>8410.0468500000006</v>
      </c>
    </row>
    <row r="989" spans="1:8">
      <c r="A989">
        <f t="shared" si="15"/>
        <v>988</v>
      </c>
      <c r="B989" s="1">
        <v>45</v>
      </c>
      <c r="C989" t="s">
        <v>5</v>
      </c>
      <c r="D989">
        <v>27.645</v>
      </c>
      <c r="E989">
        <v>1</v>
      </c>
      <c r="F989" t="s">
        <v>9</v>
      </c>
      <c r="G989" t="s">
        <v>11</v>
      </c>
      <c r="H989" s="5">
        <v>28340.188849999999</v>
      </c>
    </row>
    <row r="990" spans="1:8">
      <c r="A990">
        <f t="shared" si="15"/>
        <v>989</v>
      </c>
      <c r="B990" s="1">
        <v>34</v>
      </c>
      <c r="C990" t="s">
        <v>8</v>
      </c>
      <c r="D990">
        <v>34.674999999999997</v>
      </c>
      <c r="E990">
        <v>0</v>
      </c>
      <c r="F990" t="s">
        <v>9</v>
      </c>
      <c r="G990" t="s">
        <v>12</v>
      </c>
      <c r="H990" s="5">
        <v>4518.8262500000001</v>
      </c>
    </row>
    <row r="991" spans="1:8">
      <c r="A991">
        <f t="shared" si="15"/>
        <v>990</v>
      </c>
      <c r="B991" s="1">
        <v>24</v>
      </c>
      <c r="C991" t="s">
        <v>5</v>
      </c>
      <c r="D991">
        <v>20.52</v>
      </c>
      <c r="E991">
        <v>0</v>
      </c>
      <c r="F991" t="s">
        <v>6</v>
      </c>
      <c r="G991" t="s">
        <v>12</v>
      </c>
      <c r="H991" s="5">
        <v>14571.890799999999</v>
      </c>
    </row>
    <row r="992" spans="1:8">
      <c r="A992">
        <f t="shared" si="15"/>
        <v>991</v>
      </c>
      <c r="B992" s="1">
        <v>26</v>
      </c>
      <c r="C992" t="s">
        <v>5</v>
      </c>
      <c r="D992">
        <v>19.8</v>
      </c>
      <c r="E992">
        <v>1</v>
      </c>
      <c r="F992" t="s">
        <v>9</v>
      </c>
      <c r="G992" t="s">
        <v>7</v>
      </c>
      <c r="H992" s="5">
        <v>3378.91</v>
      </c>
    </row>
    <row r="993" spans="1:8">
      <c r="A993">
        <f t="shared" si="15"/>
        <v>992</v>
      </c>
      <c r="B993" s="1">
        <v>38</v>
      </c>
      <c r="C993" t="s">
        <v>5</v>
      </c>
      <c r="D993">
        <v>27.835000000000001</v>
      </c>
      <c r="E993">
        <v>2</v>
      </c>
      <c r="F993" t="s">
        <v>9</v>
      </c>
      <c r="G993" t="s">
        <v>12</v>
      </c>
      <c r="H993" s="5">
        <v>7144.86265</v>
      </c>
    </row>
    <row r="994" spans="1:8">
      <c r="A994">
        <f t="shared" si="15"/>
        <v>993</v>
      </c>
      <c r="B994" s="1">
        <v>50</v>
      </c>
      <c r="C994" t="s">
        <v>5</v>
      </c>
      <c r="D994">
        <v>31.6</v>
      </c>
      <c r="E994">
        <v>2</v>
      </c>
      <c r="F994" t="s">
        <v>9</v>
      </c>
      <c r="G994" t="s">
        <v>7</v>
      </c>
      <c r="H994" s="5">
        <v>10118.424000000001</v>
      </c>
    </row>
    <row r="995" spans="1:8">
      <c r="A995">
        <f t="shared" si="15"/>
        <v>994</v>
      </c>
      <c r="B995" s="1">
        <v>38</v>
      </c>
      <c r="C995" t="s">
        <v>8</v>
      </c>
      <c r="D995">
        <v>28.27</v>
      </c>
      <c r="E995">
        <v>1</v>
      </c>
      <c r="F995" t="s">
        <v>9</v>
      </c>
      <c r="G995" t="s">
        <v>10</v>
      </c>
      <c r="H995" s="5">
        <v>5484.4673000000003</v>
      </c>
    </row>
    <row r="996" spans="1:8">
      <c r="A996">
        <f t="shared" si="15"/>
        <v>995</v>
      </c>
      <c r="B996" s="1">
        <v>27</v>
      </c>
      <c r="C996" t="s">
        <v>5</v>
      </c>
      <c r="D996">
        <v>20.045000000000002</v>
      </c>
      <c r="E996">
        <v>3</v>
      </c>
      <c r="F996" t="s">
        <v>6</v>
      </c>
      <c r="G996" t="s">
        <v>11</v>
      </c>
      <c r="H996" s="5">
        <v>16420.494549999999</v>
      </c>
    </row>
    <row r="997" spans="1:8">
      <c r="A997">
        <f t="shared" si="15"/>
        <v>996</v>
      </c>
      <c r="B997" s="1">
        <v>39</v>
      </c>
      <c r="C997" t="s">
        <v>5</v>
      </c>
      <c r="D997">
        <v>23.274999999999999</v>
      </c>
      <c r="E997">
        <v>3</v>
      </c>
      <c r="F997" t="s">
        <v>9</v>
      </c>
      <c r="G997" t="s">
        <v>12</v>
      </c>
      <c r="H997" s="5">
        <v>7986.4752500000004</v>
      </c>
    </row>
    <row r="998" spans="1:8">
      <c r="A998">
        <f t="shared" si="15"/>
        <v>997</v>
      </c>
      <c r="B998" s="1">
        <v>39</v>
      </c>
      <c r="C998" t="s">
        <v>5</v>
      </c>
      <c r="D998">
        <v>34.1</v>
      </c>
      <c r="E998">
        <v>3</v>
      </c>
      <c r="F998" t="s">
        <v>9</v>
      </c>
      <c r="G998" t="s">
        <v>7</v>
      </c>
      <c r="H998" s="5">
        <v>7418.5219999999999</v>
      </c>
    </row>
    <row r="999" spans="1:8">
      <c r="A999">
        <f t="shared" si="15"/>
        <v>998</v>
      </c>
      <c r="B999" s="1">
        <v>63</v>
      </c>
      <c r="C999" t="s">
        <v>5</v>
      </c>
      <c r="D999">
        <v>36.85</v>
      </c>
      <c r="E999">
        <v>0</v>
      </c>
      <c r="F999" t="s">
        <v>9</v>
      </c>
      <c r="G999" t="s">
        <v>10</v>
      </c>
      <c r="H999" s="5">
        <v>13887.968500000001</v>
      </c>
    </row>
    <row r="1000" spans="1:8">
      <c r="A1000">
        <f t="shared" si="15"/>
        <v>999</v>
      </c>
      <c r="B1000" s="1">
        <v>33</v>
      </c>
      <c r="C1000" t="s">
        <v>5</v>
      </c>
      <c r="D1000">
        <v>36.29</v>
      </c>
      <c r="E1000">
        <v>3</v>
      </c>
      <c r="F1000" t="s">
        <v>9</v>
      </c>
      <c r="G1000" t="s">
        <v>12</v>
      </c>
      <c r="H1000" s="5">
        <v>6551.7501000000002</v>
      </c>
    </row>
    <row r="1001" spans="1:8">
      <c r="A1001">
        <f t="shared" si="15"/>
        <v>1000</v>
      </c>
      <c r="B1001" s="1">
        <v>36</v>
      </c>
      <c r="C1001" t="s">
        <v>5</v>
      </c>
      <c r="D1001">
        <v>26.885000000000002</v>
      </c>
      <c r="E1001">
        <v>0</v>
      </c>
      <c r="F1001" t="s">
        <v>9</v>
      </c>
      <c r="G1001" t="s">
        <v>11</v>
      </c>
      <c r="H1001" s="5">
        <v>5267.8181500000001</v>
      </c>
    </row>
    <row r="1002" spans="1:8">
      <c r="A1002">
        <f t="shared" si="15"/>
        <v>1001</v>
      </c>
      <c r="B1002" s="1">
        <v>30</v>
      </c>
      <c r="C1002" t="s">
        <v>8</v>
      </c>
      <c r="D1002">
        <v>22.99</v>
      </c>
      <c r="E1002">
        <v>2</v>
      </c>
      <c r="F1002" t="s">
        <v>6</v>
      </c>
      <c r="G1002" t="s">
        <v>11</v>
      </c>
      <c r="H1002" s="5">
        <v>17361.766100000001</v>
      </c>
    </row>
    <row r="1003" spans="1:8">
      <c r="A1003">
        <f t="shared" si="15"/>
        <v>1002</v>
      </c>
      <c r="B1003" s="1">
        <v>24</v>
      </c>
      <c r="C1003" t="s">
        <v>8</v>
      </c>
      <c r="D1003">
        <v>32.700000000000003</v>
      </c>
      <c r="E1003">
        <v>0</v>
      </c>
      <c r="F1003" t="s">
        <v>6</v>
      </c>
      <c r="G1003" t="s">
        <v>7</v>
      </c>
      <c r="H1003" s="5">
        <v>34472.841</v>
      </c>
    </row>
    <row r="1004" spans="1:8">
      <c r="A1004">
        <f t="shared" si="15"/>
        <v>1003</v>
      </c>
      <c r="B1004" s="1">
        <v>24</v>
      </c>
      <c r="C1004" t="s">
        <v>8</v>
      </c>
      <c r="D1004">
        <v>25.8</v>
      </c>
      <c r="E1004">
        <v>0</v>
      </c>
      <c r="F1004" t="s">
        <v>9</v>
      </c>
      <c r="G1004" t="s">
        <v>7</v>
      </c>
      <c r="H1004" s="5">
        <v>1972.95</v>
      </c>
    </row>
    <row r="1005" spans="1:8">
      <c r="A1005">
        <f t="shared" si="15"/>
        <v>1004</v>
      </c>
      <c r="B1005" s="1">
        <v>48</v>
      </c>
      <c r="C1005" t="s">
        <v>8</v>
      </c>
      <c r="D1005">
        <v>29.6</v>
      </c>
      <c r="E1005">
        <v>0</v>
      </c>
      <c r="F1005" t="s">
        <v>9</v>
      </c>
      <c r="G1005" t="s">
        <v>7</v>
      </c>
      <c r="H1005" s="5">
        <v>21232.182260000001</v>
      </c>
    </row>
    <row r="1006" spans="1:8">
      <c r="A1006">
        <f t="shared" si="15"/>
        <v>1005</v>
      </c>
      <c r="B1006" s="1">
        <v>47</v>
      </c>
      <c r="C1006" t="s">
        <v>8</v>
      </c>
      <c r="D1006">
        <v>19.190000000000001</v>
      </c>
      <c r="E1006">
        <v>1</v>
      </c>
      <c r="F1006" t="s">
        <v>9</v>
      </c>
      <c r="G1006" t="s">
        <v>12</v>
      </c>
      <c r="H1006" s="5">
        <v>8627.5411000000004</v>
      </c>
    </row>
    <row r="1007" spans="1:8">
      <c r="A1007">
        <f t="shared" si="15"/>
        <v>1006</v>
      </c>
      <c r="B1007" s="1">
        <v>29</v>
      </c>
      <c r="C1007" t="s">
        <v>8</v>
      </c>
      <c r="D1007">
        <v>31.73</v>
      </c>
      <c r="E1007">
        <v>2</v>
      </c>
      <c r="F1007" t="s">
        <v>9</v>
      </c>
      <c r="G1007" t="s">
        <v>11</v>
      </c>
      <c r="H1007" s="5">
        <v>4433.3877000000002</v>
      </c>
    </row>
    <row r="1008" spans="1:8">
      <c r="A1008">
        <f t="shared" si="15"/>
        <v>1007</v>
      </c>
      <c r="B1008" s="1">
        <v>28</v>
      </c>
      <c r="C1008" t="s">
        <v>8</v>
      </c>
      <c r="D1008">
        <v>29.26</v>
      </c>
      <c r="E1008">
        <v>2</v>
      </c>
      <c r="F1008" t="s">
        <v>9</v>
      </c>
      <c r="G1008" t="s">
        <v>12</v>
      </c>
      <c r="H1008" s="5">
        <v>4438.2633999999998</v>
      </c>
    </row>
    <row r="1009" spans="1:8">
      <c r="A1009">
        <f t="shared" si="15"/>
        <v>1008</v>
      </c>
      <c r="B1009" s="1">
        <v>47</v>
      </c>
      <c r="C1009" t="s">
        <v>8</v>
      </c>
      <c r="D1009">
        <v>28.215</v>
      </c>
      <c r="E1009">
        <v>3</v>
      </c>
      <c r="F1009" t="s">
        <v>6</v>
      </c>
      <c r="G1009" t="s">
        <v>11</v>
      </c>
      <c r="H1009" s="5">
        <v>24915.220850000002</v>
      </c>
    </row>
    <row r="1010" spans="1:8">
      <c r="A1010">
        <f t="shared" si="15"/>
        <v>1009</v>
      </c>
      <c r="B1010" s="1">
        <v>25</v>
      </c>
      <c r="C1010" t="s">
        <v>8</v>
      </c>
      <c r="D1010">
        <v>24.984999999999999</v>
      </c>
      <c r="E1010">
        <v>2</v>
      </c>
      <c r="F1010" t="s">
        <v>9</v>
      </c>
      <c r="G1010" t="s">
        <v>12</v>
      </c>
      <c r="H1010" s="5">
        <v>23241.47453</v>
      </c>
    </row>
    <row r="1011" spans="1:8">
      <c r="A1011">
        <f t="shared" si="15"/>
        <v>1010</v>
      </c>
      <c r="B1011" s="1">
        <v>51</v>
      </c>
      <c r="C1011" t="s">
        <v>8</v>
      </c>
      <c r="D1011">
        <v>27.74</v>
      </c>
      <c r="E1011">
        <v>1</v>
      </c>
      <c r="F1011" t="s">
        <v>9</v>
      </c>
      <c r="G1011" t="s">
        <v>12</v>
      </c>
      <c r="H1011" s="5">
        <v>9957.7216000000008</v>
      </c>
    </row>
    <row r="1012" spans="1:8">
      <c r="A1012">
        <f t="shared" si="15"/>
        <v>1011</v>
      </c>
      <c r="B1012" s="1">
        <v>48</v>
      </c>
      <c r="C1012" t="s">
        <v>5</v>
      </c>
      <c r="D1012">
        <v>22.8</v>
      </c>
      <c r="E1012">
        <v>0</v>
      </c>
      <c r="F1012" t="s">
        <v>9</v>
      </c>
      <c r="G1012" t="s">
        <v>7</v>
      </c>
      <c r="H1012" s="5">
        <v>8269.0439999999999</v>
      </c>
    </row>
    <row r="1013" spans="1:8">
      <c r="A1013">
        <f t="shared" si="15"/>
        <v>1012</v>
      </c>
      <c r="B1013" s="1">
        <v>43</v>
      </c>
      <c r="C1013" t="s">
        <v>8</v>
      </c>
      <c r="D1013">
        <v>20.13</v>
      </c>
      <c r="E1013">
        <v>2</v>
      </c>
      <c r="F1013" t="s">
        <v>6</v>
      </c>
      <c r="G1013" t="s">
        <v>10</v>
      </c>
      <c r="H1013" s="5">
        <v>18767.737700000001</v>
      </c>
    </row>
    <row r="1014" spans="1:8">
      <c r="A1014">
        <f t="shared" si="15"/>
        <v>1013</v>
      </c>
      <c r="B1014" s="1">
        <v>61</v>
      </c>
      <c r="C1014" t="s">
        <v>5</v>
      </c>
      <c r="D1014">
        <v>33.33</v>
      </c>
      <c r="E1014">
        <v>4</v>
      </c>
      <c r="F1014" t="s">
        <v>9</v>
      </c>
      <c r="G1014" t="s">
        <v>10</v>
      </c>
      <c r="H1014" s="5">
        <v>36580.282160000002</v>
      </c>
    </row>
    <row r="1015" spans="1:8">
      <c r="A1015">
        <f t="shared" si="15"/>
        <v>1014</v>
      </c>
      <c r="B1015" s="1">
        <v>48</v>
      </c>
      <c r="C1015" t="s">
        <v>8</v>
      </c>
      <c r="D1015">
        <v>32.299999999999997</v>
      </c>
      <c r="E1015">
        <v>1</v>
      </c>
      <c r="F1015" t="s">
        <v>9</v>
      </c>
      <c r="G1015" t="s">
        <v>11</v>
      </c>
      <c r="H1015" s="5">
        <v>8765.2489999999998</v>
      </c>
    </row>
    <row r="1016" spans="1:8">
      <c r="A1016">
        <f t="shared" si="15"/>
        <v>1015</v>
      </c>
      <c r="B1016" s="1">
        <v>38</v>
      </c>
      <c r="C1016" t="s">
        <v>5</v>
      </c>
      <c r="D1016">
        <v>27.6</v>
      </c>
      <c r="E1016">
        <v>0</v>
      </c>
      <c r="F1016" t="s">
        <v>9</v>
      </c>
      <c r="G1016" t="s">
        <v>7</v>
      </c>
      <c r="H1016" s="5">
        <v>5383.5360000000001</v>
      </c>
    </row>
    <row r="1017" spans="1:8">
      <c r="A1017">
        <f t="shared" si="15"/>
        <v>1016</v>
      </c>
      <c r="B1017" s="1">
        <v>59</v>
      </c>
      <c r="C1017" t="s">
        <v>8</v>
      </c>
      <c r="D1017">
        <v>25.46</v>
      </c>
      <c r="E1017">
        <v>0</v>
      </c>
      <c r="F1017" t="s">
        <v>9</v>
      </c>
      <c r="G1017" t="s">
        <v>11</v>
      </c>
      <c r="H1017" s="5">
        <v>12124.992399999999</v>
      </c>
    </row>
    <row r="1018" spans="1:8">
      <c r="A1018">
        <f t="shared" si="15"/>
        <v>1017</v>
      </c>
      <c r="B1018" s="1">
        <v>19</v>
      </c>
      <c r="C1018" t="s">
        <v>5</v>
      </c>
      <c r="D1018">
        <v>24.605</v>
      </c>
      <c r="E1018">
        <v>1</v>
      </c>
      <c r="F1018" t="s">
        <v>9</v>
      </c>
      <c r="G1018" t="s">
        <v>11</v>
      </c>
      <c r="H1018" s="5">
        <v>2709.24395</v>
      </c>
    </row>
    <row r="1019" spans="1:8">
      <c r="A1019">
        <f t="shared" si="15"/>
        <v>1018</v>
      </c>
      <c r="B1019" s="1">
        <v>26</v>
      </c>
      <c r="C1019" t="s">
        <v>5</v>
      </c>
      <c r="D1019">
        <v>34.200000000000003</v>
      </c>
      <c r="E1019">
        <v>2</v>
      </c>
      <c r="F1019" t="s">
        <v>9</v>
      </c>
      <c r="G1019" t="s">
        <v>7</v>
      </c>
      <c r="H1019" s="5">
        <v>3987.9259999999999</v>
      </c>
    </row>
    <row r="1020" spans="1:8">
      <c r="A1020">
        <f t="shared" si="15"/>
        <v>1019</v>
      </c>
      <c r="B1020" s="1">
        <v>54</v>
      </c>
      <c r="C1020" t="s">
        <v>5</v>
      </c>
      <c r="D1020">
        <v>35.814999999999998</v>
      </c>
      <c r="E1020">
        <v>3</v>
      </c>
      <c r="F1020" t="s">
        <v>9</v>
      </c>
      <c r="G1020" t="s">
        <v>11</v>
      </c>
      <c r="H1020" s="5">
        <v>12495.290849999999</v>
      </c>
    </row>
    <row r="1021" spans="1:8">
      <c r="A1021">
        <f t="shared" si="15"/>
        <v>1020</v>
      </c>
      <c r="B1021" s="1">
        <v>21</v>
      </c>
      <c r="C1021" t="s">
        <v>5</v>
      </c>
      <c r="D1021">
        <v>32.68</v>
      </c>
      <c r="E1021">
        <v>2</v>
      </c>
      <c r="F1021" t="s">
        <v>9</v>
      </c>
      <c r="G1021" t="s">
        <v>11</v>
      </c>
      <c r="H1021" s="5">
        <v>26018.950519999999</v>
      </c>
    </row>
    <row r="1022" spans="1:8">
      <c r="A1022">
        <f t="shared" si="15"/>
        <v>1021</v>
      </c>
      <c r="B1022" s="1">
        <v>51</v>
      </c>
      <c r="C1022" t="s">
        <v>8</v>
      </c>
      <c r="D1022">
        <v>37</v>
      </c>
      <c r="E1022">
        <v>0</v>
      </c>
      <c r="F1022" t="s">
        <v>9</v>
      </c>
      <c r="G1022" t="s">
        <v>7</v>
      </c>
      <c r="H1022" s="5">
        <v>8798.5930000000008</v>
      </c>
    </row>
    <row r="1023" spans="1:8">
      <c r="A1023">
        <f t="shared" si="15"/>
        <v>1022</v>
      </c>
      <c r="B1023" s="1">
        <v>22</v>
      </c>
      <c r="C1023" t="s">
        <v>5</v>
      </c>
      <c r="D1023">
        <v>31.02</v>
      </c>
      <c r="E1023">
        <v>3</v>
      </c>
      <c r="F1023" t="s">
        <v>6</v>
      </c>
      <c r="G1023" t="s">
        <v>10</v>
      </c>
      <c r="H1023" s="5">
        <v>35595.589800000002</v>
      </c>
    </row>
    <row r="1024" spans="1:8">
      <c r="A1024">
        <f t="shared" si="15"/>
        <v>1023</v>
      </c>
      <c r="B1024" s="1">
        <v>47</v>
      </c>
      <c r="C1024" t="s">
        <v>8</v>
      </c>
      <c r="D1024">
        <v>36.08</v>
      </c>
      <c r="E1024">
        <v>1</v>
      </c>
      <c r="F1024" t="s">
        <v>6</v>
      </c>
      <c r="G1024" t="s">
        <v>10</v>
      </c>
      <c r="H1024" s="5">
        <v>42211.138200000001</v>
      </c>
    </row>
    <row r="1025" spans="1:8">
      <c r="A1025">
        <f t="shared" si="15"/>
        <v>1024</v>
      </c>
      <c r="B1025" s="1">
        <v>18</v>
      </c>
      <c r="C1025" t="s">
        <v>8</v>
      </c>
      <c r="D1025">
        <v>23.32</v>
      </c>
      <c r="E1025">
        <v>1</v>
      </c>
      <c r="F1025" t="s">
        <v>9</v>
      </c>
      <c r="G1025" t="s">
        <v>10</v>
      </c>
      <c r="H1025" s="5">
        <v>1711.0268000000001</v>
      </c>
    </row>
    <row r="1026" spans="1:8">
      <c r="A1026">
        <f t="shared" si="15"/>
        <v>1025</v>
      </c>
      <c r="B1026" s="1">
        <v>47</v>
      </c>
      <c r="C1026" t="s">
        <v>5</v>
      </c>
      <c r="D1026">
        <v>45.32</v>
      </c>
      <c r="E1026">
        <v>1</v>
      </c>
      <c r="F1026" t="s">
        <v>9</v>
      </c>
      <c r="G1026" t="s">
        <v>10</v>
      </c>
      <c r="H1026" s="5">
        <v>8569.8618000000006</v>
      </c>
    </row>
    <row r="1027" spans="1:8">
      <c r="A1027">
        <f t="shared" si="15"/>
        <v>1026</v>
      </c>
      <c r="B1027" s="1">
        <v>21</v>
      </c>
      <c r="C1027" t="s">
        <v>5</v>
      </c>
      <c r="D1027">
        <v>34.6</v>
      </c>
      <c r="E1027">
        <v>0</v>
      </c>
      <c r="F1027" t="s">
        <v>9</v>
      </c>
      <c r="G1027" t="s">
        <v>7</v>
      </c>
      <c r="H1027" s="5">
        <v>2020.1769999999999</v>
      </c>
    </row>
    <row r="1028" spans="1:8">
      <c r="A1028">
        <f t="shared" ref="A1028:A1091" si="16">A1027+1</f>
        <v>1027</v>
      </c>
      <c r="B1028" s="1">
        <v>19</v>
      </c>
      <c r="C1028" t="s">
        <v>8</v>
      </c>
      <c r="D1028">
        <v>26.03</v>
      </c>
      <c r="E1028">
        <v>1</v>
      </c>
      <c r="F1028" t="s">
        <v>6</v>
      </c>
      <c r="G1028" t="s">
        <v>11</v>
      </c>
      <c r="H1028" s="5">
        <v>16450.894700000001</v>
      </c>
    </row>
    <row r="1029" spans="1:8">
      <c r="A1029">
        <f t="shared" si="16"/>
        <v>1028</v>
      </c>
      <c r="B1029" s="1">
        <v>23</v>
      </c>
      <c r="C1029" t="s">
        <v>8</v>
      </c>
      <c r="D1029">
        <v>18.715</v>
      </c>
      <c r="E1029">
        <v>0</v>
      </c>
      <c r="F1029" t="s">
        <v>9</v>
      </c>
      <c r="G1029" t="s">
        <v>11</v>
      </c>
      <c r="H1029" s="5">
        <v>21595.382290000001</v>
      </c>
    </row>
    <row r="1030" spans="1:8">
      <c r="A1030">
        <f t="shared" si="16"/>
        <v>1029</v>
      </c>
      <c r="B1030" s="1">
        <v>54</v>
      </c>
      <c r="C1030" t="s">
        <v>8</v>
      </c>
      <c r="D1030">
        <v>31.6</v>
      </c>
      <c r="E1030">
        <v>0</v>
      </c>
      <c r="F1030" t="s">
        <v>9</v>
      </c>
      <c r="G1030" t="s">
        <v>7</v>
      </c>
      <c r="H1030" s="5">
        <v>9850.4320000000007</v>
      </c>
    </row>
    <row r="1031" spans="1:8">
      <c r="A1031">
        <f t="shared" si="16"/>
        <v>1030</v>
      </c>
      <c r="B1031" s="1">
        <v>37</v>
      </c>
      <c r="C1031" t="s">
        <v>5</v>
      </c>
      <c r="D1031">
        <v>17.29</v>
      </c>
      <c r="E1031">
        <v>2</v>
      </c>
      <c r="F1031" t="s">
        <v>9</v>
      </c>
      <c r="G1031" t="s">
        <v>12</v>
      </c>
      <c r="H1031" s="5">
        <v>6877.9800999999998</v>
      </c>
    </row>
    <row r="1032" spans="1:8">
      <c r="A1032">
        <f t="shared" si="16"/>
        <v>1031</v>
      </c>
      <c r="B1032" s="1">
        <v>46</v>
      </c>
      <c r="C1032" t="s">
        <v>5</v>
      </c>
      <c r="D1032">
        <v>23.655000000000001</v>
      </c>
      <c r="E1032">
        <v>1</v>
      </c>
      <c r="F1032" t="s">
        <v>6</v>
      </c>
      <c r="G1032" t="s">
        <v>11</v>
      </c>
      <c r="H1032" s="5">
        <v>21677.283449999999</v>
      </c>
    </row>
    <row r="1033" spans="1:8">
      <c r="A1033">
        <f t="shared" si="16"/>
        <v>1032</v>
      </c>
      <c r="B1033" s="1">
        <v>55</v>
      </c>
      <c r="C1033" t="s">
        <v>5</v>
      </c>
      <c r="D1033">
        <v>35.200000000000003</v>
      </c>
      <c r="E1033">
        <v>0</v>
      </c>
      <c r="F1033" t="s">
        <v>6</v>
      </c>
      <c r="G1033" t="s">
        <v>10</v>
      </c>
      <c r="H1033" s="5">
        <v>44423.803</v>
      </c>
    </row>
    <row r="1034" spans="1:8">
      <c r="A1034">
        <f t="shared" si="16"/>
        <v>1033</v>
      </c>
      <c r="B1034" s="1">
        <v>30</v>
      </c>
      <c r="C1034" t="s">
        <v>5</v>
      </c>
      <c r="D1034">
        <v>27.93</v>
      </c>
      <c r="E1034">
        <v>0</v>
      </c>
      <c r="F1034" t="s">
        <v>9</v>
      </c>
      <c r="G1034" t="s">
        <v>12</v>
      </c>
      <c r="H1034" s="5">
        <v>4137.5227000000004</v>
      </c>
    </row>
    <row r="1035" spans="1:8">
      <c r="A1035">
        <f t="shared" si="16"/>
        <v>1034</v>
      </c>
      <c r="B1035" s="1">
        <v>18</v>
      </c>
      <c r="C1035" t="s">
        <v>8</v>
      </c>
      <c r="D1035">
        <v>21.565000000000001</v>
      </c>
      <c r="E1035">
        <v>0</v>
      </c>
      <c r="F1035" t="s">
        <v>6</v>
      </c>
      <c r="G1035" t="s">
        <v>12</v>
      </c>
      <c r="H1035" s="5">
        <v>13747.87235</v>
      </c>
    </row>
    <row r="1036" spans="1:8">
      <c r="A1036">
        <f t="shared" si="16"/>
        <v>1035</v>
      </c>
      <c r="B1036" s="1">
        <v>61</v>
      </c>
      <c r="C1036" t="s">
        <v>8</v>
      </c>
      <c r="D1036">
        <v>38.380000000000003</v>
      </c>
      <c r="E1036">
        <v>0</v>
      </c>
      <c r="F1036" t="s">
        <v>9</v>
      </c>
      <c r="G1036" t="s">
        <v>11</v>
      </c>
      <c r="H1036" s="5">
        <v>12950.0712</v>
      </c>
    </row>
    <row r="1037" spans="1:8">
      <c r="A1037">
        <f t="shared" si="16"/>
        <v>1036</v>
      </c>
      <c r="B1037" s="1">
        <v>54</v>
      </c>
      <c r="C1037" t="s">
        <v>5</v>
      </c>
      <c r="D1037">
        <v>23</v>
      </c>
      <c r="E1037">
        <v>3</v>
      </c>
      <c r="F1037" t="s">
        <v>9</v>
      </c>
      <c r="G1037" t="s">
        <v>7</v>
      </c>
      <c r="H1037" s="5">
        <v>12094.477999999999</v>
      </c>
    </row>
    <row r="1038" spans="1:8">
      <c r="A1038">
        <f t="shared" si="16"/>
        <v>1037</v>
      </c>
      <c r="B1038" s="1">
        <v>22</v>
      </c>
      <c r="C1038" t="s">
        <v>8</v>
      </c>
      <c r="D1038">
        <v>37.07</v>
      </c>
      <c r="E1038">
        <v>2</v>
      </c>
      <c r="F1038" t="s">
        <v>6</v>
      </c>
      <c r="G1038" t="s">
        <v>10</v>
      </c>
      <c r="H1038" s="5">
        <v>37484.4493</v>
      </c>
    </row>
    <row r="1039" spans="1:8">
      <c r="A1039">
        <f t="shared" si="16"/>
        <v>1038</v>
      </c>
      <c r="B1039" s="1">
        <v>45</v>
      </c>
      <c r="C1039" t="s">
        <v>5</v>
      </c>
      <c r="D1039">
        <v>30.495000000000001</v>
      </c>
      <c r="E1039">
        <v>1</v>
      </c>
      <c r="F1039" t="s">
        <v>6</v>
      </c>
      <c r="G1039" t="s">
        <v>11</v>
      </c>
      <c r="H1039" s="5">
        <v>39725.518049999999</v>
      </c>
    </row>
    <row r="1040" spans="1:8">
      <c r="A1040">
        <f t="shared" si="16"/>
        <v>1039</v>
      </c>
      <c r="B1040" s="1">
        <v>22</v>
      </c>
      <c r="C1040" t="s">
        <v>8</v>
      </c>
      <c r="D1040">
        <v>28.88</v>
      </c>
      <c r="E1040">
        <v>0</v>
      </c>
      <c r="F1040" t="s">
        <v>9</v>
      </c>
      <c r="G1040" t="s">
        <v>12</v>
      </c>
      <c r="H1040" s="5">
        <v>2250.8352</v>
      </c>
    </row>
    <row r="1041" spans="1:8">
      <c r="A1041">
        <f t="shared" si="16"/>
        <v>1040</v>
      </c>
      <c r="B1041" s="1">
        <v>19</v>
      </c>
      <c r="C1041" t="s">
        <v>8</v>
      </c>
      <c r="D1041">
        <v>27.265000000000001</v>
      </c>
      <c r="E1041">
        <v>2</v>
      </c>
      <c r="F1041" t="s">
        <v>9</v>
      </c>
      <c r="G1041" t="s">
        <v>11</v>
      </c>
      <c r="H1041" s="5">
        <v>22493.659640000002</v>
      </c>
    </row>
    <row r="1042" spans="1:8">
      <c r="A1042">
        <f t="shared" si="16"/>
        <v>1041</v>
      </c>
      <c r="B1042" s="1">
        <v>35</v>
      </c>
      <c r="C1042" t="s">
        <v>5</v>
      </c>
      <c r="D1042">
        <v>28.024999999999999</v>
      </c>
      <c r="E1042">
        <v>0</v>
      </c>
      <c r="F1042" t="s">
        <v>6</v>
      </c>
      <c r="G1042" t="s">
        <v>11</v>
      </c>
      <c r="H1042" s="5">
        <v>20234.854749999999</v>
      </c>
    </row>
    <row r="1043" spans="1:8">
      <c r="A1043">
        <f t="shared" si="16"/>
        <v>1042</v>
      </c>
      <c r="B1043" s="1">
        <v>18</v>
      </c>
      <c r="C1043" t="s">
        <v>8</v>
      </c>
      <c r="D1043">
        <v>23.085000000000001</v>
      </c>
      <c r="E1043">
        <v>0</v>
      </c>
      <c r="F1043" t="s">
        <v>9</v>
      </c>
      <c r="G1043" t="s">
        <v>12</v>
      </c>
      <c r="H1043" s="5">
        <v>1704.7001499999999</v>
      </c>
    </row>
    <row r="1044" spans="1:8">
      <c r="A1044">
        <f t="shared" si="16"/>
        <v>1043</v>
      </c>
      <c r="B1044" s="1">
        <v>20</v>
      </c>
      <c r="C1044" t="s">
        <v>8</v>
      </c>
      <c r="D1044">
        <v>30.684999999999999</v>
      </c>
      <c r="E1044">
        <v>0</v>
      </c>
      <c r="F1044" t="s">
        <v>6</v>
      </c>
      <c r="G1044" t="s">
        <v>12</v>
      </c>
      <c r="H1044" s="5">
        <v>33475.817150000003</v>
      </c>
    </row>
    <row r="1045" spans="1:8">
      <c r="A1045">
        <f t="shared" si="16"/>
        <v>1044</v>
      </c>
      <c r="B1045" s="1">
        <v>28</v>
      </c>
      <c r="C1045" t="s">
        <v>5</v>
      </c>
      <c r="D1045">
        <v>25.8</v>
      </c>
      <c r="E1045">
        <v>0</v>
      </c>
      <c r="F1045" t="s">
        <v>9</v>
      </c>
      <c r="G1045" t="s">
        <v>7</v>
      </c>
      <c r="H1045" s="5">
        <v>3161.4540000000002</v>
      </c>
    </row>
    <row r="1046" spans="1:8">
      <c r="A1046">
        <f t="shared" si="16"/>
        <v>1045</v>
      </c>
      <c r="B1046" s="1">
        <v>55</v>
      </c>
      <c r="C1046" t="s">
        <v>8</v>
      </c>
      <c r="D1046">
        <v>35.244999999999997</v>
      </c>
      <c r="E1046">
        <v>1</v>
      </c>
      <c r="F1046" t="s">
        <v>9</v>
      </c>
      <c r="G1046" t="s">
        <v>12</v>
      </c>
      <c r="H1046" s="5">
        <v>11394.065549999999</v>
      </c>
    </row>
    <row r="1047" spans="1:8">
      <c r="A1047">
        <f t="shared" si="16"/>
        <v>1046</v>
      </c>
      <c r="B1047" s="1">
        <v>43</v>
      </c>
      <c r="C1047" t="s">
        <v>5</v>
      </c>
      <c r="D1047">
        <v>24.7</v>
      </c>
      <c r="E1047">
        <v>2</v>
      </c>
      <c r="F1047" t="s">
        <v>6</v>
      </c>
      <c r="G1047" t="s">
        <v>11</v>
      </c>
      <c r="H1047" s="5">
        <v>21880.82</v>
      </c>
    </row>
    <row r="1048" spans="1:8">
      <c r="A1048">
        <f t="shared" si="16"/>
        <v>1047</v>
      </c>
      <c r="B1048" s="1">
        <v>43</v>
      </c>
      <c r="C1048" t="s">
        <v>5</v>
      </c>
      <c r="D1048">
        <v>25.08</v>
      </c>
      <c r="E1048">
        <v>0</v>
      </c>
      <c r="F1048" t="s">
        <v>9</v>
      </c>
      <c r="G1048" t="s">
        <v>12</v>
      </c>
      <c r="H1048" s="5">
        <v>7325.0482000000002</v>
      </c>
    </row>
    <row r="1049" spans="1:8">
      <c r="A1049">
        <f t="shared" si="16"/>
        <v>1048</v>
      </c>
      <c r="B1049" s="1">
        <v>22</v>
      </c>
      <c r="C1049" t="s">
        <v>8</v>
      </c>
      <c r="D1049">
        <v>52.58</v>
      </c>
      <c r="E1049">
        <v>1</v>
      </c>
      <c r="F1049" t="s">
        <v>6</v>
      </c>
      <c r="G1049" t="s">
        <v>10</v>
      </c>
      <c r="H1049" s="5">
        <v>44501.398200000003</v>
      </c>
    </row>
    <row r="1050" spans="1:8">
      <c r="A1050">
        <f t="shared" si="16"/>
        <v>1049</v>
      </c>
      <c r="B1050" s="1">
        <v>25</v>
      </c>
      <c r="C1050" t="s">
        <v>5</v>
      </c>
      <c r="D1050">
        <v>22.515000000000001</v>
      </c>
      <c r="E1050">
        <v>1</v>
      </c>
      <c r="F1050" t="s">
        <v>9</v>
      </c>
      <c r="G1050" t="s">
        <v>11</v>
      </c>
      <c r="H1050" s="5">
        <v>3594.17085</v>
      </c>
    </row>
    <row r="1051" spans="1:8">
      <c r="A1051">
        <f t="shared" si="16"/>
        <v>1050</v>
      </c>
      <c r="B1051" s="1">
        <v>49</v>
      </c>
      <c r="C1051" t="s">
        <v>8</v>
      </c>
      <c r="D1051">
        <v>30.9</v>
      </c>
      <c r="E1051">
        <v>0</v>
      </c>
      <c r="F1051" t="s">
        <v>6</v>
      </c>
      <c r="G1051" t="s">
        <v>7</v>
      </c>
      <c r="H1051" s="5">
        <v>39727.614000000001</v>
      </c>
    </row>
    <row r="1052" spans="1:8">
      <c r="A1052">
        <f t="shared" si="16"/>
        <v>1051</v>
      </c>
      <c r="B1052" s="1">
        <v>44</v>
      </c>
      <c r="C1052" t="s">
        <v>5</v>
      </c>
      <c r="D1052">
        <v>36.954999999999998</v>
      </c>
      <c r="E1052">
        <v>1</v>
      </c>
      <c r="F1052" t="s">
        <v>9</v>
      </c>
      <c r="G1052" t="s">
        <v>11</v>
      </c>
      <c r="H1052" s="5">
        <v>8023.1354499999998</v>
      </c>
    </row>
    <row r="1053" spans="1:8">
      <c r="A1053">
        <f t="shared" si="16"/>
        <v>1052</v>
      </c>
      <c r="B1053" s="1">
        <v>64</v>
      </c>
      <c r="C1053" t="s">
        <v>8</v>
      </c>
      <c r="D1053">
        <v>26.41</v>
      </c>
      <c r="E1053">
        <v>0</v>
      </c>
      <c r="F1053" t="s">
        <v>9</v>
      </c>
      <c r="G1053" t="s">
        <v>12</v>
      </c>
      <c r="H1053" s="5">
        <v>14394.5579</v>
      </c>
    </row>
    <row r="1054" spans="1:8">
      <c r="A1054">
        <f t="shared" si="16"/>
        <v>1053</v>
      </c>
      <c r="B1054" s="1">
        <v>49</v>
      </c>
      <c r="C1054" t="s">
        <v>8</v>
      </c>
      <c r="D1054">
        <v>29.83</v>
      </c>
      <c r="E1054">
        <v>1</v>
      </c>
      <c r="F1054" t="s">
        <v>9</v>
      </c>
      <c r="G1054" t="s">
        <v>12</v>
      </c>
      <c r="H1054" s="5">
        <v>9288.0267000000003</v>
      </c>
    </row>
    <row r="1055" spans="1:8">
      <c r="A1055">
        <f t="shared" si="16"/>
        <v>1054</v>
      </c>
      <c r="B1055" s="1">
        <v>47</v>
      </c>
      <c r="C1055" t="s">
        <v>8</v>
      </c>
      <c r="D1055">
        <v>29.8</v>
      </c>
      <c r="E1055">
        <v>3</v>
      </c>
      <c r="F1055" t="s">
        <v>6</v>
      </c>
      <c r="G1055" t="s">
        <v>7</v>
      </c>
      <c r="H1055" s="5">
        <v>25309.489000000001</v>
      </c>
    </row>
    <row r="1056" spans="1:8">
      <c r="A1056">
        <f t="shared" si="16"/>
        <v>1055</v>
      </c>
      <c r="B1056" s="1">
        <v>27</v>
      </c>
      <c r="C1056" t="s">
        <v>5</v>
      </c>
      <c r="D1056">
        <v>21.47</v>
      </c>
      <c r="E1056">
        <v>0</v>
      </c>
      <c r="F1056" t="s">
        <v>9</v>
      </c>
      <c r="G1056" t="s">
        <v>11</v>
      </c>
      <c r="H1056" s="5">
        <v>3353.4703</v>
      </c>
    </row>
    <row r="1057" spans="1:8">
      <c r="A1057">
        <f t="shared" si="16"/>
        <v>1056</v>
      </c>
      <c r="B1057" s="1">
        <v>55</v>
      </c>
      <c r="C1057" t="s">
        <v>8</v>
      </c>
      <c r="D1057">
        <v>27.645</v>
      </c>
      <c r="E1057">
        <v>0</v>
      </c>
      <c r="F1057" t="s">
        <v>9</v>
      </c>
      <c r="G1057" t="s">
        <v>11</v>
      </c>
      <c r="H1057" s="5">
        <v>10594.501550000001</v>
      </c>
    </row>
    <row r="1058" spans="1:8">
      <c r="A1058">
        <f t="shared" si="16"/>
        <v>1057</v>
      </c>
      <c r="B1058" s="1">
        <v>48</v>
      </c>
      <c r="C1058" t="s">
        <v>5</v>
      </c>
      <c r="D1058">
        <v>28.9</v>
      </c>
      <c r="E1058">
        <v>0</v>
      </c>
      <c r="F1058" t="s">
        <v>9</v>
      </c>
      <c r="G1058" t="s">
        <v>7</v>
      </c>
      <c r="H1058" s="5">
        <v>8277.5229999999992</v>
      </c>
    </row>
    <row r="1059" spans="1:8">
      <c r="A1059">
        <f t="shared" si="16"/>
        <v>1058</v>
      </c>
      <c r="B1059" s="1">
        <v>45</v>
      </c>
      <c r="C1059" t="s">
        <v>5</v>
      </c>
      <c r="D1059">
        <v>31.79</v>
      </c>
      <c r="E1059">
        <v>0</v>
      </c>
      <c r="F1059" t="s">
        <v>9</v>
      </c>
      <c r="G1059" t="s">
        <v>10</v>
      </c>
      <c r="H1059" s="5">
        <v>17929.303370000001</v>
      </c>
    </row>
    <row r="1060" spans="1:8">
      <c r="A1060">
        <f t="shared" si="16"/>
        <v>1059</v>
      </c>
      <c r="B1060" s="1">
        <v>24</v>
      </c>
      <c r="C1060" t="s">
        <v>5</v>
      </c>
      <c r="D1060">
        <v>39.49</v>
      </c>
      <c r="E1060">
        <v>0</v>
      </c>
      <c r="F1060" t="s">
        <v>9</v>
      </c>
      <c r="G1060" t="s">
        <v>10</v>
      </c>
      <c r="H1060" s="5">
        <v>2480.9791</v>
      </c>
    </row>
    <row r="1061" spans="1:8">
      <c r="A1061">
        <f t="shared" si="16"/>
        <v>1060</v>
      </c>
      <c r="B1061" s="1">
        <v>32</v>
      </c>
      <c r="C1061" t="s">
        <v>8</v>
      </c>
      <c r="D1061">
        <v>33.82</v>
      </c>
      <c r="E1061">
        <v>1</v>
      </c>
      <c r="F1061" t="s">
        <v>9</v>
      </c>
      <c r="G1061" t="s">
        <v>11</v>
      </c>
      <c r="H1061" s="5">
        <v>4462.7218000000003</v>
      </c>
    </row>
    <row r="1062" spans="1:8">
      <c r="A1062">
        <f t="shared" si="16"/>
        <v>1061</v>
      </c>
      <c r="B1062" s="1">
        <v>24</v>
      </c>
      <c r="C1062" t="s">
        <v>8</v>
      </c>
      <c r="D1062">
        <v>32.01</v>
      </c>
      <c r="E1062">
        <v>0</v>
      </c>
      <c r="F1062" t="s">
        <v>9</v>
      </c>
      <c r="G1062" t="s">
        <v>10</v>
      </c>
      <c r="H1062" s="5">
        <v>1981.5818999999999</v>
      </c>
    </row>
    <row r="1063" spans="1:8">
      <c r="A1063">
        <f t="shared" si="16"/>
        <v>1062</v>
      </c>
      <c r="B1063" s="1">
        <v>57</v>
      </c>
      <c r="C1063" t="s">
        <v>8</v>
      </c>
      <c r="D1063">
        <v>27.94</v>
      </c>
      <c r="E1063">
        <v>1</v>
      </c>
      <c r="F1063" t="s">
        <v>9</v>
      </c>
      <c r="G1063" t="s">
        <v>10</v>
      </c>
      <c r="H1063" s="5">
        <v>11554.223599999999</v>
      </c>
    </row>
    <row r="1064" spans="1:8">
      <c r="A1064">
        <f t="shared" si="16"/>
        <v>1063</v>
      </c>
      <c r="B1064" s="1">
        <v>59</v>
      </c>
      <c r="C1064" t="s">
        <v>8</v>
      </c>
      <c r="D1064">
        <v>41.14</v>
      </c>
      <c r="E1064">
        <v>1</v>
      </c>
      <c r="F1064" t="s">
        <v>6</v>
      </c>
      <c r="G1064" t="s">
        <v>10</v>
      </c>
      <c r="H1064" s="5">
        <v>48970.247600000002</v>
      </c>
    </row>
    <row r="1065" spans="1:8">
      <c r="A1065">
        <f t="shared" si="16"/>
        <v>1064</v>
      </c>
      <c r="B1065" s="1">
        <v>36</v>
      </c>
      <c r="C1065" t="s">
        <v>8</v>
      </c>
      <c r="D1065">
        <v>28.594999999999999</v>
      </c>
      <c r="E1065">
        <v>3</v>
      </c>
      <c r="F1065" t="s">
        <v>9</v>
      </c>
      <c r="G1065" t="s">
        <v>11</v>
      </c>
      <c r="H1065" s="5">
        <v>6548.1950500000003</v>
      </c>
    </row>
    <row r="1066" spans="1:8">
      <c r="A1066">
        <f t="shared" si="16"/>
        <v>1065</v>
      </c>
      <c r="B1066" s="1">
        <v>29</v>
      </c>
      <c r="C1066" t="s">
        <v>5</v>
      </c>
      <c r="D1066">
        <v>25.6</v>
      </c>
      <c r="E1066">
        <v>4</v>
      </c>
      <c r="F1066" t="s">
        <v>9</v>
      </c>
      <c r="G1066" t="s">
        <v>7</v>
      </c>
      <c r="H1066" s="5">
        <v>5708.8670000000002</v>
      </c>
    </row>
    <row r="1067" spans="1:8">
      <c r="A1067">
        <f t="shared" si="16"/>
        <v>1066</v>
      </c>
      <c r="B1067" s="1">
        <v>42</v>
      </c>
      <c r="C1067" t="s">
        <v>5</v>
      </c>
      <c r="D1067">
        <v>25.3</v>
      </c>
      <c r="E1067">
        <v>1</v>
      </c>
      <c r="F1067" t="s">
        <v>9</v>
      </c>
      <c r="G1067" t="s">
        <v>7</v>
      </c>
      <c r="H1067" s="5">
        <v>7045.4989999999998</v>
      </c>
    </row>
    <row r="1068" spans="1:8">
      <c r="A1068">
        <f t="shared" si="16"/>
        <v>1067</v>
      </c>
      <c r="B1068" s="1">
        <v>48</v>
      </c>
      <c r="C1068" t="s">
        <v>8</v>
      </c>
      <c r="D1068">
        <v>37.29</v>
      </c>
      <c r="E1068">
        <v>2</v>
      </c>
      <c r="F1068" t="s">
        <v>9</v>
      </c>
      <c r="G1068" t="s">
        <v>10</v>
      </c>
      <c r="H1068" s="5">
        <v>8978.1851000000006</v>
      </c>
    </row>
    <row r="1069" spans="1:8">
      <c r="A1069">
        <f t="shared" si="16"/>
        <v>1068</v>
      </c>
      <c r="B1069" s="1">
        <v>39</v>
      </c>
      <c r="C1069" t="s">
        <v>8</v>
      </c>
      <c r="D1069">
        <v>42.655000000000001</v>
      </c>
      <c r="E1069">
        <v>0</v>
      </c>
      <c r="F1069" t="s">
        <v>9</v>
      </c>
      <c r="G1069" t="s">
        <v>12</v>
      </c>
      <c r="H1069" s="5">
        <v>5757.41345</v>
      </c>
    </row>
    <row r="1070" spans="1:8">
      <c r="A1070">
        <f t="shared" si="16"/>
        <v>1069</v>
      </c>
      <c r="B1070" s="1">
        <v>63</v>
      </c>
      <c r="C1070" t="s">
        <v>8</v>
      </c>
      <c r="D1070">
        <v>21.66</v>
      </c>
      <c r="E1070">
        <v>1</v>
      </c>
      <c r="F1070" t="s">
        <v>9</v>
      </c>
      <c r="G1070" t="s">
        <v>11</v>
      </c>
      <c r="H1070" s="5">
        <v>14349.8544</v>
      </c>
    </row>
    <row r="1071" spans="1:8">
      <c r="A1071">
        <f t="shared" si="16"/>
        <v>1070</v>
      </c>
      <c r="B1071" s="1">
        <v>54</v>
      </c>
      <c r="C1071" t="s">
        <v>5</v>
      </c>
      <c r="D1071">
        <v>31.9</v>
      </c>
      <c r="E1071">
        <v>1</v>
      </c>
      <c r="F1071" t="s">
        <v>9</v>
      </c>
      <c r="G1071" t="s">
        <v>10</v>
      </c>
      <c r="H1071" s="5">
        <v>10928.849</v>
      </c>
    </row>
    <row r="1072" spans="1:8">
      <c r="A1072">
        <f t="shared" si="16"/>
        <v>1071</v>
      </c>
      <c r="B1072" s="1">
        <v>37</v>
      </c>
      <c r="C1072" t="s">
        <v>8</v>
      </c>
      <c r="D1072">
        <v>37.07</v>
      </c>
      <c r="E1072">
        <v>1</v>
      </c>
      <c r="F1072" t="s">
        <v>6</v>
      </c>
      <c r="G1072" t="s">
        <v>10</v>
      </c>
      <c r="H1072" s="5">
        <v>39871.704299999998</v>
      </c>
    </row>
    <row r="1073" spans="1:8">
      <c r="A1073">
        <f t="shared" si="16"/>
        <v>1072</v>
      </c>
      <c r="B1073" s="1">
        <v>63</v>
      </c>
      <c r="C1073" t="s">
        <v>8</v>
      </c>
      <c r="D1073">
        <v>31.445</v>
      </c>
      <c r="E1073">
        <v>0</v>
      </c>
      <c r="F1073" t="s">
        <v>9</v>
      </c>
      <c r="G1073" t="s">
        <v>12</v>
      </c>
      <c r="H1073" s="5">
        <v>13974.455550000001</v>
      </c>
    </row>
    <row r="1074" spans="1:8">
      <c r="A1074">
        <f t="shared" si="16"/>
        <v>1073</v>
      </c>
      <c r="B1074" s="1">
        <v>21</v>
      </c>
      <c r="C1074" t="s">
        <v>8</v>
      </c>
      <c r="D1074">
        <v>31.254999999999999</v>
      </c>
      <c r="E1074">
        <v>0</v>
      </c>
      <c r="F1074" t="s">
        <v>9</v>
      </c>
      <c r="G1074" t="s">
        <v>11</v>
      </c>
      <c r="H1074" s="5">
        <v>1909.52745</v>
      </c>
    </row>
    <row r="1075" spans="1:8">
      <c r="A1075">
        <f t="shared" si="16"/>
        <v>1074</v>
      </c>
      <c r="B1075" s="1">
        <v>54</v>
      </c>
      <c r="C1075" t="s">
        <v>5</v>
      </c>
      <c r="D1075">
        <v>28.88</v>
      </c>
      <c r="E1075">
        <v>2</v>
      </c>
      <c r="F1075" t="s">
        <v>9</v>
      </c>
      <c r="G1075" t="s">
        <v>12</v>
      </c>
      <c r="H1075" s="5">
        <v>12096.6512</v>
      </c>
    </row>
    <row r="1076" spans="1:8">
      <c r="A1076">
        <f t="shared" si="16"/>
        <v>1075</v>
      </c>
      <c r="B1076" s="1">
        <v>60</v>
      </c>
      <c r="C1076" t="s">
        <v>5</v>
      </c>
      <c r="D1076">
        <v>18.335000000000001</v>
      </c>
      <c r="E1076">
        <v>0</v>
      </c>
      <c r="F1076" t="s">
        <v>9</v>
      </c>
      <c r="G1076" t="s">
        <v>12</v>
      </c>
      <c r="H1076" s="5">
        <v>13204.28565</v>
      </c>
    </row>
    <row r="1077" spans="1:8">
      <c r="A1077">
        <f t="shared" si="16"/>
        <v>1076</v>
      </c>
      <c r="B1077" s="1">
        <v>32</v>
      </c>
      <c r="C1077" t="s">
        <v>5</v>
      </c>
      <c r="D1077">
        <v>29.59</v>
      </c>
      <c r="E1077">
        <v>1</v>
      </c>
      <c r="F1077" t="s">
        <v>9</v>
      </c>
      <c r="G1077" t="s">
        <v>10</v>
      </c>
      <c r="H1077" s="5">
        <v>4562.8420999999998</v>
      </c>
    </row>
    <row r="1078" spans="1:8">
      <c r="A1078">
        <f t="shared" si="16"/>
        <v>1077</v>
      </c>
      <c r="B1078" s="1">
        <v>47</v>
      </c>
      <c r="C1078" t="s">
        <v>5</v>
      </c>
      <c r="D1078">
        <v>32</v>
      </c>
      <c r="E1078">
        <v>1</v>
      </c>
      <c r="F1078" t="s">
        <v>9</v>
      </c>
      <c r="G1078" t="s">
        <v>7</v>
      </c>
      <c r="H1078" s="5">
        <v>8551.3469999999998</v>
      </c>
    </row>
    <row r="1079" spans="1:8">
      <c r="A1079">
        <f t="shared" si="16"/>
        <v>1078</v>
      </c>
      <c r="B1079" s="1">
        <v>21</v>
      </c>
      <c r="C1079" t="s">
        <v>8</v>
      </c>
      <c r="D1079">
        <v>26.03</v>
      </c>
      <c r="E1079">
        <v>0</v>
      </c>
      <c r="F1079" t="s">
        <v>9</v>
      </c>
      <c r="G1079" t="s">
        <v>12</v>
      </c>
      <c r="H1079" s="5">
        <v>2102.2647000000002</v>
      </c>
    </row>
    <row r="1080" spans="1:8">
      <c r="A1080">
        <f t="shared" si="16"/>
        <v>1079</v>
      </c>
      <c r="B1080" s="1">
        <v>28</v>
      </c>
      <c r="C1080" t="s">
        <v>8</v>
      </c>
      <c r="D1080">
        <v>31.68</v>
      </c>
      <c r="E1080">
        <v>0</v>
      </c>
      <c r="F1080" t="s">
        <v>6</v>
      </c>
      <c r="G1080" t="s">
        <v>10</v>
      </c>
      <c r="H1080" s="5">
        <v>34672.147199999999</v>
      </c>
    </row>
    <row r="1081" spans="1:8">
      <c r="A1081">
        <f t="shared" si="16"/>
        <v>1080</v>
      </c>
      <c r="B1081" s="1">
        <v>63</v>
      </c>
      <c r="C1081" t="s">
        <v>8</v>
      </c>
      <c r="D1081">
        <v>33.659999999999997</v>
      </c>
      <c r="E1081">
        <v>3</v>
      </c>
      <c r="F1081" t="s">
        <v>9</v>
      </c>
      <c r="G1081" t="s">
        <v>10</v>
      </c>
      <c r="H1081" s="5">
        <v>15161.5344</v>
      </c>
    </row>
    <row r="1082" spans="1:8">
      <c r="A1082">
        <f t="shared" si="16"/>
        <v>1081</v>
      </c>
      <c r="B1082" s="1">
        <v>18</v>
      </c>
      <c r="C1082" t="s">
        <v>8</v>
      </c>
      <c r="D1082">
        <v>21.78</v>
      </c>
      <c r="E1082">
        <v>2</v>
      </c>
      <c r="F1082" t="s">
        <v>9</v>
      </c>
      <c r="G1082" t="s">
        <v>10</v>
      </c>
      <c r="H1082" s="5">
        <v>11884.048580000001</v>
      </c>
    </row>
    <row r="1083" spans="1:8">
      <c r="A1083">
        <f t="shared" si="16"/>
        <v>1082</v>
      </c>
      <c r="B1083" s="1">
        <v>32</v>
      </c>
      <c r="C1083" t="s">
        <v>8</v>
      </c>
      <c r="D1083">
        <v>27.835000000000001</v>
      </c>
      <c r="E1083">
        <v>1</v>
      </c>
      <c r="F1083" t="s">
        <v>9</v>
      </c>
      <c r="G1083" t="s">
        <v>11</v>
      </c>
      <c r="H1083" s="5">
        <v>4454.40265</v>
      </c>
    </row>
    <row r="1084" spans="1:8">
      <c r="A1084">
        <f t="shared" si="16"/>
        <v>1083</v>
      </c>
      <c r="B1084" s="1">
        <v>38</v>
      </c>
      <c r="C1084" t="s">
        <v>8</v>
      </c>
      <c r="D1084">
        <v>19.95</v>
      </c>
      <c r="E1084">
        <v>1</v>
      </c>
      <c r="F1084" t="s">
        <v>9</v>
      </c>
      <c r="G1084" t="s">
        <v>11</v>
      </c>
      <c r="H1084" s="5">
        <v>5855.9025000000001</v>
      </c>
    </row>
    <row r="1085" spans="1:8">
      <c r="A1085">
        <f t="shared" si="16"/>
        <v>1084</v>
      </c>
      <c r="B1085" s="1">
        <v>32</v>
      </c>
      <c r="C1085" t="s">
        <v>8</v>
      </c>
      <c r="D1085">
        <v>31.5</v>
      </c>
      <c r="E1085">
        <v>1</v>
      </c>
      <c r="F1085" t="s">
        <v>9</v>
      </c>
      <c r="G1085" t="s">
        <v>7</v>
      </c>
      <c r="H1085" s="5">
        <v>4076.4969999999998</v>
      </c>
    </row>
    <row r="1086" spans="1:8">
      <c r="A1086">
        <f t="shared" si="16"/>
        <v>1085</v>
      </c>
      <c r="B1086" s="1">
        <v>62</v>
      </c>
      <c r="C1086" t="s">
        <v>5</v>
      </c>
      <c r="D1086">
        <v>30.495000000000001</v>
      </c>
      <c r="E1086">
        <v>2</v>
      </c>
      <c r="F1086" t="s">
        <v>9</v>
      </c>
      <c r="G1086" t="s">
        <v>11</v>
      </c>
      <c r="H1086" s="5">
        <v>15019.760050000001</v>
      </c>
    </row>
    <row r="1087" spans="1:8">
      <c r="A1087">
        <f t="shared" si="16"/>
        <v>1086</v>
      </c>
      <c r="B1087" s="1">
        <v>39</v>
      </c>
      <c r="C1087" t="s">
        <v>5</v>
      </c>
      <c r="D1087">
        <v>18.3</v>
      </c>
      <c r="E1087">
        <v>5</v>
      </c>
      <c r="F1087" t="s">
        <v>6</v>
      </c>
      <c r="G1087" t="s">
        <v>7</v>
      </c>
      <c r="H1087" s="5">
        <v>19023.259999999998</v>
      </c>
    </row>
    <row r="1088" spans="1:8">
      <c r="A1088">
        <f t="shared" si="16"/>
        <v>1087</v>
      </c>
      <c r="B1088" s="1">
        <v>55</v>
      </c>
      <c r="C1088" t="s">
        <v>8</v>
      </c>
      <c r="D1088">
        <v>28.975000000000001</v>
      </c>
      <c r="E1088">
        <v>0</v>
      </c>
      <c r="F1088" t="s">
        <v>9</v>
      </c>
      <c r="G1088" t="s">
        <v>12</v>
      </c>
      <c r="H1088" s="5">
        <v>10796.35025</v>
      </c>
    </row>
    <row r="1089" spans="1:8">
      <c r="A1089">
        <f t="shared" si="16"/>
        <v>1088</v>
      </c>
      <c r="B1089" s="1">
        <v>57</v>
      </c>
      <c r="C1089" t="s">
        <v>8</v>
      </c>
      <c r="D1089">
        <v>31.54</v>
      </c>
      <c r="E1089">
        <v>0</v>
      </c>
      <c r="F1089" t="s">
        <v>9</v>
      </c>
      <c r="G1089" t="s">
        <v>11</v>
      </c>
      <c r="H1089" s="5">
        <v>11353.2276</v>
      </c>
    </row>
    <row r="1090" spans="1:8">
      <c r="A1090">
        <f t="shared" si="16"/>
        <v>1089</v>
      </c>
      <c r="B1090" s="1">
        <v>52</v>
      </c>
      <c r="C1090" t="s">
        <v>8</v>
      </c>
      <c r="D1090">
        <v>47.74</v>
      </c>
      <c r="E1090">
        <v>1</v>
      </c>
      <c r="F1090" t="s">
        <v>9</v>
      </c>
      <c r="G1090" t="s">
        <v>10</v>
      </c>
      <c r="H1090" s="5">
        <v>9748.9105999999992</v>
      </c>
    </row>
    <row r="1091" spans="1:8">
      <c r="A1091">
        <f t="shared" si="16"/>
        <v>1090</v>
      </c>
      <c r="B1091" s="1">
        <v>56</v>
      </c>
      <c r="C1091" t="s">
        <v>8</v>
      </c>
      <c r="D1091">
        <v>22.1</v>
      </c>
      <c r="E1091">
        <v>0</v>
      </c>
      <c r="F1091" t="s">
        <v>9</v>
      </c>
      <c r="G1091" t="s">
        <v>7</v>
      </c>
      <c r="H1091" s="5">
        <v>10577.087</v>
      </c>
    </row>
    <row r="1092" spans="1:8">
      <c r="A1092">
        <f t="shared" ref="A1092:A1155" si="17">A1091+1</f>
        <v>1091</v>
      </c>
      <c r="B1092" s="1">
        <v>47</v>
      </c>
      <c r="C1092" t="s">
        <v>8</v>
      </c>
      <c r="D1092">
        <v>36.19</v>
      </c>
      <c r="E1092">
        <v>0</v>
      </c>
      <c r="F1092" t="s">
        <v>6</v>
      </c>
      <c r="G1092" t="s">
        <v>10</v>
      </c>
      <c r="H1092" s="5">
        <v>41676.081100000003</v>
      </c>
    </row>
    <row r="1093" spans="1:8">
      <c r="A1093">
        <f t="shared" si="17"/>
        <v>1092</v>
      </c>
      <c r="B1093" s="1">
        <v>55</v>
      </c>
      <c r="C1093" t="s">
        <v>5</v>
      </c>
      <c r="D1093">
        <v>29.83</v>
      </c>
      <c r="E1093">
        <v>0</v>
      </c>
      <c r="F1093" t="s">
        <v>9</v>
      </c>
      <c r="G1093" t="s">
        <v>12</v>
      </c>
      <c r="H1093" s="5">
        <v>11286.538699999999</v>
      </c>
    </row>
    <row r="1094" spans="1:8">
      <c r="A1094">
        <f t="shared" si="17"/>
        <v>1093</v>
      </c>
      <c r="B1094" s="1">
        <v>23</v>
      </c>
      <c r="C1094" t="s">
        <v>8</v>
      </c>
      <c r="D1094">
        <v>32.700000000000003</v>
      </c>
      <c r="E1094">
        <v>3</v>
      </c>
      <c r="F1094" t="s">
        <v>9</v>
      </c>
      <c r="G1094" t="s">
        <v>7</v>
      </c>
      <c r="H1094" s="5">
        <v>3591.48</v>
      </c>
    </row>
    <row r="1095" spans="1:8">
      <c r="A1095">
        <f t="shared" si="17"/>
        <v>1094</v>
      </c>
      <c r="B1095" s="1">
        <v>22</v>
      </c>
      <c r="C1095" t="s">
        <v>5</v>
      </c>
      <c r="D1095">
        <v>30.4</v>
      </c>
      <c r="E1095">
        <v>0</v>
      </c>
      <c r="F1095" t="s">
        <v>6</v>
      </c>
      <c r="G1095" t="s">
        <v>11</v>
      </c>
      <c r="H1095" s="5">
        <v>33907.548000000003</v>
      </c>
    </row>
    <row r="1096" spans="1:8">
      <c r="A1096">
        <f t="shared" si="17"/>
        <v>1095</v>
      </c>
      <c r="B1096" s="1">
        <v>50</v>
      </c>
      <c r="C1096" t="s">
        <v>5</v>
      </c>
      <c r="D1096">
        <v>33.700000000000003</v>
      </c>
      <c r="E1096">
        <v>4</v>
      </c>
      <c r="F1096" t="s">
        <v>9</v>
      </c>
      <c r="G1096" t="s">
        <v>7</v>
      </c>
      <c r="H1096" s="5">
        <v>11299.343000000001</v>
      </c>
    </row>
    <row r="1097" spans="1:8">
      <c r="A1097">
        <f t="shared" si="17"/>
        <v>1096</v>
      </c>
      <c r="B1097" s="1">
        <v>18</v>
      </c>
      <c r="C1097" t="s">
        <v>5</v>
      </c>
      <c r="D1097">
        <v>31.35</v>
      </c>
      <c r="E1097">
        <v>4</v>
      </c>
      <c r="F1097" t="s">
        <v>9</v>
      </c>
      <c r="G1097" t="s">
        <v>12</v>
      </c>
      <c r="H1097" s="5">
        <v>4561.1885000000002</v>
      </c>
    </row>
    <row r="1098" spans="1:8">
      <c r="A1098">
        <f t="shared" si="17"/>
        <v>1097</v>
      </c>
      <c r="B1098" s="1">
        <v>51</v>
      </c>
      <c r="C1098" t="s">
        <v>5</v>
      </c>
      <c r="D1098">
        <v>34.96</v>
      </c>
      <c r="E1098">
        <v>2</v>
      </c>
      <c r="F1098" t="s">
        <v>6</v>
      </c>
      <c r="G1098" t="s">
        <v>12</v>
      </c>
      <c r="H1098" s="5">
        <v>44641.197399999997</v>
      </c>
    </row>
    <row r="1099" spans="1:8">
      <c r="A1099">
        <f t="shared" si="17"/>
        <v>1098</v>
      </c>
      <c r="B1099" s="1">
        <v>22</v>
      </c>
      <c r="C1099" t="s">
        <v>8</v>
      </c>
      <c r="D1099">
        <v>33.770000000000003</v>
      </c>
      <c r="E1099">
        <v>0</v>
      </c>
      <c r="F1099" t="s">
        <v>9</v>
      </c>
      <c r="G1099" t="s">
        <v>10</v>
      </c>
      <c r="H1099" s="5">
        <v>1674.6323</v>
      </c>
    </row>
    <row r="1100" spans="1:8">
      <c r="A1100">
        <f t="shared" si="17"/>
        <v>1099</v>
      </c>
      <c r="B1100" s="1">
        <v>52</v>
      </c>
      <c r="C1100" t="s">
        <v>5</v>
      </c>
      <c r="D1100">
        <v>30.875</v>
      </c>
      <c r="E1100">
        <v>0</v>
      </c>
      <c r="F1100" t="s">
        <v>9</v>
      </c>
      <c r="G1100" t="s">
        <v>12</v>
      </c>
      <c r="H1100" s="5">
        <v>23045.566159999998</v>
      </c>
    </row>
    <row r="1101" spans="1:8">
      <c r="A1101">
        <f t="shared" si="17"/>
        <v>1100</v>
      </c>
      <c r="B1101" s="1">
        <v>25</v>
      </c>
      <c r="C1101" t="s">
        <v>5</v>
      </c>
      <c r="D1101">
        <v>33.99</v>
      </c>
      <c r="E1101">
        <v>1</v>
      </c>
      <c r="F1101" t="s">
        <v>9</v>
      </c>
      <c r="G1101" t="s">
        <v>10</v>
      </c>
      <c r="H1101" s="5">
        <v>3227.1210999999998</v>
      </c>
    </row>
    <row r="1102" spans="1:8">
      <c r="A1102">
        <f t="shared" si="17"/>
        <v>1101</v>
      </c>
      <c r="B1102" s="1">
        <v>33</v>
      </c>
      <c r="C1102" t="s">
        <v>5</v>
      </c>
      <c r="D1102">
        <v>19.094999999999999</v>
      </c>
      <c r="E1102">
        <v>2</v>
      </c>
      <c r="F1102" t="s">
        <v>6</v>
      </c>
      <c r="G1102" t="s">
        <v>12</v>
      </c>
      <c r="H1102" s="5">
        <v>16776.304049999999</v>
      </c>
    </row>
    <row r="1103" spans="1:8">
      <c r="A1103">
        <f t="shared" si="17"/>
        <v>1102</v>
      </c>
      <c r="B1103" s="1">
        <v>53</v>
      </c>
      <c r="C1103" t="s">
        <v>8</v>
      </c>
      <c r="D1103">
        <v>28.6</v>
      </c>
      <c r="E1103">
        <v>3</v>
      </c>
      <c r="F1103" t="s">
        <v>9</v>
      </c>
      <c r="G1103" t="s">
        <v>7</v>
      </c>
      <c r="H1103" s="5">
        <v>11253.421</v>
      </c>
    </row>
    <row r="1104" spans="1:8">
      <c r="A1104">
        <f t="shared" si="17"/>
        <v>1103</v>
      </c>
      <c r="B1104" s="1">
        <v>29</v>
      </c>
      <c r="C1104" t="s">
        <v>8</v>
      </c>
      <c r="D1104">
        <v>38.94</v>
      </c>
      <c r="E1104">
        <v>1</v>
      </c>
      <c r="F1104" t="s">
        <v>9</v>
      </c>
      <c r="G1104" t="s">
        <v>10</v>
      </c>
      <c r="H1104" s="5">
        <v>3471.4096</v>
      </c>
    </row>
    <row r="1105" spans="1:8">
      <c r="A1105">
        <f t="shared" si="17"/>
        <v>1104</v>
      </c>
      <c r="B1105" s="1">
        <v>58</v>
      </c>
      <c r="C1105" t="s">
        <v>8</v>
      </c>
      <c r="D1105">
        <v>36.08</v>
      </c>
      <c r="E1105">
        <v>0</v>
      </c>
      <c r="F1105" t="s">
        <v>9</v>
      </c>
      <c r="G1105" t="s">
        <v>10</v>
      </c>
      <c r="H1105" s="5">
        <v>11363.2832</v>
      </c>
    </row>
    <row r="1106" spans="1:8">
      <c r="A1106">
        <f t="shared" si="17"/>
        <v>1105</v>
      </c>
      <c r="B1106" s="1">
        <v>37</v>
      </c>
      <c r="C1106" t="s">
        <v>8</v>
      </c>
      <c r="D1106">
        <v>29.8</v>
      </c>
      <c r="E1106">
        <v>0</v>
      </c>
      <c r="F1106" t="s">
        <v>9</v>
      </c>
      <c r="G1106" t="s">
        <v>7</v>
      </c>
      <c r="H1106" s="5">
        <v>20420.604650000001</v>
      </c>
    </row>
    <row r="1107" spans="1:8">
      <c r="A1107">
        <f t="shared" si="17"/>
        <v>1106</v>
      </c>
      <c r="B1107" s="1">
        <v>54</v>
      </c>
      <c r="C1107" t="s">
        <v>5</v>
      </c>
      <c r="D1107">
        <v>31.24</v>
      </c>
      <c r="E1107">
        <v>0</v>
      </c>
      <c r="F1107" t="s">
        <v>9</v>
      </c>
      <c r="G1107" t="s">
        <v>10</v>
      </c>
      <c r="H1107" s="5">
        <v>10338.9316</v>
      </c>
    </row>
    <row r="1108" spans="1:8">
      <c r="A1108">
        <f t="shared" si="17"/>
        <v>1107</v>
      </c>
      <c r="B1108" s="1">
        <v>49</v>
      </c>
      <c r="C1108" t="s">
        <v>5</v>
      </c>
      <c r="D1108">
        <v>29.925000000000001</v>
      </c>
      <c r="E1108">
        <v>0</v>
      </c>
      <c r="F1108" t="s">
        <v>9</v>
      </c>
      <c r="G1108" t="s">
        <v>11</v>
      </c>
      <c r="H1108" s="5">
        <v>8988.1587500000005</v>
      </c>
    </row>
    <row r="1109" spans="1:8">
      <c r="A1109">
        <f t="shared" si="17"/>
        <v>1108</v>
      </c>
      <c r="B1109" s="1">
        <v>50</v>
      </c>
      <c r="C1109" t="s">
        <v>5</v>
      </c>
      <c r="D1109">
        <v>26.22</v>
      </c>
      <c r="E1109">
        <v>2</v>
      </c>
      <c r="F1109" t="s">
        <v>9</v>
      </c>
      <c r="G1109" t="s">
        <v>11</v>
      </c>
      <c r="H1109" s="5">
        <v>10493.9458</v>
      </c>
    </row>
    <row r="1110" spans="1:8">
      <c r="A1110">
        <f t="shared" si="17"/>
        <v>1109</v>
      </c>
      <c r="B1110" s="1">
        <v>26</v>
      </c>
      <c r="C1110" t="s">
        <v>8</v>
      </c>
      <c r="D1110">
        <v>30</v>
      </c>
      <c r="E1110">
        <v>1</v>
      </c>
      <c r="F1110" t="s">
        <v>9</v>
      </c>
      <c r="G1110" t="s">
        <v>7</v>
      </c>
      <c r="H1110" s="5">
        <v>2904.0880000000002</v>
      </c>
    </row>
    <row r="1111" spans="1:8">
      <c r="A1111">
        <f t="shared" si="17"/>
        <v>1110</v>
      </c>
      <c r="B1111" s="1">
        <v>45</v>
      </c>
      <c r="C1111" t="s">
        <v>8</v>
      </c>
      <c r="D1111">
        <v>20.350000000000001</v>
      </c>
      <c r="E1111">
        <v>3</v>
      </c>
      <c r="F1111" t="s">
        <v>9</v>
      </c>
      <c r="G1111" t="s">
        <v>10</v>
      </c>
      <c r="H1111" s="5">
        <v>8605.3615000000009</v>
      </c>
    </row>
    <row r="1112" spans="1:8">
      <c r="A1112">
        <f t="shared" si="17"/>
        <v>1111</v>
      </c>
      <c r="B1112" s="1">
        <v>54</v>
      </c>
      <c r="C1112" t="s">
        <v>5</v>
      </c>
      <c r="D1112">
        <v>32.299999999999997</v>
      </c>
      <c r="E1112">
        <v>1</v>
      </c>
      <c r="F1112" t="s">
        <v>9</v>
      </c>
      <c r="G1112" t="s">
        <v>12</v>
      </c>
      <c r="H1112" s="5">
        <v>11512.405000000001</v>
      </c>
    </row>
    <row r="1113" spans="1:8">
      <c r="A1113">
        <f t="shared" si="17"/>
        <v>1112</v>
      </c>
      <c r="B1113" s="1">
        <v>38</v>
      </c>
      <c r="C1113" t="s">
        <v>8</v>
      </c>
      <c r="D1113">
        <v>38.39</v>
      </c>
      <c r="E1113">
        <v>3</v>
      </c>
      <c r="F1113" t="s">
        <v>6</v>
      </c>
      <c r="G1113" t="s">
        <v>10</v>
      </c>
      <c r="H1113" s="5">
        <v>41949.244100000004</v>
      </c>
    </row>
    <row r="1114" spans="1:8">
      <c r="A1114">
        <f t="shared" si="17"/>
        <v>1113</v>
      </c>
      <c r="B1114" s="1">
        <v>48</v>
      </c>
      <c r="C1114" t="s">
        <v>5</v>
      </c>
      <c r="D1114">
        <v>25.85</v>
      </c>
      <c r="E1114">
        <v>3</v>
      </c>
      <c r="F1114" t="s">
        <v>6</v>
      </c>
      <c r="G1114" t="s">
        <v>10</v>
      </c>
      <c r="H1114" s="5">
        <v>24180.933499999999</v>
      </c>
    </row>
    <row r="1115" spans="1:8">
      <c r="A1115">
        <f t="shared" si="17"/>
        <v>1114</v>
      </c>
      <c r="B1115" s="1">
        <v>28</v>
      </c>
      <c r="C1115" t="s">
        <v>5</v>
      </c>
      <c r="D1115">
        <v>26.315000000000001</v>
      </c>
      <c r="E1115">
        <v>3</v>
      </c>
      <c r="F1115" t="s">
        <v>9</v>
      </c>
      <c r="G1115" t="s">
        <v>11</v>
      </c>
      <c r="H1115" s="5">
        <v>5312.1698500000002</v>
      </c>
    </row>
    <row r="1116" spans="1:8">
      <c r="A1116">
        <f t="shared" si="17"/>
        <v>1115</v>
      </c>
      <c r="B1116" s="1">
        <v>23</v>
      </c>
      <c r="C1116" t="s">
        <v>8</v>
      </c>
      <c r="D1116">
        <v>24.51</v>
      </c>
      <c r="E1116">
        <v>0</v>
      </c>
      <c r="F1116" t="s">
        <v>9</v>
      </c>
      <c r="G1116" t="s">
        <v>12</v>
      </c>
      <c r="H1116" s="5">
        <v>2396.0958999999998</v>
      </c>
    </row>
    <row r="1117" spans="1:8">
      <c r="A1117">
        <f t="shared" si="17"/>
        <v>1116</v>
      </c>
      <c r="B1117" s="1">
        <v>55</v>
      </c>
      <c r="C1117" t="s">
        <v>8</v>
      </c>
      <c r="D1117">
        <v>32.67</v>
      </c>
      <c r="E1117">
        <v>1</v>
      </c>
      <c r="F1117" t="s">
        <v>9</v>
      </c>
      <c r="G1117" t="s">
        <v>10</v>
      </c>
      <c r="H1117" s="5">
        <v>10807.4863</v>
      </c>
    </row>
    <row r="1118" spans="1:8">
      <c r="A1118">
        <f t="shared" si="17"/>
        <v>1117</v>
      </c>
      <c r="B1118" s="1">
        <v>41</v>
      </c>
      <c r="C1118" t="s">
        <v>8</v>
      </c>
      <c r="D1118">
        <v>29.64</v>
      </c>
      <c r="E1118">
        <v>5</v>
      </c>
      <c r="F1118" t="s">
        <v>9</v>
      </c>
      <c r="G1118" t="s">
        <v>12</v>
      </c>
      <c r="H1118" s="5">
        <v>9222.4025999999994</v>
      </c>
    </row>
    <row r="1119" spans="1:8">
      <c r="A1119">
        <f t="shared" si="17"/>
        <v>1118</v>
      </c>
      <c r="B1119" s="1">
        <v>25</v>
      </c>
      <c r="C1119" t="s">
        <v>8</v>
      </c>
      <c r="D1119">
        <v>33.33</v>
      </c>
      <c r="E1119">
        <v>2</v>
      </c>
      <c r="F1119" t="s">
        <v>6</v>
      </c>
      <c r="G1119" t="s">
        <v>10</v>
      </c>
      <c r="H1119" s="5">
        <v>36124.573700000001</v>
      </c>
    </row>
    <row r="1120" spans="1:8">
      <c r="A1120">
        <f t="shared" si="17"/>
        <v>1119</v>
      </c>
      <c r="B1120" s="1">
        <v>33</v>
      </c>
      <c r="C1120" t="s">
        <v>8</v>
      </c>
      <c r="D1120">
        <v>35.75</v>
      </c>
      <c r="E1120">
        <v>1</v>
      </c>
      <c r="F1120" t="s">
        <v>6</v>
      </c>
      <c r="G1120" t="s">
        <v>10</v>
      </c>
      <c r="H1120" s="5">
        <v>38282.749499999998</v>
      </c>
    </row>
    <row r="1121" spans="1:8">
      <c r="A1121">
        <f t="shared" si="17"/>
        <v>1120</v>
      </c>
      <c r="B1121" s="1">
        <v>30</v>
      </c>
      <c r="C1121" t="s">
        <v>5</v>
      </c>
      <c r="D1121">
        <v>19.95</v>
      </c>
      <c r="E1121">
        <v>3</v>
      </c>
      <c r="F1121" t="s">
        <v>9</v>
      </c>
      <c r="G1121" t="s">
        <v>11</v>
      </c>
      <c r="H1121" s="5">
        <v>5693.4305000000004</v>
      </c>
    </row>
    <row r="1122" spans="1:8">
      <c r="A1122">
        <f t="shared" si="17"/>
        <v>1121</v>
      </c>
      <c r="B1122" s="1">
        <v>23</v>
      </c>
      <c r="C1122" t="s">
        <v>5</v>
      </c>
      <c r="D1122">
        <v>31.4</v>
      </c>
      <c r="E1122">
        <v>0</v>
      </c>
      <c r="F1122" t="s">
        <v>6</v>
      </c>
      <c r="G1122" t="s">
        <v>7</v>
      </c>
      <c r="H1122" s="5">
        <v>34166.273000000001</v>
      </c>
    </row>
    <row r="1123" spans="1:8">
      <c r="A1123">
        <f t="shared" si="17"/>
        <v>1122</v>
      </c>
      <c r="B1123" s="1">
        <v>46</v>
      </c>
      <c r="C1123" t="s">
        <v>8</v>
      </c>
      <c r="D1123">
        <v>38.17</v>
      </c>
      <c r="E1123">
        <v>2</v>
      </c>
      <c r="F1123" t="s">
        <v>9</v>
      </c>
      <c r="G1123" t="s">
        <v>10</v>
      </c>
      <c r="H1123" s="5">
        <v>8347.1643000000004</v>
      </c>
    </row>
    <row r="1124" spans="1:8">
      <c r="A1124">
        <f t="shared" si="17"/>
        <v>1123</v>
      </c>
      <c r="B1124" s="1">
        <v>53</v>
      </c>
      <c r="C1124" t="s">
        <v>5</v>
      </c>
      <c r="D1124">
        <v>36.86</v>
      </c>
      <c r="E1124">
        <v>3</v>
      </c>
      <c r="F1124" t="s">
        <v>6</v>
      </c>
      <c r="G1124" t="s">
        <v>11</v>
      </c>
      <c r="H1124" s="5">
        <v>46661.4424</v>
      </c>
    </row>
    <row r="1125" spans="1:8">
      <c r="A1125">
        <f t="shared" si="17"/>
        <v>1124</v>
      </c>
      <c r="B1125" s="1">
        <v>27</v>
      </c>
      <c r="C1125" t="s">
        <v>5</v>
      </c>
      <c r="D1125">
        <v>32.395000000000003</v>
      </c>
      <c r="E1125">
        <v>1</v>
      </c>
      <c r="F1125" t="s">
        <v>9</v>
      </c>
      <c r="G1125" t="s">
        <v>12</v>
      </c>
      <c r="H1125" s="5">
        <v>18903.491409999999</v>
      </c>
    </row>
    <row r="1126" spans="1:8">
      <c r="A1126">
        <f t="shared" si="17"/>
        <v>1125</v>
      </c>
      <c r="B1126" s="1">
        <v>23</v>
      </c>
      <c r="C1126" t="s">
        <v>5</v>
      </c>
      <c r="D1126">
        <v>42.75</v>
      </c>
      <c r="E1126">
        <v>1</v>
      </c>
      <c r="F1126" t="s">
        <v>6</v>
      </c>
      <c r="G1126" t="s">
        <v>12</v>
      </c>
      <c r="H1126" s="5">
        <v>40904.199500000002</v>
      </c>
    </row>
    <row r="1127" spans="1:8">
      <c r="A1127">
        <f t="shared" si="17"/>
        <v>1126</v>
      </c>
      <c r="B1127" s="1">
        <v>63</v>
      </c>
      <c r="C1127" t="s">
        <v>5</v>
      </c>
      <c r="D1127">
        <v>25.08</v>
      </c>
      <c r="E1127">
        <v>0</v>
      </c>
      <c r="F1127" t="s">
        <v>9</v>
      </c>
      <c r="G1127" t="s">
        <v>11</v>
      </c>
      <c r="H1127" s="5">
        <v>14254.608200000001</v>
      </c>
    </row>
    <row r="1128" spans="1:8">
      <c r="A1128">
        <f t="shared" si="17"/>
        <v>1127</v>
      </c>
      <c r="B1128" s="1">
        <v>55</v>
      </c>
      <c r="C1128" t="s">
        <v>8</v>
      </c>
      <c r="D1128">
        <v>29.9</v>
      </c>
      <c r="E1128">
        <v>0</v>
      </c>
      <c r="F1128" t="s">
        <v>9</v>
      </c>
      <c r="G1128" t="s">
        <v>7</v>
      </c>
      <c r="H1128" s="5">
        <v>10214.636</v>
      </c>
    </row>
    <row r="1129" spans="1:8">
      <c r="A1129">
        <f t="shared" si="17"/>
        <v>1128</v>
      </c>
      <c r="B1129" s="1">
        <v>35</v>
      </c>
      <c r="C1129" t="s">
        <v>5</v>
      </c>
      <c r="D1129">
        <v>35.86</v>
      </c>
      <c r="E1129">
        <v>2</v>
      </c>
      <c r="F1129" t="s">
        <v>9</v>
      </c>
      <c r="G1129" t="s">
        <v>10</v>
      </c>
      <c r="H1129" s="5">
        <v>5836.5204000000003</v>
      </c>
    </row>
    <row r="1130" spans="1:8">
      <c r="A1130">
        <f t="shared" si="17"/>
        <v>1129</v>
      </c>
      <c r="B1130" s="1">
        <v>34</v>
      </c>
      <c r="C1130" t="s">
        <v>8</v>
      </c>
      <c r="D1130">
        <v>32.799999999999997</v>
      </c>
      <c r="E1130">
        <v>1</v>
      </c>
      <c r="F1130" t="s">
        <v>9</v>
      </c>
      <c r="G1130" t="s">
        <v>7</v>
      </c>
      <c r="H1130" s="5">
        <v>14358.364369999999</v>
      </c>
    </row>
    <row r="1131" spans="1:8">
      <c r="A1131">
        <f t="shared" si="17"/>
        <v>1130</v>
      </c>
      <c r="B1131" s="1">
        <v>19</v>
      </c>
      <c r="C1131" t="s">
        <v>5</v>
      </c>
      <c r="D1131">
        <v>18.600000000000001</v>
      </c>
      <c r="E1131">
        <v>0</v>
      </c>
      <c r="F1131" t="s">
        <v>9</v>
      </c>
      <c r="G1131" t="s">
        <v>7</v>
      </c>
      <c r="H1131" s="5">
        <v>1728.8969999999999</v>
      </c>
    </row>
    <row r="1132" spans="1:8">
      <c r="A1132">
        <f t="shared" si="17"/>
        <v>1131</v>
      </c>
      <c r="B1132" s="1">
        <v>39</v>
      </c>
      <c r="C1132" t="s">
        <v>5</v>
      </c>
      <c r="D1132">
        <v>23.87</v>
      </c>
      <c r="E1132">
        <v>5</v>
      </c>
      <c r="F1132" t="s">
        <v>9</v>
      </c>
      <c r="G1132" t="s">
        <v>10</v>
      </c>
      <c r="H1132" s="5">
        <v>8582.3022999999994</v>
      </c>
    </row>
    <row r="1133" spans="1:8">
      <c r="A1133">
        <f t="shared" si="17"/>
        <v>1132</v>
      </c>
      <c r="B1133" s="1">
        <v>27</v>
      </c>
      <c r="C1133" t="s">
        <v>8</v>
      </c>
      <c r="D1133">
        <v>45.9</v>
      </c>
      <c r="E1133">
        <v>2</v>
      </c>
      <c r="F1133" t="s">
        <v>9</v>
      </c>
      <c r="G1133" t="s">
        <v>7</v>
      </c>
      <c r="H1133" s="5">
        <v>3693.4279999999999</v>
      </c>
    </row>
    <row r="1134" spans="1:8">
      <c r="A1134">
        <f t="shared" si="17"/>
        <v>1133</v>
      </c>
      <c r="B1134" s="1">
        <v>57</v>
      </c>
      <c r="C1134" t="s">
        <v>8</v>
      </c>
      <c r="D1134">
        <v>40.28</v>
      </c>
      <c r="E1134">
        <v>0</v>
      </c>
      <c r="F1134" t="s">
        <v>9</v>
      </c>
      <c r="G1134" t="s">
        <v>12</v>
      </c>
      <c r="H1134" s="5">
        <v>20709.020339999999</v>
      </c>
    </row>
    <row r="1135" spans="1:8">
      <c r="A1135">
        <f t="shared" si="17"/>
        <v>1134</v>
      </c>
      <c r="B1135" s="1">
        <v>52</v>
      </c>
      <c r="C1135" t="s">
        <v>5</v>
      </c>
      <c r="D1135">
        <v>18.335000000000001</v>
      </c>
      <c r="E1135">
        <v>0</v>
      </c>
      <c r="F1135" t="s">
        <v>9</v>
      </c>
      <c r="G1135" t="s">
        <v>11</v>
      </c>
      <c r="H1135" s="5">
        <v>9991.0376500000002</v>
      </c>
    </row>
    <row r="1136" spans="1:8">
      <c r="A1136">
        <f t="shared" si="17"/>
        <v>1135</v>
      </c>
      <c r="B1136" s="1">
        <v>28</v>
      </c>
      <c r="C1136" t="s">
        <v>8</v>
      </c>
      <c r="D1136">
        <v>33.82</v>
      </c>
      <c r="E1136">
        <v>0</v>
      </c>
      <c r="F1136" t="s">
        <v>9</v>
      </c>
      <c r="G1136" t="s">
        <v>11</v>
      </c>
      <c r="H1136" s="5">
        <v>19673.335729999999</v>
      </c>
    </row>
    <row r="1137" spans="1:8">
      <c r="A1137">
        <f t="shared" si="17"/>
        <v>1136</v>
      </c>
      <c r="B1137" s="1">
        <v>50</v>
      </c>
      <c r="C1137" t="s">
        <v>5</v>
      </c>
      <c r="D1137">
        <v>28.12</v>
      </c>
      <c r="E1137">
        <v>3</v>
      </c>
      <c r="F1137" t="s">
        <v>9</v>
      </c>
      <c r="G1137" t="s">
        <v>11</v>
      </c>
      <c r="H1137" s="5">
        <v>11085.586799999999</v>
      </c>
    </row>
    <row r="1138" spans="1:8">
      <c r="A1138">
        <f t="shared" si="17"/>
        <v>1137</v>
      </c>
      <c r="B1138" s="1">
        <v>44</v>
      </c>
      <c r="C1138" t="s">
        <v>5</v>
      </c>
      <c r="D1138">
        <v>25</v>
      </c>
      <c r="E1138">
        <v>1</v>
      </c>
      <c r="F1138" t="s">
        <v>9</v>
      </c>
      <c r="G1138" t="s">
        <v>7</v>
      </c>
      <c r="H1138" s="5">
        <v>7623.518</v>
      </c>
    </row>
    <row r="1139" spans="1:8">
      <c r="A1139">
        <f t="shared" si="17"/>
        <v>1138</v>
      </c>
      <c r="B1139" s="1">
        <v>26</v>
      </c>
      <c r="C1139" t="s">
        <v>5</v>
      </c>
      <c r="D1139">
        <v>22.23</v>
      </c>
      <c r="E1139">
        <v>0</v>
      </c>
      <c r="F1139" t="s">
        <v>9</v>
      </c>
      <c r="G1139" t="s">
        <v>11</v>
      </c>
      <c r="H1139" s="5">
        <v>3176.2876999999999</v>
      </c>
    </row>
    <row r="1140" spans="1:8">
      <c r="A1140">
        <f t="shared" si="17"/>
        <v>1139</v>
      </c>
      <c r="B1140" s="1">
        <v>33</v>
      </c>
      <c r="C1140" t="s">
        <v>8</v>
      </c>
      <c r="D1140">
        <v>30.25</v>
      </c>
      <c r="E1140">
        <v>0</v>
      </c>
      <c r="F1140" t="s">
        <v>9</v>
      </c>
      <c r="G1140" t="s">
        <v>10</v>
      </c>
      <c r="H1140" s="5">
        <v>3704.3544999999999</v>
      </c>
    </row>
    <row r="1141" spans="1:8">
      <c r="A1141">
        <f t="shared" si="17"/>
        <v>1140</v>
      </c>
      <c r="B1141" s="1">
        <v>19</v>
      </c>
      <c r="C1141" t="s">
        <v>5</v>
      </c>
      <c r="D1141">
        <v>32.49</v>
      </c>
      <c r="E1141">
        <v>0</v>
      </c>
      <c r="F1141" t="s">
        <v>6</v>
      </c>
      <c r="G1141" t="s">
        <v>11</v>
      </c>
      <c r="H1141" s="5">
        <v>36898.733079999998</v>
      </c>
    </row>
    <row r="1142" spans="1:8">
      <c r="A1142">
        <f t="shared" si="17"/>
        <v>1141</v>
      </c>
      <c r="B1142" s="1">
        <v>50</v>
      </c>
      <c r="C1142" t="s">
        <v>8</v>
      </c>
      <c r="D1142">
        <v>37.07</v>
      </c>
      <c r="E1142">
        <v>1</v>
      </c>
      <c r="F1142" t="s">
        <v>9</v>
      </c>
      <c r="G1142" t="s">
        <v>10</v>
      </c>
      <c r="H1142" s="5">
        <v>9048.0272999999997</v>
      </c>
    </row>
    <row r="1143" spans="1:8">
      <c r="A1143">
        <f t="shared" si="17"/>
        <v>1142</v>
      </c>
      <c r="B1143" s="1">
        <v>41</v>
      </c>
      <c r="C1143" t="s">
        <v>5</v>
      </c>
      <c r="D1143">
        <v>32.6</v>
      </c>
      <c r="E1143">
        <v>3</v>
      </c>
      <c r="F1143" t="s">
        <v>9</v>
      </c>
      <c r="G1143" t="s">
        <v>7</v>
      </c>
      <c r="H1143" s="5">
        <v>7954.5169999999998</v>
      </c>
    </row>
    <row r="1144" spans="1:8">
      <c r="A1144">
        <f t="shared" si="17"/>
        <v>1143</v>
      </c>
      <c r="B1144" s="1">
        <v>52</v>
      </c>
      <c r="C1144" t="s">
        <v>5</v>
      </c>
      <c r="D1144">
        <v>24.86</v>
      </c>
      <c r="E1144">
        <v>0</v>
      </c>
      <c r="F1144" t="s">
        <v>9</v>
      </c>
      <c r="G1144" t="s">
        <v>10</v>
      </c>
      <c r="H1144" s="5">
        <v>27117.993780000001</v>
      </c>
    </row>
    <row r="1145" spans="1:8">
      <c r="A1145">
        <f t="shared" si="17"/>
        <v>1144</v>
      </c>
      <c r="B1145" s="1">
        <v>39</v>
      </c>
      <c r="C1145" t="s">
        <v>8</v>
      </c>
      <c r="D1145">
        <v>32.340000000000003</v>
      </c>
      <c r="E1145">
        <v>2</v>
      </c>
      <c r="F1145" t="s">
        <v>9</v>
      </c>
      <c r="G1145" t="s">
        <v>10</v>
      </c>
      <c r="H1145" s="5">
        <v>6338.0756000000001</v>
      </c>
    </row>
    <row r="1146" spans="1:8">
      <c r="A1146">
        <f t="shared" si="17"/>
        <v>1145</v>
      </c>
      <c r="B1146" s="1">
        <v>50</v>
      </c>
      <c r="C1146" t="s">
        <v>8</v>
      </c>
      <c r="D1146">
        <v>32.299999999999997</v>
      </c>
      <c r="E1146">
        <v>2</v>
      </c>
      <c r="F1146" t="s">
        <v>9</v>
      </c>
      <c r="G1146" t="s">
        <v>7</v>
      </c>
      <c r="H1146" s="5">
        <v>9630.3970000000008</v>
      </c>
    </row>
    <row r="1147" spans="1:8">
      <c r="A1147">
        <f t="shared" si="17"/>
        <v>1146</v>
      </c>
      <c r="B1147" s="1">
        <v>52</v>
      </c>
      <c r="C1147" t="s">
        <v>8</v>
      </c>
      <c r="D1147">
        <v>32.774999999999999</v>
      </c>
      <c r="E1147">
        <v>3</v>
      </c>
      <c r="F1147" t="s">
        <v>9</v>
      </c>
      <c r="G1147" t="s">
        <v>11</v>
      </c>
      <c r="H1147" s="5">
        <v>11289.10925</v>
      </c>
    </row>
    <row r="1148" spans="1:8">
      <c r="A1148">
        <f t="shared" si="17"/>
        <v>1147</v>
      </c>
      <c r="B1148" s="1">
        <v>60</v>
      </c>
      <c r="C1148" t="s">
        <v>8</v>
      </c>
      <c r="D1148">
        <v>32.799999999999997</v>
      </c>
      <c r="E1148">
        <v>0</v>
      </c>
      <c r="F1148" t="s">
        <v>6</v>
      </c>
      <c r="G1148" t="s">
        <v>7</v>
      </c>
      <c r="H1148" s="5">
        <v>52590.829389999999</v>
      </c>
    </row>
    <row r="1149" spans="1:8">
      <c r="A1149">
        <f t="shared" si="17"/>
        <v>1148</v>
      </c>
      <c r="B1149" s="1">
        <v>20</v>
      </c>
      <c r="C1149" t="s">
        <v>5</v>
      </c>
      <c r="D1149">
        <v>31.92</v>
      </c>
      <c r="E1149">
        <v>0</v>
      </c>
      <c r="F1149" t="s">
        <v>9</v>
      </c>
      <c r="G1149" t="s">
        <v>11</v>
      </c>
      <c r="H1149" s="5">
        <v>2261.5688</v>
      </c>
    </row>
    <row r="1150" spans="1:8">
      <c r="A1150">
        <f t="shared" si="17"/>
        <v>1149</v>
      </c>
      <c r="B1150" s="1">
        <v>55</v>
      </c>
      <c r="C1150" t="s">
        <v>8</v>
      </c>
      <c r="D1150">
        <v>21.5</v>
      </c>
      <c r="E1150">
        <v>1</v>
      </c>
      <c r="F1150" t="s">
        <v>9</v>
      </c>
      <c r="G1150" t="s">
        <v>7</v>
      </c>
      <c r="H1150" s="5">
        <v>10791.96</v>
      </c>
    </row>
    <row r="1151" spans="1:8">
      <c r="A1151">
        <f t="shared" si="17"/>
        <v>1150</v>
      </c>
      <c r="B1151" s="1">
        <v>42</v>
      </c>
      <c r="C1151" t="s">
        <v>8</v>
      </c>
      <c r="D1151">
        <v>34.1</v>
      </c>
      <c r="E1151">
        <v>0</v>
      </c>
      <c r="F1151" t="s">
        <v>9</v>
      </c>
      <c r="G1151" t="s">
        <v>7</v>
      </c>
      <c r="H1151" s="5">
        <v>5979.7309999999998</v>
      </c>
    </row>
    <row r="1152" spans="1:8">
      <c r="A1152">
        <f t="shared" si="17"/>
        <v>1151</v>
      </c>
      <c r="B1152" s="1">
        <v>18</v>
      </c>
      <c r="C1152" t="s">
        <v>5</v>
      </c>
      <c r="D1152">
        <v>30.305</v>
      </c>
      <c r="E1152">
        <v>0</v>
      </c>
      <c r="F1152" t="s">
        <v>9</v>
      </c>
      <c r="G1152" t="s">
        <v>12</v>
      </c>
      <c r="H1152" s="5">
        <v>2203.7359499999998</v>
      </c>
    </row>
    <row r="1153" spans="1:8">
      <c r="A1153">
        <f t="shared" si="17"/>
        <v>1152</v>
      </c>
      <c r="B1153" s="1">
        <v>58</v>
      </c>
      <c r="C1153" t="s">
        <v>5</v>
      </c>
      <c r="D1153">
        <v>36.479999999999997</v>
      </c>
      <c r="E1153">
        <v>0</v>
      </c>
      <c r="F1153" t="s">
        <v>9</v>
      </c>
      <c r="G1153" t="s">
        <v>11</v>
      </c>
      <c r="H1153" s="5">
        <v>12235.8392</v>
      </c>
    </row>
    <row r="1154" spans="1:8">
      <c r="A1154">
        <f t="shared" si="17"/>
        <v>1153</v>
      </c>
      <c r="B1154" s="1">
        <v>43</v>
      </c>
      <c r="C1154" t="s">
        <v>5</v>
      </c>
      <c r="D1154">
        <v>32.56</v>
      </c>
      <c r="E1154">
        <v>3</v>
      </c>
      <c r="F1154" t="s">
        <v>6</v>
      </c>
      <c r="G1154" t="s">
        <v>10</v>
      </c>
      <c r="H1154" s="5">
        <v>40941.285400000001</v>
      </c>
    </row>
    <row r="1155" spans="1:8">
      <c r="A1155">
        <f t="shared" si="17"/>
        <v>1154</v>
      </c>
      <c r="B1155" s="1">
        <v>35</v>
      </c>
      <c r="C1155" t="s">
        <v>5</v>
      </c>
      <c r="D1155">
        <v>35.814999999999998</v>
      </c>
      <c r="E1155">
        <v>1</v>
      </c>
      <c r="F1155" t="s">
        <v>9</v>
      </c>
      <c r="G1155" t="s">
        <v>11</v>
      </c>
      <c r="H1155" s="5">
        <v>5630.4578499999998</v>
      </c>
    </row>
    <row r="1156" spans="1:8">
      <c r="A1156">
        <f t="shared" ref="A1156:A1219" si="18">A1155+1</f>
        <v>1155</v>
      </c>
      <c r="B1156" s="1">
        <v>48</v>
      </c>
      <c r="C1156" t="s">
        <v>5</v>
      </c>
      <c r="D1156">
        <v>27.93</v>
      </c>
      <c r="E1156">
        <v>4</v>
      </c>
      <c r="F1156" t="s">
        <v>9</v>
      </c>
      <c r="G1156" t="s">
        <v>11</v>
      </c>
      <c r="H1156" s="5">
        <v>11015.1747</v>
      </c>
    </row>
    <row r="1157" spans="1:8">
      <c r="A1157">
        <f t="shared" si="18"/>
        <v>1156</v>
      </c>
      <c r="B1157" s="1">
        <v>36</v>
      </c>
      <c r="C1157" t="s">
        <v>5</v>
      </c>
      <c r="D1157">
        <v>22.135000000000002</v>
      </c>
      <c r="E1157">
        <v>3</v>
      </c>
      <c r="F1157" t="s">
        <v>9</v>
      </c>
      <c r="G1157" t="s">
        <v>12</v>
      </c>
      <c r="H1157" s="5">
        <v>7228.2156500000001</v>
      </c>
    </row>
    <row r="1158" spans="1:8">
      <c r="A1158">
        <f t="shared" si="18"/>
        <v>1157</v>
      </c>
      <c r="B1158" s="1">
        <v>19</v>
      </c>
      <c r="C1158" t="s">
        <v>8</v>
      </c>
      <c r="D1158">
        <v>44.88</v>
      </c>
      <c r="E1158">
        <v>0</v>
      </c>
      <c r="F1158" t="s">
        <v>6</v>
      </c>
      <c r="G1158" t="s">
        <v>10</v>
      </c>
      <c r="H1158" s="5">
        <v>39722.746200000001</v>
      </c>
    </row>
    <row r="1159" spans="1:8">
      <c r="A1159">
        <f t="shared" si="18"/>
        <v>1158</v>
      </c>
      <c r="B1159" s="1">
        <v>23</v>
      </c>
      <c r="C1159" t="s">
        <v>5</v>
      </c>
      <c r="D1159">
        <v>23.18</v>
      </c>
      <c r="E1159">
        <v>2</v>
      </c>
      <c r="F1159" t="s">
        <v>9</v>
      </c>
      <c r="G1159" t="s">
        <v>11</v>
      </c>
      <c r="H1159" s="5">
        <v>14426.073850000001</v>
      </c>
    </row>
    <row r="1160" spans="1:8">
      <c r="A1160">
        <f t="shared" si="18"/>
        <v>1159</v>
      </c>
      <c r="B1160" s="1">
        <v>20</v>
      </c>
      <c r="C1160" t="s">
        <v>5</v>
      </c>
      <c r="D1160">
        <v>30.59</v>
      </c>
      <c r="E1160">
        <v>0</v>
      </c>
      <c r="F1160" t="s">
        <v>9</v>
      </c>
      <c r="G1160" t="s">
        <v>12</v>
      </c>
      <c r="H1160" s="5">
        <v>2459.7201</v>
      </c>
    </row>
    <row r="1161" spans="1:8">
      <c r="A1161">
        <f t="shared" si="18"/>
        <v>1160</v>
      </c>
      <c r="B1161" s="1">
        <v>32</v>
      </c>
      <c r="C1161" t="s">
        <v>5</v>
      </c>
      <c r="D1161">
        <v>41.1</v>
      </c>
      <c r="E1161">
        <v>0</v>
      </c>
      <c r="F1161" t="s">
        <v>9</v>
      </c>
      <c r="G1161" t="s">
        <v>7</v>
      </c>
      <c r="H1161" s="5">
        <v>3989.8409999999999</v>
      </c>
    </row>
    <row r="1162" spans="1:8">
      <c r="A1162">
        <f t="shared" si="18"/>
        <v>1161</v>
      </c>
      <c r="B1162" s="1">
        <v>43</v>
      </c>
      <c r="C1162" t="s">
        <v>5</v>
      </c>
      <c r="D1162">
        <v>34.58</v>
      </c>
      <c r="E1162">
        <v>1</v>
      </c>
      <c r="F1162" t="s">
        <v>9</v>
      </c>
      <c r="G1162" t="s">
        <v>11</v>
      </c>
      <c r="H1162" s="5">
        <v>7727.2532000000001</v>
      </c>
    </row>
    <row r="1163" spans="1:8">
      <c r="A1163">
        <f t="shared" si="18"/>
        <v>1162</v>
      </c>
      <c r="B1163" s="1">
        <v>34</v>
      </c>
      <c r="C1163" t="s">
        <v>8</v>
      </c>
      <c r="D1163">
        <v>42.13</v>
      </c>
      <c r="E1163">
        <v>2</v>
      </c>
      <c r="F1163" t="s">
        <v>9</v>
      </c>
      <c r="G1163" t="s">
        <v>10</v>
      </c>
      <c r="H1163" s="5">
        <v>5124.1886999999997</v>
      </c>
    </row>
    <row r="1164" spans="1:8">
      <c r="A1164">
        <f t="shared" si="18"/>
        <v>1163</v>
      </c>
      <c r="B1164" s="1">
        <v>30</v>
      </c>
      <c r="C1164" t="s">
        <v>8</v>
      </c>
      <c r="D1164">
        <v>38.83</v>
      </c>
      <c r="E1164">
        <v>1</v>
      </c>
      <c r="F1164" t="s">
        <v>9</v>
      </c>
      <c r="G1164" t="s">
        <v>10</v>
      </c>
      <c r="H1164" s="5">
        <v>18963.171920000001</v>
      </c>
    </row>
    <row r="1165" spans="1:8">
      <c r="A1165">
        <f t="shared" si="18"/>
        <v>1164</v>
      </c>
      <c r="B1165" s="1">
        <v>18</v>
      </c>
      <c r="C1165" t="s">
        <v>5</v>
      </c>
      <c r="D1165">
        <v>28.215</v>
      </c>
      <c r="E1165">
        <v>0</v>
      </c>
      <c r="F1165" t="s">
        <v>9</v>
      </c>
      <c r="G1165" t="s">
        <v>12</v>
      </c>
      <c r="H1165" s="5">
        <v>2200.8308499999998</v>
      </c>
    </row>
    <row r="1166" spans="1:8">
      <c r="A1166">
        <f t="shared" si="18"/>
        <v>1165</v>
      </c>
      <c r="B1166" s="1">
        <v>41</v>
      </c>
      <c r="C1166" t="s">
        <v>5</v>
      </c>
      <c r="D1166">
        <v>28.31</v>
      </c>
      <c r="E1166">
        <v>1</v>
      </c>
      <c r="F1166" t="s">
        <v>9</v>
      </c>
      <c r="G1166" t="s">
        <v>11</v>
      </c>
      <c r="H1166" s="5">
        <v>7153.5538999999999</v>
      </c>
    </row>
    <row r="1167" spans="1:8">
      <c r="A1167">
        <f t="shared" si="18"/>
        <v>1166</v>
      </c>
      <c r="B1167" s="1">
        <v>35</v>
      </c>
      <c r="C1167" t="s">
        <v>5</v>
      </c>
      <c r="D1167">
        <v>26.125</v>
      </c>
      <c r="E1167">
        <v>0</v>
      </c>
      <c r="F1167" t="s">
        <v>9</v>
      </c>
      <c r="G1167" t="s">
        <v>12</v>
      </c>
      <c r="H1167" s="5">
        <v>5227.9887500000004</v>
      </c>
    </row>
    <row r="1168" spans="1:8">
      <c r="A1168">
        <f t="shared" si="18"/>
        <v>1167</v>
      </c>
      <c r="B1168" s="1">
        <v>57</v>
      </c>
      <c r="C1168" t="s">
        <v>8</v>
      </c>
      <c r="D1168">
        <v>40.369999999999997</v>
      </c>
      <c r="E1168">
        <v>0</v>
      </c>
      <c r="F1168" t="s">
        <v>9</v>
      </c>
      <c r="G1168" t="s">
        <v>10</v>
      </c>
      <c r="H1168" s="5">
        <v>10982.5013</v>
      </c>
    </row>
    <row r="1169" spans="1:8">
      <c r="A1169">
        <f t="shared" si="18"/>
        <v>1168</v>
      </c>
      <c r="B1169" s="1">
        <v>29</v>
      </c>
      <c r="C1169" t="s">
        <v>5</v>
      </c>
      <c r="D1169">
        <v>24.6</v>
      </c>
      <c r="E1169">
        <v>2</v>
      </c>
      <c r="F1169" t="s">
        <v>9</v>
      </c>
      <c r="G1169" t="s">
        <v>7</v>
      </c>
      <c r="H1169" s="5">
        <v>4529.4769999999999</v>
      </c>
    </row>
    <row r="1170" spans="1:8">
      <c r="A1170">
        <f t="shared" si="18"/>
        <v>1169</v>
      </c>
      <c r="B1170" s="1">
        <v>32</v>
      </c>
      <c r="C1170" t="s">
        <v>8</v>
      </c>
      <c r="D1170">
        <v>35.200000000000003</v>
      </c>
      <c r="E1170">
        <v>2</v>
      </c>
      <c r="F1170" t="s">
        <v>9</v>
      </c>
      <c r="G1170" t="s">
        <v>7</v>
      </c>
      <c r="H1170" s="5">
        <v>4670.6400000000003</v>
      </c>
    </row>
    <row r="1171" spans="1:8">
      <c r="A1171">
        <f t="shared" si="18"/>
        <v>1170</v>
      </c>
      <c r="B1171" s="1">
        <v>37</v>
      </c>
      <c r="C1171" t="s">
        <v>5</v>
      </c>
      <c r="D1171">
        <v>34.104999999999997</v>
      </c>
      <c r="E1171">
        <v>1</v>
      </c>
      <c r="F1171" t="s">
        <v>9</v>
      </c>
      <c r="G1171" t="s">
        <v>11</v>
      </c>
      <c r="H1171" s="5">
        <v>6112.3529500000004</v>
      </c>
    </row>
    <row r="1172" spans="1:8">
      <c r="A1172">
        <f t="shared" si="18"/>
        <v>1171</v>
      </c>
      <c r="B1172" s="1">
        <v>18</v>
      </c>
      <c r="C1172" t="s">
        <v>8</v>
      </c>
      <c r="D1172">
        <v>27.36</v>
      </c>
      <c r="E1172">
        <v>1</v>
      </c>
      <c r="F1172" t="s">
        <v>6</v>
      </c>
      <c r="G1172" t="s">
        <v>12</v>
      </c>
      <c r="H1172" s="5">
        <v>17178.682400000002</v>
      </c>
    </row>
    <row r="1173" spans="1:8">
      <c r="A1173">
        <f t="shared" si="18"/>
        <v>1172</v>
      </c>
      <c r="B1173" s="1">
        <v>43</v>
      </c>
      <c r="C1173" t="s">
        <v>5</v>
      </c>
      <c r="D1173">
        <v>26.7</v>
      </c>
      <c r="E1173">
        <v>2</v>
      </c>
      <c r="F1173" t="s">
        <v>6</v>
      </c>
      <c r="G1173" t="s">
        <v>7</v>
      </c>
      <c r="H1173" s="5">
        <v>22478.6</v>
      </c>
    </row>
    <row r="1174" spans="1:8">
      <c r="A1174">
        <f t="shared" si="18"/>
        <v>1173</v>
      </c>
      <c r="B1174" s="1">
        <v>56</v>
      </c>
      <c r="C1174" t="s">
        <v>5</v>
      </c>
      <c r="D1174">
        <v>41.91</v>
      </c>
      <c r="E1174">
        <v>0</v>
      </c>
      <c r="F1174" t="s">
        <v>9</v>
      </c>
      <c r="G1174" t="s">
        <v>10</v>
      </c>
      <c r="H1174" s="5">
        <v>11093.6229</v>
      </c>
    </row>
    <row r="1175" spans="1:8">
      <c r="A1175">
        <f t="shared" si="18"/>
        <v>1174</v>
      </c>
      <c r="B1175" s="1">
        <v>38</v>
      </c>
      <c r="C1175" t="s">
        <v>8</v>
      </c>
      <c r="D1175">
        <v>29.26</v>
      </c>
      <c r="E1175">
        <v>2</v>
      </c>
      <c r="F1175" t="s">
        <v>9</v>
      </c>
      <c r="G1175" t="s">
        <v>11</v>
      </c>
      <c r="H1175" s="5">
        <v>6457.8433999999997</v>
      </c>
    </row>
    <row r="1176" spans="1:8">
      <c r="A1176">
        <f t="shared" si="18"/>
        <v>1175</v>
      </c>
      <c r="B1176" s="1">
        <v>29</v>
      </c>
      <c r="C1176" t="s">
        <v>8</v>
      </c>
      <c r="D1176">
        <v>32.11</v>
      </c>
      <c r="E1176">
        <v>2</v>
      </c>
      <c r="F1176" t="s">
        <v>9</v>
      </c>
      <c r="G1176" t="s">
        <v>11</v>
      </c>
      <c r="H1176" s="5">
        <v>4433.9159</v>
      </c>
    </row>
    <row r="1177" spans="1:8">
      <c r="A1177">
        <f t="shared" si="18"/>
        <v>1176</v>
      </c>
      <c r="B1177" s="1">
        <v>22</v>
      </c>
      <c r="C1177" t="s">
        <v>5</v>
      </c>
      <c r="D1177">
        <v>27.1</v>
      </c>
      <c r="E1177">
        <v>0</v>
      </c>
      <c r="F1177" t="s">
        <v>9</v>
      </c>
      <c r="G1177" t="s">
        <v>7</v>
      </c>
      <c r="H1177" s="5">
        <v>2154.3609999999999</v>
      </c>
    </row>
    <row r="1178" spans="1:8">
      <c r="A1178">
        <f t="shared" si="18"/>
        <v>1177</v>
      </c>
      <c r="B1178" s="1">
        <v>52</v>
      </c>
      <c r="C1178" t="s">
        <v>5</v>
      </c>
      <c r="D1178">
        <v>24.13</v>
      </c>
      <c r="E1178">
        <v>1</v>
      </c>
      <c r="F1178" t="s">
        <v>6</v>
      </c>
      <c r="G1178" t="s">
        <v>11</v>
      </c>
      <c r="H1178" s="5">
        <v>23887.662700000001</v>
      </c>
    </row>
    <row r="1179" spans="1:8">
      <c r="A1179">
        <f t="shared" si="18"/>
        <v>1178</v>
      </c>
      <c r="B1179" s="1">
        <v>40</v>
      </c>
      <c r="C1179" t="s">
        <v>5</v>
      </c>
      <c r="D1179">
        <v>27.4</v>
      </c>
      <c r="E1179">
        <v>1</v>
      </c>
      <c r="F1179" t="s">
        <v>9</v>
      </c>
      <c r="G1179" t="s">
        <v>7</v>
      </c>
      <c r="H1179" s="5">
        <v>6496.8860000000004</v>
      </c>
    </row>
    <row r="1180" spans="1:8">
      <c r="A1180">
        <f t="shared" si="18"/>
        <v>1179</v>
      </c>
      <c r="B1180" s="1">
        <v>23</v>
      </c>
      <c r="C1180" t="s">
        <v>5</v>
      </c>
      <c r="D1180">
        <v>34.865000000000002</v>
      </c>
      <c r="E1180">
        <v>0</v>
      </c>
      <c r="F1180" t="s">
        <v>9</v>
      </c>
      <c r="G1180" t="s">
        <v>12</v>
      </c>
      <c r="H1180" s="5">
        <v>2899.4893499999998</v>
      </c>
    </row>
    <row r="1181" spans="1:8">
      <c r="A1181">
        <f t="shared" si="18"/>
        <v>1180</v>
      </c>
      <c r="B1181" s="1">
        <v>31</v>
      </c>
      <c r="C1181" t="s">
        <v>8</v>
      </c>
      <c r="D1181">
        <v>29.81</v>
      </c>
      <c r="E1181">
        <v>0</v>
      </c>
      <c r="F1181" t="s">
        <v>6</v>
      </c>
      <c r="G1181" t="s">
        <v>10</v>
      </c>
      <c r="H1181" s="5">
        <v>19350.368900000001</v>
      </c>
    </row>
    <row r="1182" spans="1:8">
      <c r="A1182">
        <f t="shared" si="18"/>
        <v>1181</v>
      </c>
      <c r="B1182" s="1">
        <v>42</v>
      </c>
      <c r="C1182" t="s">
        <v>5</v>
      </c>
      <c r="D1182">
        <v>41.325000000000003</v>
      </c>
      <c r="E1182">
        <v>1</v>
      </c>
      <c r="F1182" t="s">
        <v>9</v>
      </c>
      <c r="G1182" t="s">
        <v>12</v>
      </c>
      <c r="H1182" s="5">
        <v>7650.7737500000003</v>
      </c>
    </row>
    <row r="1183" spans="1:8">
      <c r="A1183">
        <f t="shared" si="18"/>
        <v>1182</v>
      </c>
      <c r="B1183" s="1">
        <v>24</v>
      </c>
      <c r="C1183" t="s">
        <v>5</v>
      </c>
      <c r="D1183">
        <v>29.925000000000001</v>
      </c>
      <c r="E1183">
        <v>0</v>
      </c>
      <c r="F1183" t="s">
        <v>9</v>
      </c>
      <c r="G1183" t="s">
        <v>11</v>
      </c>
      <c r="H1183" s="5">
        <v>2850.6837500000001</v>
      </c>
    </row>
    <row r="1184" spans="1:8">
      <c r="A1184">
        <f t="shared" si="18"/>
        <v>1183</v>
      </c>
      <c r="B1184" s="1">
        <v>25</v>
      </c>
      <c r="C1184" t="s">
        <v>5</v>
      </c>
      <c r="D1184">
        <v>30.3</v>
      </c>
      <c r="E1184">
        <v>0</v>
      </c>
      <c r="F1184" t="s">
        <v>9</v>
      </c>
      <c r="G1184" t="s">
        <v>7</v>
      </c>
      <c r="H1184" s="5">
        <v>2632.9920000000002</v>
      </c>
    </row>
    <row r="1185" spans="1:8">
      <c r="A1185">
        <f t="shared" si="18"/>
        <v>1184</v>
      </c>
      <c r="B1185" s="1">
        <v>48</v>
      </c>
      <c r="C1185" t="s">
        <v>5</v>
      </c>
      <c r="D1185">
        <v>27.36</v>
      </c>
      <c r="E1185">
        <v>1</v>
      </c>
      <c r="F1185" t="s">
        <v>9</v>
      </c>
      <c r="G1185" t="s">
        <v>12</v>
      </c>
      <c r="H1185" s="5">
        <v>9447.3824000000004</v>
      </c>
    </row>
    <row r="1186" spans="1:8">
      <c r="A1186">
        <f t="shared" si="18"/>
        <v>1185</v>
      </c>
      <c r="B1186" s="1">
        <v>23</v>
      </c>
      <c r="C1186" t="s">
        <v>5</v>
      </c>
      <c r="D1186">
        <v>28.49</v>
      </c>
      <c r="E1186">
        <v>1</v>
      </c>
      <c r="F1186" t="s">
        <v>6</v>
      </c>
      <c r="G1186" t="s">
        <v>10</v>
      </c>
      <c r="H1186" s="5">
        <v>18328.238099999999</v>
      </c>
    </row>
    <row r="1187" spans="1:8">
      <c r="A1187">
        <f t="shared" si="18"/>
        <v>1186</v>
      </c>
      <c r="B1187" s="1">
        <v>45</v>
      </c>
      <c r="C1187" t="s">
        <v>8</v>
      </c>
      <c r="D1187">
        <v>23.56</v>
      </c>
      <c r="E1187">
        <v>2</v>
      </c>
      <c r="F1187" t="s">
        <v>9</v>
      </c>
      <c r="G1187" t="s">
        <v>12</v>
      </c>
      <c r="H1187" s="5">
        <v>8603.8233999999993</v>
      </c>
    </row>
    <row r="1188" spans="1:8">
      <c r="A1188">
        <f t="shared" si="18"/>
        <v>1187</v>
      </c>
      <c r="B1188" s="1">
        <v>20</v>
      </c>
      <c r="C1188" t="s">
        <v>8</v>
      </c>
      <c r="D1188">
        <v>35.625</v>
      </c>
      <c r="E1188">
        <v>3</v>
      </c>
      <c r="F1188" t="s">
        <v>6</v>
      </c>
      <c r="G1188" t="s">
        <v>11</v>
      </c>
      <c r="H1188" s="5">
        <v>37465.34375</v>
      </c>
    </row>
    <row r="1189" spans="1:8">
      <c r="A1189">
        <f t="shared" si="18"/>
        <v>1188</v>
      </c>
      <c r="B1189" s="1">
        <v>62</v>
      </c>
      <c r="C1189" t="s">
        <v>5</v>
      </c>
      <c r="D1189">
        <v>32.68</v>
      </c>
      <c r="E1189">
        <v>0</v>
      </c>
      <c r="F1189" t="s">
        <v>9</v>
      </c>
      <c r="G1189" t="s">
        <v>11</v>
      </c>
      <c r="H1189" s="5">
        <v>13844.797200000001</v>
      </c>
    </row>
    <row r="1190" spans="1:8">
      <c r="A1190">
        <f t="shared" si="18"/>
        <v>1189</v>
      </c>
      <c r="B1190" s="1">
        <v>43</v>
      </c>
      <c r="C1190" t="s">
        <v>5</v>
      </c>
      <c r="D1190">
        <v>25.27</v>
      </c>
      <c r="E1190">
        <v>1</v>
      </c>
      <c r="F1190" t="s">
        <v>6</v>
      </c>
      <c r="G1190" t="s">
        <v>12</v>
      </c>
      <c r="H1190" s="5">
        <v>21771.3423</v>
      </c>
    </row>
    <row r="1191" spans="1:8">
      <c r="A1191">
        <f t="shared" si="18"/>
        <v>1190</v>
      </c>
      <c r="B1191" s="1">
        <v>23</v>
      </c>
      <c r="C1191" t="s">
        <v>5</v>
      </c>
      <c r="D1191">
        <v>28</v>
      </c>
      <c r="E1191">
        <v>0</v>
      </c>
      <c r="F1191" t="s">
        <v>9</v>
      </c>
      <c r="G1191" t="s">
        <v>7</v>
      </c>
      <c r="H1191" s="5">
        <v>13126.677449999999</v>
      </c>
    </row>
    <row r="1192" spans="1:8">
      <c r="A1192">
        <f t="shared" si="18"/>
        <v>1191</v>
      </c>
      <c r="B1192" s="1">
        <v>31</v>
      </c>
      <c r="C1192" t="s">
        <v>5</v>
      </c>
      <c r="D1192">
        <v>32.774999999999999</v>
      </c>
      <c r="E1192">
        <v>2</v>
      </c>
      <c r="F1192" t="s">
        <v>9</v>
      </c>
      <c r="G1192" t="s">
        <v>11</v>
      </c>
      <c r="H1192" s="5">
        <v>5327.4002499999997</v>
      </c>
    </row>
    <row r="1193" spans="1:8">
      <c r="A1193">
        <f t="shared" si="18"/>
        <v>1192</v>
      </c>
      <c r="B1193" s="1">
        <v>41</v>
      </c>
      <c r="C1193" t="s">
        <v>5</v>
      </c>
      <c r="D1193">
        <v>21.754999999999999</v>
      </c>
      <c r="E1193">
        <v>1</v>
      </c>
      <c r="F1193" t="s">
        <v>9</v>
      </c>
      <c r="G1193" t="s">
        <v>12</v>
      </c>
      <c r="H1193" s="5">
        <v>13725.47184</v>
      </c>
    </row>
    <row r="1194" spans="1:8">
      <c r="A1194">
        <f t="shared" si="18"/>
        <v>1193</v>
      </c>
      <c r="B1194" s="1">
        <v>58</v>
      </c>
      <c r="C1194" t="s">
        <v>5</v>
      </c>
      <c r="D1194">
        <v>32.395000000000003</v>
      </c>
      <c r="E1194">
        <v>1</v>
      </c>
      <c r="F1194" t="s">
        <v>9</v>
      </c>
      <c r="G1194" t="s">
        <v>12</v>
      </c>
      <c r="H1194" s="5">
        <v>13019.161050000001</v>
      </c>
    </row>
    <row r="1195" spans="1:8">
      <c r="A1195">
        <f t="shared" si="18"/>
        <v>1194</v>
      </c>
      <c r="B1195" s="1">
        <v>48</v>
      </c>
      <c r="C1195" t="s">
        <v>5</v>
      </c>
      <c r="D1195">
        <v>36.575000000000003</v>
      </c>
      <c r="E1195">
        <v>0</v>
      </c>
      <c r="F1195" t="s">
        <v>9</v>
      </c>
      <c r="G1195" t="s">
        <v>11</v>
      </c>
      <c r="H1195" s="5">
        <v>8671.1912499999999</v>
      </c>
    </row>
    <row r="1196" spans="1:8">
      <c r="A1196">
        <f t="shared" si="18"/>
        <v>1195</v>
      </c>
      <c r="B1196" s="1">
        <v>31</v>
      </c>
      <c r="C1196" t="s">
        <v>5</v>
      </c>
      <c r="D1196">
        <v>21.754999999999999</v>
      </c>
      <c r="E1196">
        <v>0</v>
      </c>
      <c r="F1196" t="s">
        <v>9</v>
      </c>
      <c r="G1196" t="s">
        <v>11</v>
      </c>
      <c r="H1196" s="5">
        <v>4134.0824499999999</v>
      </c>
    </row>
    <row r="1197" spans="1:8">
      <c r="A1197">
        <f t="shared" si="18"/>
        <v>1196</v>
      </c>
      <c r="B1197" s="1">
        <v>19</v>
      </c>
      <c r="C1197" t="s">
        <v>5</v>
      </c>
      <c r="D1197">
        <v>27.93</v>
      </c>
      <c r="E1197">
        <v>3</v>
      </c>
      <c r="F1197" t="s">
        <v>9</v>
      </c>
      <c r="G1197" t="s">
        <v>11</v>
      </c>
      <c r="H1197" s="5">
        <v>18838.703659999999</v>
      </c>
    </row>
    <row r="1198" spans="1:8">
      <c r="A1198">
        <f t="shared" si="18"/>
        <v>1197</v>
      </c>
      <c r="B1198" s="1">
        <v>19</v>
      </c>
      <c r="C1198" t="s">
        <v>5</v>
      </c>
      <c r="D1198">
        <v>30.02</v>
      </c>
      <c r="E1198">
        <v>0</v>
      </c>
      <c r="F1198" t="s">
        <v>6</v>
      </c>
      <c r="G1198" t="s">
        <v>11</v>
      </c>
      <c r="H1198" s="5">
        <v>33307.550799999997</v>
      </c>
    </row>
    <row r="1199" spans="1:8">
      <c r="A1199">
        <f t="shared" si="18"/>
        <v>1198</v>
      </c>
      <c r="B1199" s="1">
        <v>41</v>
      </c>
      <c r="C1199" t="s">
        <v>8</v>
      </c>
      <c r="D1199">
        <v>33.549999999999997</v>
      </c>
      <c r="E1199">
        <v>0</v>
      </c>
      <c r="F1199" t="s">
        <v>9</v>
      </c>
      <c r="G1199" t="s">
        <v>10</v>
      </c>
      <c r="H1199" s="5">
        <v>5699.8374999999996</v>
      </c>
    </row>
    <row r="1200" spans="1:8">
      <c r="A1200">
        <f t="shared" si="18"/>
        <v>1199</v>
      </c>
      <c r="B1200" s="1">
        <v>40</v>
      </c>
      <c r="C1200" t="s">
        <v>8</v>
      </c>
      <c r="D1200">
        <v>29.355</v>
      </c>
      <c r="E1200">
        <v>1</v>
      </c>
      <c r="F1200" t="s">
        <v>9</v>
      </c>
      <c r="G1200" t="s">
        <v>11</v>
      </c>
      <c r="H1200" s="5">
        <v>6393.6034499999996</v>
      </c>
    </row>
    <row r="1201" spans="1:8">
      <c r="A1201">
        <f t="shared" si="18"/>
        <v>1200</v>
      </c>
      <c r="B1201" s="1">
        <v>31</v>
      </c>
      <c r="C1201" t="s">
        <v>5</v>
      </c>
      <c r="D1201">
        <v>25.8</v>
      </c>
      <c r="E1201">
        <v>2</v>
      </c>
      <c r="F1201" t="s">
        <v>9</v>
      </c>
      <c r="G1201" t="s">
        <v>7</v>
      </c>
      <c r="H1201" s="5">
        <v>4934.7049999999999</v>
      </c>
    </row>
    <row r="1202" spans="1:8">
      <c r="A1202">
        <f t="shared" si="18"/>
        <v>1201</v>
      </c>
      <c r="B1202" s="1">
        <v>37</v>
      </c>
      <c r="C1202" t="s">
        <v>8</v>
      </c>
      <c r="D1202">
        <v>24.32</v>
      </c>
      <c r="E1202">
        <v>2</v>
      </c>
      <c r="F1202" t="s">
        <v>9</v>
      </c>
      <c r="G1202" t="s">
        <v>11</v>
      </c>
      <c r="H1202" s="5">
        <v>6198.7518</v>
      </c>
    </row>
    <row r="1203" spans="1:8">
      <c r="A1203">
        <f t="shared" si="18"/>
        <v>1202</v>
      </c>
      <c r="B1203" s="1">
        <v>46</v>
      </c>
      <c r="C1203" t="s">
        <v>8</v>
      </c>
      <c r="D1203">
        <v>40.375</v>
      </c>
      <c r="E1203">
        <v>2</v>
      </c>
      <c r="F1203" t="s">
        <v>9</v>
      </c>
      <c r="G1203" t="s">
        <v>11</v>
      </c>
      <c r="H1203" s="5">
        <v>8733.2292500000003</v>
      </c>
    </row>
    <row r="1204" spans="1:8">
      <c r="A1204">
        <f t="shared" si="18"/>
        <v>1203</v>
      </c>
      <c r="B1204" s="1">
        <v>22</v>
      </c>
      <c r="C1204" t="s">
        <v>8</v>
      </c>
      <c r="D1204">
        <v>32.11</v>
      </c>
      <c r="E1204">
        <v>0</v>
      </c>
      <c r="F1204" t="s">
        <v>9</v>
      </c>
      <c r="G1204" t="s">
        <v>11</v>
      </c>
      <c r="H1204" s="5">
        <v>2055.3249000000001</v>
      </c>
    </row>
    <row r="1205" spans="1:8">
      <c r="A1205">
        <f t="shared" si="18"/>
        <v>1204</v>
      </c>
      <c r="B1205" s="1">
        <v>51</v>
      </c>
      <c r="C1205" t="s">
        <v>8</v>
      </c>
      <c r="D1205">
        <v>32.299999999999997</v>
      </c>
      <c r="E1205">
        <v>1</v>
      </c>
      <c r="F1205" t="s">
        <v>9</v>
      </c>
      <c r="G1205" t="s">
        <v>12</v>
      </c>
      <c r="H1205" s="5">
        <v>9964.06</v>
      </c>
    </row>
    <row r="1206" spans="1:8">
      <c r="A1206">
        <f t="shared" si="18"/>
        <v>1205</v>
      </c>
      <c r="B1206" s="1">
        <v>18</v>
      </c>
      <c r="C1206" t="s">
        <v>5</v>
      </c>
      <c r="D1206">
        <v>27.28</v>
      </c>
      <c r="E1206">
        <v>3</v>
      </c>
      <c r="F1206" t="s">
        <v>6</v>
      </c>
      <c r="G1206" t="s">
        <v>10</v>
      </c>
      <c r="H1206" s="5">
        <v>18223.4512</v>
      </c>
    </row>
    <row r="1207" spans="1:8">
      <c r="A1207">
        <f t="shared" si="18"/>
        <v>1206</v>
      </c>
      <c r="B1207" s="1">
        <v>35</v>
      </c>
      <c r="C1207" t="s">
        <v>8</v>
      </c>
      <c r="D1207">
        <v>17.86</v>
      </c>
      <c r="E1207">
        <v>1</v>
      </c>
      <c r="F1207" t="s">
        <v>9</v>
      </c>
      <c r="G1207" t="s">
        <v>11</v>
      </c>
      <c r="H1207" s="5">
        <v>5116.5003999999999</v>
      </c>
    </row>
    <row r="1208" spans="1:8">
      <c r="A1208">
        <f t="shared" si="18"/>
        <v>1207</v>
      </c>
      <c r="B1208" s="1">
        <v>59</v>
      </c>
      <c r="C1208" t="s">
        <v>5</v>
      </c>
      <c r="D1208">
        <v>34.799999999999997</v>
      </c>
      <c r="E1208">
        <v>2</v>
      </c>
      <c r="F1208" t="s">
        <v>9</v>
      </c>
      <c r="G1208" t="s">
        <v>7</v>
      </c>
      <c r="H1208" s="5">
        <v>36910.608030000003</v>
      </c>
    </row>
    <row r="1209" spans="1:8">
      <c r="A1209">
        <f t="shared" si="18"/>
        <v>1208</v>
      </c>
      <c r="B1209" s="1">
        <v>36</v>
      </c>
      <c r="C1209" t="s">
        <v>8</v>
      </c>
      <c r="D1209">
        <v>33.4</v>
      </c>
      <c r="E1209">
        <v>2</v>
      </c>
      <c r="F1209" t="s">
        <v>6</v>
      </c>
      <c r="G1209" t="s">
        <v>7</v>
      </c>
      <c r="H1209" s="5">
        <v>38415.474000000002</v>
      </c>
    </row>
    <row r="1210" spans="1:8">
      <c r="A1210">
        <f t="shared" si="18"/>
        <v>1209</v>
      </c>
      <c r="B1210" s="1">
        <v>37</v>
      </c>
      <c r="C1210" t="s">
        <v>5</v>
      </c>
      <c r="D1210">
        <v>25.555</v>
      </c>
      <c r="E1210">
        <v>1</v>
      </c>
      <c r="F1210" t="s">
        <v>6</v>
      </c>
      <c r="G1210" t="s">
        <v>12</v>
      </c>
      <c r="H1210" s="5">
        <v>20296.863450000001</v>
      </c>
    </row>
    <row r="1211" spans="1:8">
      <c r="A1211">
        <f t="shared" si="18"/>
        <v>1210</v>
      </c>
      <c r="B1211" s="1">
        <v>59</v>
      </c>
      <c r="C1211" t="s">
        <v>8</v>
      </c>
      <c r="D1211">
        <v>37.1</v>
      </c>
      <c r="E1211">
        <v>1</v>
      </c>
      <c r="F1211" t="s">
        <v>9</v>
      </c>
      <c r="G1211" t="s">
        <v>7</v>
      </c>
      <c r="H1211" s="5">
        <v>12347.172</v>
      </c>
    </row>
    <row r="1212" spans="1:8">
      <c r="A1212">
        <f t="shared" si="18"/>
        <v>1211</v>
      </c>
      <c r="B1212" s="1">
        <v>36</v>
      </c>
      <c r="C1212" t="s">
        <v>8</v>
      </c>
      <c r="D1212">
        <v>30.875</v>
      </c>
      <c r="E1212">
        <v>1</v>
      </c>
      <c r="F1212" t="s">
        <v>9</v>
      </c>
      <c r="G1212" t="s">
        <v>11</v>
      </c>
      <c r="H1212" s="5">
        <v>5373.3642499999996</v>
      </c>
    </row>
    <row r="1213" spans="1:8">
      <c r="A1213">
        <f t="shared" si="18"/>
        <v>1212</v>
      </c>
      <c r="B1213" s="1">
        <v>39</v>
      </c>
      <c r="C1213" t="s">
        <v>8</v>
      </c>
      <c r="D1213">
        <v>34.1</v>
      </c>
      <c r="E1213">
        <v>2</v>
      </c>
      <c r="F1213" t="s">
        <v>9</v>
      </c>
      <c r="G1213" t="s">
        <v>10</v>
      </c>
      <c r="H1213" s="5">
        <v>23563.016179999999</v>
      </c>
    </row>
    <row r="1214" spans="1:8">
      <c r="A1214">
        <f t="shared" si="18"/>
        <v>1213</v>
      </c>
      <c r="B1214" s="1">
        <v>18</v>
      </c>
      <c r="C1214" t="s">
        <v>8</v>
      </c>
      <c r="D1214">
        <v>21.47</v>
      </c>
      <c r="E1214">
        <v>0</v>
      </c>
      <c r="F1214" t="s">
        <v>9</v>
      </c>
      <c r="G1214" t="s">
        <v>12</v>
      </c>
      <c r="H1214" s="5">
        <v>1702.4553000000001</v>
      </c>
    </row>
    <row r="1215" spans="1:8">
      <c r="A1215">
        <f t="shared" si="18"/>
        <v>1214</v>
      </c>
      <c r="B1215" s="1">
        <v>52</v>
      </c>
      <c r="C1215" t="s">
        <v>5</v>
      </c>
      <c r="D1215">
        <v>33.299999999999997</v>
      </c>
      <c r="E1215">
        <v>2</v>
      </c>
      <c r="F1215" t="s">
        <v>9</v>
      </c>
      <c r="G1215" t="s">
        <v>7</v>
      </c>
      <c r="H1215" s="5">
        <v>10806.839</v>
      </c>
    </row>
    <row r="1216" spans="1:8">
      <c r="A1216">
        <f t="shared" si="18"/>
        <v>1215</v>
      </c>
      <c r="B1216" s="1">
        <v>27</v>
      </c>
      <c r="C1216" t="s">
        <v>5</v>
      </c>
      <c r="D1216">
        <v>31.254999999999999</v>
      </c>
      <c r="E1216">
        <v>1</v>
      </c>
      <c r="F1216" t="s">
        <v>9</v>
      </c>
      <c r="G1216" t="s">
        <v>11</v>
      </c>
      <c r="H1216" s="5">
        <v>3956.0714499999999</v>
      </c>
    </row>
    <row r="1217" spans="1:8">
      <c r="A1217">
        <f t="shared" si="18"/>
        <v>1216</v>
      </c>
      <c r="B1217" s="1">
        <v>18</v>
      </c>
      <c r="C1217" t="s">
        <v>8</v>
      </c>
      <c r="D1217">
        <v>39.14</v>
      </c>
      <c r="E1217">
        <v>0</v>
      </c>
      <c r="F1217" t="s">
        <v>9</v>
      </c>
      <c r="G1217" t="s">
        <v>12</v>
      </c>
      <c r="H1217" s="5">
        <v>12890.057650000001</v>
      </c>
    </row>
    <row r="1218" spans="1:8">
      <c r="A1218">
        <f t="shared" si="18"/>
        <v>1217</v>
      </c>
      <c r="B1218" s="1">
        <v>40</v>
      </c>
      <c r="C1218" t="s">
        <v>8</v>
      </c>
      <c r="D1218">
        <v>25.08</v>
      </c>
      <c r="E1218">
        <v>0</v>
      </c>
      <c r="F1218" t="s">
        <v>9</v>
      </c>
      <c r="G1218" t="s">
        <v>10</v>
      </c>
      <c r="H1218" s="5">
        <v>5415.6611999999996</v>
      </c>
    </row>
    <row r="1219" spans="1:8">
      <c r="A1219">
        <f t="shared" si="18"/>
        <v>1218</v>
      </c>
      <c r="B1219" s="1">
        <v>29</v>
      </c>
      <c r="C1219" t="s">
        <v>8</v>
      </c>
      <c r="D1219">
        <v>37.29</v>
      </c>
      <c r="E1219">
        <v>2</v>
      </c>
      <c r="F1219" t="s">
        <v>9</v>
      </c>
      <c r="G1219" t="s">
        <v>10</v>
      </c>
      <c r="H1219" s="5">
        <v>4058.1161000000002</v>
      </c>
    </row>
    <row r="1220" spans="1:8">
      <c r="A1220">
        <f t="shared" ref="A1220:A1283" si="19">A1219+1</f>
        <v>1219</v>
      </c>
      <c r="B1220" s="1">
        <v>46</v>
      </c>
      <c r="C1220" t="s">
        <v>5</v>
      </c>
      <c r="D1220">
        <v>34.6</v>
      </c>
      <c r="E1220">
        <v>1</v>
      </c>
      <c r="F1220" t="s">
        <v>6</v>
      </c>
      <c r="G1220" t="s">
        <v>7</v>
      </c>
      <c r="H1220" s="5">
        <v>41661.601999999999</v>
      </c>
    </row>
    <row r="1221" spans="1:8">
      <c r="A1221">
        <f t="shared" si="19"/>
        <v>1220</v>
      </c>
      <c r="B1221" s="1">
        <v>38</v>
      </c>
      <c r="C1221" t="s">
        <v>5</v>
      </c>
      <c r="D1221">
        <v>30.21</v>
      </c>
      <c r="E1221">
        <v>3</v>
      </c>
      <c r="F1221" t="s">
        <v>9</v>
      </c>
      <c r="G1221" t="s">
        <v>11</v>
      </c>
      <c r="H1221" s="5">
        <v>7537.1638999999996</v>
      </c>
    </row>
    <row r="1222" spans="1:8">
      <c r="A1222">
        <f t="shared" si="19"/>
        <v>1221</v>
      </c>
      <c r="B1222" s="1">
        <v>30</v>
      </c>
      <c r="C1222" t="s">
        <v>5</v>
      </c>
      <c r="D1222">
        <v>21.945</v>
      </c>
      <c r="E1222">
        <v>1</v>
      </c>
      <c r="F1222" t="s">
        <v>9</v>
      </c>
      <c r="G1222" t="s">
        <v>12</v>
      </c>
      <c r="H1222" s="5">
        <v>4718.2035500000002</v>
      </c>
    </row>
    <row r="1223" spans="1:8">
      <c r="A1223">
        <f t="shared" si="19"/>
        <v>1222</v>
      </c>
      <c r="B1223" s="1">
        <v>40</v>
      </c>
      <c r="C1223" t="s">
        <v>8</v>
      </c>
      <c r="D1223">
        <v>24.97</v>
      </c>
      <c r="E1223">
        <v>2</v>
      </c>
      <c r="F1223" t="s">
        <v>9</v>
      </c>
      <c r="G1223" t="s">
        <v>10</v>
      </c>
      <c r="H1223" s="5">
        <v>6593.5083000000004</v>
      </c>
    </row>
    <row r="1224" spans="1:8">
      <c r="A1224">
        <f t="shared" si="19"/>
        <v>1223</v>
      </c>
      <c r="B1224" s="1">
        <v>50</v>
      </c>
      <c r="C1224" t="s">
        <v>8</v>
      </c>
      <c r="D1224">
        <v>25.3</v>
      </c>
      <c r="E1224">
        <v>0</v>
      </c>
      <c r="F1224" t="s">
        <v>9</v>
      </c>
      <c r="G1224" t="s">
        <v>10</v>
      </c>
      <c r="H1224" s="5">
        <v>8442.6669999999995</v>
      </c>
    </row>
    <row r="1225" spans="1:8">
      <c r="A1225">
        <f t="shared" si="19"/>
        <v>1224</v>
      </c>
      <c r="B1225" s="1">
        <v>20</v>
      </c>
      <c r="C1225" t="s">
        <v>5</v>
      </c>
      <c r="D1225">
        <v>24.42</v>
      </c>
      <c r="E1225">
        <v>0</v>
      </c>
      <c r="F1225" t="s">
        <v>6</v>
      </c>
      <c r="G1225" t="s">
        <v>10</v>
      </c>
      <c r="H1225" s="5">
        <v>26125.674770000001</v>
      </c>
    </row>
    <row r="1226" spans="1:8">
      <c r="A1226">
        <f t="shared" si="19"/>
        <v>1225</v>
      </c>
      <c r="B1226" s="1">
        <v>41</v>
      </c>
      <c r="C1226" t="s">
        <v>8</v>
      </c>
      <c r="D1226">
        <v>23.94</v>
      </c>
      <c r="E1226">
        <v>1</v>
      </c>
      <c r="F1226" t="s">
        <v>9</v>
      </c>
      <c r="G1226" t="s">
        <v>12</v>
      </c>
      <c r="H1226" s="5">
        <v>6858.4795999999997</v>
      </c>
    </row>
    <row r="1227" spans="1:8">
      <c r="A1227">
        <f t="shared" si="19"/>
        <v>1226</v>
      </c>
      <c r="B1227" s="1">
        <v>33</v>
      </c>
      <c r="C1227" t="s">
        <v>5</v>
      </c>
      <c r="D1227">
        <v>39.82</v>
      </c>
      <c r="E1227">
        <v>1</v>
      </c>
      <c r="F1227" t="s">
        <v>9</v>
      </c>
      <c r="G1227" t="s">
        <v>10</v>
      </c>
      <c r="H1227" s="5">
        <v>4795.6567999999997</v>
      </c>
    </row>
    <row r="1228" spans="1:8">
      <c r="A1228">
        <f t="shared" si="19"/>
        <v>1227</v>
      </c>
      <c r="B1228" s="1">
        <v>38</v>
      </c>
      <c r="C1228" t="s">
        <v>8</v>
      </c>
      <c r="D1228">
        <v>16.815000000000001</v>
      </c>
      <c r="E1228">
        <v>2</v>
      </c>
      <c r="F1228" t="s">
        <v>9</v>
      </c>
      <c r="G1228" t="s">
        <v>12</v>
      </c>
      <c r="H1228" s="5">
        <v>6640.5448500000002</v>
      </c>
    </row>
    <row r="1229" spans="1:8">
      <c r="A1229">
        <f t="shared" si="19"/>
        <v>1228</v>
      </c>
      <c r="B1229" s="1">
        <v>42</v>
      </c>
      <c r="C1229" t="s">
        <v>8</v>
      </c>
      <c r="D1229">
        <v>37.18</v>
      </c>
      <c r="E1229">
        <v>2</v>
      </c>
      <c r="F1229" t="s">
        <v>9</v>
      </c>
      <c r="G1229" t="s">
        <v>10</v>
      </c>
      <c r="H1229" s="5">
        <v>7162.0122000000001</v>
      </c>
    </row>
    <row r="1230" spans="1:8">
      <c r="A1230">
        <f t="shared" si="19"/>
        <v>1229</v>
      </c>
      <c r="B1230" s="1">
        <v>56</v>
      </c>
      <c r="C1230" t="s">
        <v>8</v>
      </c>
      <c r="D1230">
        <v>34.43</v>
      </c>
      <c r="E1230">
        <v>0</v>
      </c>
      <c r="F1230" t="s">
        <v>9</v>
      </c>
      <c r="G1230" t="s">
        <v>10</v>
      </c>
      <c r="H1230" s="5">
        <v>10594.225700000001</v>
      </c>
    </row>
    <row r="1231" spans="1:8">
      <c r="A1231">
        <f t="shared" si="19"/>
        <v>1230</v>
      </c>
      <c r="B1231" s="1">
        <v>58</v>
      </c>
      <c r="C1231" t="s">
        <v>8</v>
      </c>
      <c r="D1231">
        <v>30.305</v>
      </c>
      <c r="E1231">
        <v>0</v>
      </c>
      <c r="F1231" t="s">
        <v>9</v>
      </c>
      <c r="G1231" t="s">
        <v>12</v>
      </c>
      <c r="H1231" s="5">
        <v>11938.255950000001</v>
      </c>
    </row>
    <row r="1232" spans="1:8">
      <c r="A1232">
        <f t="shared" si="19"/>
        <v>1231</v>
      </c>
      <c r="B1232" s="1">
        <v>52</v>
      </c>
      <c r="C1232" t="s">
        <v>8</v>
      </c>
      <c r="D1232">
        <v>34.484999999999999</v>
      </c>
      <c r="E1232">
        <v>3</v>
      </c>
      <c r="F1232" t="s">
        <v>6</v>
      </c>
      <c r="G1232" t="s">
        <v>11</v>
      </c>
      <c r="H1232" s="5">
        <v>60021.398970000002</v>
      </c>
    </row>
    <row r="1233" spans="1:8">
      <c r="A1233">
        <f t="shared" si="19"/>
        <v>1232</v>
      </c>
      <c r="B1233" s="1">
        <v>20</v>
      </c>
      <c r="C1233" t="s">
        <v>5</v>
      </c>
      <c r="D1233">
        <v>21.8</v>
      </c>
      <c r="E1233">
        <v>0</v>
      </c>
      <c r="F1233" t="s">
        <v>6</v>
      </c>
      <c r="G1233" t="s">
        <v>7</v>
      </c>
      <c r="H1233" s="5">
        <v>20167.336029999999</v>
      </c>
    </row>
    <row r="1234" spans="1:8">
      <c r="A1234">
        <f t="shared" si="19"/>
        <v>1233</v>
      </c>
      <c r="B1234" s="1">
        <v>54</v>
      </c>
      <c r="C1234" t="s">
        <v>5</v>
      </c>
      <c r="D1234">
        <v>24.605</v>
      </c>
      <c r="E1234">
        <v>3</v>
      </c>
      <c r="F1234" t="s">
        <v>9</v>
      </c>
      <c r="G1234" t="s">
        <v>11</v>
      </c>
      <c r="H1234" s="5">
        <v>12479.70895</v>
      </c>
    </row>
    <row r="1235" spans="1:8">
      <c r="A1235">
        <f t="shared" si="19"/>
        <v>1234</v>
      </c>
      <c r="B1235" s="1">
        <v>58</v>
      </c>
      <c r="C1235" t="s">
        <v>8</v>
      </c>
      <c r="D1235">
        <v>23.3</v>
      </c>
      <c r="E1235">
        <v>0</v>
      </c>
      <c r="F1235" t="s">
        <v>9</v>
      </c>
      <c r="G1235" t="s">
        <v>7</v>
      </c>
      <c r="H1235" s="5">
        <v>11345.519</v>
      </c>
    </row>
    <row r="1236" spans="1:8">
      <c r="A1236">
        <f t="shared" si="19"/>
        <v>1235</v>
      </c>
      <c r="B1236" s="1">
        <v>45</v>
      </c>
      <c r="C1236" t="s">
        <v>5</v>
      </c>
      <c r="D1236">
        <v>27.83</v>
      </c>
      <c r="E1236">
        <v>2</v>
      </c>
      <c r="F1236" t="s">
        <v>9</v>
      </c>
      <c r="G1236" t="s">
        <v>10</v>
      </c>
      <c r="H1236" s="5">
        <v>8515.7587000000003</v>
      </c>
    </row>
    <row r="1237" spans="1:8">
      <c r="A1237">
        <f t="shared" si="19"/>
        <v>1236</v>
      </c>
      <c r="B1237" s="1">
        <v>26</v>
      </c>
      <c r="C1237" t="s">
        <v>8</v>
      </c>
      <c r="D1237">
        <v>31.065000000000001</v>
      </c>
      <c r="E1237">
        <v>0</v>
      </c>
      <c r="F1237" t="s">
        <v>9</v>
      </c>
      <c r="G1237" t="s">
        <v>11</v>
      </c>
      <c r="H1237" s="5">
        <v>2699.56835</v>
      </c>
    </row>
    <row r="1238" spans="1:8">
      <c r="A1238">
        <f t="shared" si="19"/>
        <v>1237</v>
      </c>
      <c r="B1238" s="1">
        <v>63</v>
      </c>
      <c r="C1238" t="s">
        <v>5</v>
      </c>
      <c r="D1238">
        <v>21.66</v>
      </c>
      <c r="E1238">
        <v>0</v>
      </c>
      <c r="F1238" t="s">
        <v>9</v>
      </c>
      <c r="G1238" t="s">
        <v>12</v>
      </c>
      <c r="H1238" s="5">
        <v>14449.8544</v>
      </c>
    </row>
    <row r="1239" spans="1:8">
      <c r="A1239">
        <f t="shared" si="19"/>
        <v>1238</v>
      </c>
      <c r="B1239" s="1">
        <v>58</v>
      </c>
      <c r="C1239" t="s">
        <v>5</v>
      </c>
      <c r="D1239">
        <v>28.215</v>
      </c>
      <c r="E1239">
        <v>0</v>
      </c>
      <c r="F1239" t="s">
        <v>9</v>
      </c>
      <c r="G1239" t="s">
        <v>11</v>
      </c>
      <c r="H1239" s="5">
        <v>12224.350850000001</v>
      </c>
    </row>
    <row r="1240" spans="1:8">
      <c r="A1240">
        <f t="shared" si="19"/>
        <v>1239</v>
      </c>
      <c r="B1240" s="1">
        <v>37</v>
      </c>
      <c r="C1240" t="s">
        <v>8</v>
      </c>
      <c r="D1240">
        <v>22.704999999999998</v>
      </c>
      <c r="E1240">
        <v>3</v>
      </c>
      <c r="F1240" t="s">
        <v>9</v>
      </c>
      <c r="G1240" t="s">
        <v>12</v>
      </c>
      <c r="H1240" s="5">
        <v>6985.50695</v>
      </c>
    </row>
    <row r="1241" spans="1:8">
      <c r="A1241">
        <f t="shared" si="19"/>
        <v>1240</v>
      </c>
      <c r="B1241" s="1">
        <v>25</v>
      </c>
      <c r="C1241" t="s">
        <v>5</v>
      </c>
      <c r="D1241">
        <v>42.13</v>
      </c>
      <c r="E1241">
        <v>1</v>
      </c>
      <c r="F1241" t="s">
        <v>9</v>
      </c>
      <c r="G1241" t="s">
        <v>10</v>
      </c>
      <c r="H1241" s="5">
        <v>3238.4357</v>
      </c>
    </row>
    <row r="1242" spans="1:8">
      <c r="A1242">
        <f t="shared" si="19"/>
        <v>1241</v>
      </c>
      <c r="B1242" s="1">
        <v>52</v>
      </c>
      <c r="C1242" t="s">
        <v>8</v>
      </c>
      <c r="D1242">
        <v>41.8</v>
      </c>
      <c r="E1242">
        <v>2</v>
      </c>
      <c r="F1242" t="s">
        <v>6</v>
      </c>
      <c r="G1242" t="s">
        <v>10</v>
      </c>
      <c r="H1242" s="5">
        <v>47269.853999999999</v>
      </c>
    </row>
    <row r="1243" spans="1:8">
      <c r="A1243">
        <f t="shared" si="19"/>
        <v>1242</v>
      </c>
      <c r="B1243" s="1">
        <v>64</v>
      </c>
      <c r="C1243" t="s">
        <v>8</v>
      </c>
      <c r="D1243">
        <v>36.96</v>
      </c>
      <c r="E1243">
        <v>2</v>
      </c>
      <c r="F1243" t="s">
        <v>6</v>
      </c>
      <c r="G1243" t="s">
        <v>10</v>
      </c>
      <c r="H1243" s="5">
        <v>49577.662400000001</v>
      </c>
    </row>
    <row r="1244" spans="1:8">
      <c r="A1244">
        <f t="shared" si="19"/>
        <v>1243</v>
      </c>
      <c r="B1244" s="1">
        <v>22</v>
      </c>
      <c r="C1244" t="s">
        <v>5</v>
      </c>
      <c r="D1244">
        <v>21.28</v>
      </c>
      <c r="E1244">
        <v>3</v>
      </c>
      <c r="F1244" t="s">
        <v>9</v>
      </c>
      <c r="G1244" t="s">
        <v>11</v>
      </c>
      <c r="H1244" s="5">
        <v>4296.2712000000001</v>
      </c>
    </row>
    <row r="1245" spans="1:8">
      <c r="A1245">
        <f t="shared" si="19"/>
        <v>1244</v>
      </c>
      <c r="B1245" s="1">
        <v>28</v>
      </c>
      <c r="C1245" t="s">
        <v>5</v>
      </c>
      <c r="D1245">
        <v>33.11</v>
      </c>
      <c r="E1245">
        <v>0</v>
      </c>
      <c r="F1245" t="s">
        <v>9</v>
      </c>
      <c r="G1245" t="s">
        <v>10</v>
      </c>
      <c r="H1245" s="5">
        <v>3171.6149</v>
      </c>
    </row>
    <row r="1246" spans="1:8">
      <c r="A1246">
        <f t="shared" si="19"/>
        <v>1245</v>
      </c>
      <c r="B1246" s="1">
        <v>18</v>
      </c>
      <c r="C1246" t="s">
        <v>8</v>
      </c>
      <c r="D1246">
        <v>33.33</v>
      </c>
      <c r="E1246">
        <v>0</v>
      </c>
      <c r="F1246" t="s">
        <v>9</v>
      </c>
      <c r="G1246" t="s">
        <v>10</v>
      </c>
      <c r="H1246" s="5">
        <v>1135.9407000000001</v>
      </c>
    </row>
    <row r="1247" spans="1:8">
      <c r="A1247">
        <f t="shared" si="19"/>
        <v>1246</v>
      </c>
      <c r="B1247" s="1">
        <v>28</v>
      </c>
      <c r="C1247" t="s">
        <v>8</v>
      </c>
      <c r="D1247">
        <v>24.3</v>
      </c>
      <c r="E1247">
        <v>5</v>
      </c>
      <c r="F1247" t="s">
        <v>9</v>
      </c>
      <c r="G1247" t="s">
        <v>7</v>
      </c>
      <c r="H1247" s="5">
        <v>5615.3689999999997</v>
      </c>
    </row>
    <row r="1248" spans="1:8">
      <c r="A1248">
        <f t="shared" si="19"/>
        <v>1247</v>
      </c>
      <c r="B1248" s="1">
        <v>45</v>
      </c>
      <c r="C1248" t="s">
        <v>5</v>
      </c>
      <c r="D1248">
        <v>25.7</v>
      </c>
      <c r="E1248">
        <v>3</v>
      </c>
      <c r="F1248" t="s">
        <v>9</v>
      </c>
      <c r="G1248" t="s">
        <v>7</v>
      </c>
      <c r="H1248" s="5">
        <v>9101.7980000000007</v>
      </c>
    </row>
    <row r="1249" spans="1:8">
      <c r="A1249">
        <f t="shared" si="19"/>
        <v>1248</v>
      </c>
      <c r="B1249" s="1">
        <v>33</v>
      </c>
      <c r="C1249" t="s">
        <v>8</v>
      </c>
      <c r="D1249">
        <v>29.4</v>
      </c>
      <c r="E1249">
        <v>4</v>
      </c>
      <c r="F1249" t="s">
        <v>9</v>
      </c>
      <c r="G1249" t="s">
        <v>7</v>
      </c>
      <c r="H1249" s="5">
        <v>6059.1729999999998</v>
      </c>
    </row>
    <row r="1250" spans="1:8">
      <c r="A1250">
        <f t="shared" si="19"/>
        <v>1249</v>
      </c>
      <c r="B1250" s="1">
        <v>18</v>
      </c>
      <c r="C1250" t="s">
        <v>5</v>
      </c>
      <c r="D1250">
        <v>39.82</v>
      </c>
      <c r="E1250">
        <v>0</v>
      </c>
      <c r="F1250" t="s">
        <v>9</v>
      </c>
      <c r="G1250" t="s">
        <v>10</v>
      </c>
      <c r="H1250" s="5">
        <v>1633.9618</v>
      </c>
    </row>
    <row r="1251" spans="1:8">
      <c r="A1251">
        <f t="shared" si="19"/>
        <v>1250</v>
      </c>
      <c r="B1251" s="1">
        <v>32</v>
      </c>
      <c r="C1251" t="s">
        <v>8</v>
      </c>
      <c r="D1251">
        <v>33.630000000000003</v>
      </c>
      <c r="E1251">
        <v>1</v>
      </c>
      <c r="F1251" t="s">
        <v>6</v>
      </c>
      <c r="G1251" t="s">
        <v>12</v>
      </c>
      <c r="H1251" s="5">
        <v>37607.527699999999</v>
      </c>
    </row>
    <row r="1252" spans="1:8">
      <c r="A1252">
        <f t="shared" si="19"/>
        <v>1251</v>
      </c>
      <c r="B1252" s="1">
        <v>24</v>
      </c>
      <c r="C1252" t="s">
        <v>8</v>
      </c>
      <c r="D1252">
        <v>29.83</v>
      </c>
      <c r="E1252">
        <v>0</v>
      </c>
      <c r="F1252" t="s">
        <v>6</v>
      </c>
      <c r="G1252" t="s">
        <v>12</v>
      </c>
      <c r="H1252" s="5">
        <v>18648.421699999999</v>
      </c>
    </row>
    <row r="1253" spans="1:8">
      <c r="A1253">
        <f t="shared" si="19"/>
        <v>1252</v>
      </c>
      <c r="B1253" s="1">
        <v>19</v>
      </c>
      <c r="C1253" t="s">
        <v>8</v>
      </c>
      <c r="D1253">
        <v>19.8</v>
      </c>
      <c r="E1253">
        <v>0</v>
      </c>
      <c r="F1253" t="s">
        <v>9</v>
      </c>
      <c r="G1253" t="s">
        <v>7</v>
      </c>
      <c r="H1253" s="5">
        <v>1241.5650000000001</v>
      </c>
    </row>
    <row r="1254" spans="1:8">
      <c r="A1254">
        <f t="shared" si="19"/>
        <v>1253</v>
      </c>
      <c r="B1254" s="1">
        <v>20</v>
      </c>
      <c r="C1254" t="s">
        <v>8</v>
      </c>
      <c r="D1254">
        <v>27.3</v>
      </c>
      <c r="E1254">
        <v>0</v>
      </c>
      <c r="F1254" t="s">
        <v>6</v>
      </c>
      <c r="G1254" t="s">
        <v>7</v>
      </c>
      <c r="H1254" s="5">
        <v>16232.847</v>
      </c>
    </row>
    <row r="1255" spans="1:8">
      <c r="A1255">
        <f t="shared" si="19"/>
        <v>1254</v>
      </c>
      <c r="B1255" s="1">
        <v>40</v>
      </c>
      <c r="C1255" t="s">
        <v>5</v>
      </c>
      <c r="D1255">
        <v>29.3</v>
      </c>
      <c r="E1255">
        <v>4</v>
      </c>
      <c r="F1255" t="s">
        <v>9</v>
      </c>
      <c r="G1255" t="s">
        <v>7</v>
      </c>
      <c r="H1255" s="5">
        <v>15828.82173</v>
      </c>
    </row>
    <row r="1256" spans="1:8">
      <c r="A1256">
        <f t="shared" si="19"/>
        <v>1255</v>
      </c>
      <c r="B1256" s="1">
        <v>34</v>
      </c>
      <c r="C1256" t="s">
        <v>5</v>
      </c>
      <c r="D1256">
        <v>27.72</v>
      </c>
      <c r="E1256">
        <v>0</v>
      </c>
      <c r="F1256" t="s">
        <v>9</v>
      </c>
      <c r="G1256" t="s">
        <v>10</v>
      </c>
      <c r="H1256" s="5">
        <v>4415.1588000000002</v>
      </c>
    </row>
    <row r="1257" spans="1:8">
      <c r="A1257">
        <f t="shared" si="19"/>
        <v>1256</v>
      </c>
      <c r="B1257" s="1">
        <v>42</v>
      </c>
      <c r="C1257" t="s">
        <v>5</v>
      </c>
      <c r="D1257">
        <v>37.9</v>
      </c>
      <c r="E1257">
        <v>0</v>
      </c>
      <c r="F1257" t="s">
        <v>9</v>
      </c>
      <c r="G1257" t="s">
        <v>7</v>
      </c>
      <c r="H1257" s="5">
        <v>6474.0129999999999</v>
      </c>
    </row>
    <row r="1258" spans="1:8">
      <c r="A1258">
        <f t="shared" si="19"/>
        <v>1257</v>
      </c>
      <c r="B1258" s="1">
        <v>51</v>
      </c>
      <c r="C1258" t="s">
        <v>5</v>
      </c>
      <c r="D1258">
        <v>36.384999999999998</v>
      </c>
      <c r="E1258">
        <v>3</v>
      </c>
      <c r="F1258" t="s">
        <v>9</v>
      </c>
      <c r="G1258" t="s">
        <v>11</v>
      </c>
      <c r="H1258" s="5">
        <v>11436.738149999999</v>
      </c>
    </row>
    <row r="1259" spans="1:8">
      <c r="A1259">
        <f t="shared" si="19"/>
        <v>1258</v>
      </c>
      <c r="B1259" s="1">
        <v>54</v>
      </c>
      <c r="C1259" t="s">
        <v>5</v>
      </c>
      <c r="D1259">
        <v>27.645</v>
      </c>
      <c r="E1259">
        <v>1</v>
      </c>
      <c r="F1259" t="s">
        <v>9</v>
      </c>
      <c r="G1259" t="s">
        <v>11</v>
      </c>
      <c r="H1259" s="5">
        <v>11305.93455</v>
      </c>
    </row>
    <row r="1260" spans="1:8">
      <c r="A1260">
        <f t="shared" si="19"/>
        <v>1259</v>
      </c>
      <c r="B1260" s="1">
        <v>55</v>
      </c>
      <c r="C1260" t="s">
        <v>8</v>
      </c>
      <c r="D1260">
        <v>37.715000000000003</v>
      </c>
      <c r="E1260">
        <v>3</v>
      </c>
      <c r="F1260" t="s">
        <v>9</v>
      </c>
      <c r="G1260" t="s">
        <v>11</v>
      </c>
      <c r="H1260" s="5">
        <v>30063.580549999999</v>
      </c>
    </row>
    <row r="1261" spans="1:8">
      <c r="A1261">
        <f t="shared" si="19"/>
        <v>1260</v>
      </c>
      <c r="B1261" s="1">
        <v>52</v>
      </c>
      <c r="C1261" t="s">
        <v>5</v>
      </c>
      <c r="D1261">
        <v>23.18</v>
      </c>
      <c r="E1261">
        <v>0</v>
      </c>
      <c r="F1261" t="s">
        <v>9</v>
      </c>
      <c r="G1261" t="s">
        <v>12</v>
      </c>
      <c r="H1261" s="5">
        <v>10197.772199999999</v>
      </c>
    </row>
    <row r="1262" spans="1:8">
      <c r="A1262">
        <f t="shared" si="19"/>
        <v>1261</v>
      </c>
      <c r="B1262" s="1">
        <v>32</v>
      </c>
      <c r="C1262" t="s">
        <v>5</v>
      </c>
      <c r="D1262">
        <v>20.52</v>
      </c>
      <c r="E1262">
        <v>0</v>
      </c>
      <c r="F1262" t="s">
        <v>9</v>
      </c>
      <c r="G1262" t="s">
        <v>12</v>
      </c>
      <c r="H1262" s="5">
        <v>4544.2348000000002</v>
      </c>
    </row>
    <row r="1263" spans="1:8">
      <c r="A1263">
        <f t="shared" si="19"/>
        <v>1262</v>
      </c>
      <c r="B1263" s="1">
        <v>28</v>
      </c>
      <c r="C1263" t="s">
        <v>8</v>
      </c>
      <c r="D1263">
        <v>37.1</v>
      </c>
      <c r="E1263">
        <v>1</v>
      </c>
      <c r="F1263" t="s">
        <v>9</v>
      </c>
      <c r="G1263" t="s">
        <v>7</v>
      </c>
      <c r="H1263" s="5">
        <v>3277.1610000000001</v>
      </c>
    </row>
    <row r="1264" spans="1:8">
      <c r="A1264">
        <f t="shared" si="19"/>
        <v>1263</v>
      </c>
      <c r="B1264" s="1">
        <v>41</v>
      </c>
      <c r="C1264" t="s">
        <v>5</v>
      </c>
      <c r="D1264">
        <v>28.05</v>
      </c>
      <c r="E1264">
        <v>1</v>
      </c>
      <c r="F1264" t="s">
        <v>9</v>
      </c>
      <c r="G1264" t="s">
        <v>10</v>
      </c>
      <c r="H1264" s="5">
        <v>6770.1925000000001</v>
      </c>
    </row>
    <row r="1265" spans="1:8">
      <c r="A1265">
        <f t="shared" si="19"/>
        <v>1264</v>
      </c>
      <c r="B1265" s="1">
        <v>43</v>
      </c>
      <c r="C1265" t="s">
        <v>5</v>
      </c>
      <c r="D1265">
        <v>29.9</v>
      </c>
      <c r="E1265">
        <v>1</v>
      </c>
      <c r="F1265" t="s">
        <v>9</v>
      </c>
      <c r="G1265" t="s">
        <v>7</v>
      </c>
      <c r="H1265" s="5">
        <v>7337.7479999999996</v>
      </c>
    </row>
    <row r="1266" spans="1:8">
      <c r="A1266">
        <f t="shared" si="19"/>
        <v>1265</v>
      </c>
      <c r="B1266" s="1">
        <v>49</v>
      </c>
      <c r="C1266" t="s">
        <v>5</v>
      </c>
      <c r="D1266">
        <v>33.344999999999999</v>
      </c>
      <c r="E1266">
        <v>2</v>
      </c>
      <c r="F1266" t="s">
        <v>9</v>
      </c>
      <c r="G1266" t="s">
        <v>12</v>
      </c>
      <c r="H1266" s="5">
        <v>10370.912549999999</v>
      </c>
    </row>
    <row r="1267" spans="1:8">
      <c r="A1267">
        <f t="shared" si="19"/>
        <v>1266</v>
      </c>
      <c r="B1267" s="1">
        <v>64</v>
      </c>
      <c r="C1267" t="s">
        <v>8</v>
      </c>
      <c r="D1267">
        <v>23.76</v>
      </c>
      <c r="E1267">
        <v>0</v>
      </c>
      <c r="F1267" t="s">
        <v>6</v>
      </c>
      <c r="G1267" t="s">
        <v>10</v>
      </c>
      <c r="H1267" s="5">
        <v>26926.5144</v>
      </c>
    </row>
    <row r="1268" spans="1:8">
      <c r="A1268">
        <f t="shared" si="19"/>
        <v>1267</v>
      </c>
      <c r="B1268" s="1">
        <v>55</v>
      </c>
      <c r="C1268" t="s">
        <v>5</v>
      </c>
      <c r="D1268">
        <v>30.5</v>
      </c>
      <c r="E1268">
        <v>0</v>
      </c>
      <c r="F1268" t="s">
        <v>9</v>
      </c>
      <c r="G1268" t="s">
        <v>7</v>
      </c>
      <c r="H1268" s="5">
        <v>10704.47</v>
      </c>
    </row>
    <row r="1269" spans="1:8">
      <c r="A1269">
        <f t="shared" si="19"/>
        <v>1268</v>
      </c>
      <c r="B1269" s="1">
        <v>24</v>
      </c>
      <c r="C1269" t="s">
        <v>8</v>
      </c>
      <c r="D1269">
        <v>31.065000000000001</v>
      </c>
      <c r="E1269">
        <v>0</v>
      </c>
      <c r="F1269" t="s">
        <v>6</v>
      </c>
      <c r="G1269" t="s">
        <v>12</v>
      </c>
      <c r="H1269" s="5">
        <v>34254.053350000002</v>
      </c>
    </row>
    <row r="1270" spans="1:8">
      <c r="A1270">
        <f t="shared" si="19"/>
        <v>1269</v>
      </c>
      <c r="B1270" s="1">
        <v>20</v>
      </c>
      <c r="C1270" t="s">
        <v>5</v>
      </c>
      <c r="D1270">
        <v>33.299999999999997</v>
      </c>
      <c r="E1270">
        <v>0</v>
      </c>
      <c r="F1270" t="s">
        <v>9</v>
      </c>
      <c r="G1270" t="s">
        <v>7</v>
      </c>
      <c r="H1270" s="5">
        <v>1880.4870000000001</v>
      </c>
    </row>
    <row r="1271" spans="1:8">
      <c r="A1271">
        <f t="shared" si="19"/>
        <v>1270</v>
      </c>
      <c r="B1271" s="1">
        <v>45</v>
      </c>
      <c r="C1271" t="s">
        <v>8</v>
      </c>
      <c r="D1271">
        <v>27.5</v>
      </c>
      <c r="E1271">
        <v>3</v>
      </c>
      <c r="F1271" t="s">
        <v>9</v>
      </c>
      <c r="G1271" t="s">
        <v>7</v>
      </c>
      <c r="H1271" s="5">
        <v>8615.2999999999993</v>
      </c>
    </row>
    <row r="1272" spans="1:8">
      <c r="A1272">
        <f t="shared" si="19"/>
        <v>1271</v>
      </c>
      <c r="B1272" s="1">
        <v>26</v>
      </c>
      <c r="C1272" t="s">
        <v>8</v>
      </c>
      <c r="D1272">
        <v>33.914999999999999</v>
      </c>
      <c r="E1272">
        <v>1</v>
      </c>
      <c r="F1272" t="s">
        <v>9</v>
      </c>
      <c r="G1272" t="s">
        <v>11</v>
      </c>
      <c r="H1272" s="5">
        <v>3292.5298499999999</v>
      </c>
    </row>
    <row r="1273" spans="1:8">
      <c r="A1273">
        <f t="shared" si="19"/>
        <v>1272</v>
      </c>
      <c r="B1273" s="1">
        <v>25</v>
      </c>
      <c r="C1273" t="s">
        <v>5</v>
      </c>
      <c r="D1273">
        <v>34.484999999999999</v>
      </c>
      <c r="E1273">
        <v>0</v>
      </c>
      <c r="F1273" t="s">
        <v>9</v>
      </c>
      <c r="G1273" t="s">
        <v>11</v>
      </c>
      <c r="H1273" s="5">
        <v>3021.80915</v>
      </c>
    </row>
    <row r="1274" spans="1:8">
      <c r="A1274">
        <f t="shared" si="19"/>
        <v>1273</v>
      </c>
      <c r="B1274" s="1">
        <v>43</v>
      </c>
      <c r="C1274" t="s">
        <v>8</v>
      </c>
      <c r="D1274">
        <v>25.52</v>
      </c>
      <c r="E1274">
        <v>5</v>
      </c>
      <c r="F1274" t="s">
        <v>9</v>
      </c>
      <c r="G1274" t="s">
        <v>10</v>
      </c>
      <c r="H1274" s="5">
        <v>14478.33015</v>
      </c>
    </row>
    <row r="1275" spans="1:8">
      <c r="A1275">
        <f t="shared" si="19"/>
        <v>1274</v>
      </c>
      <c r="B1275" s="1">
        <v>35</v>
      </c>
      <c r="C1275" t="s">
        <v>8</v>
      </c>
      <c r="D1275">
        <v>27.61</v>
      </c>
      <c r="E1275">
        <v>1</v>
      </c>
      <c r="F1275" t="s">
        <v>9</v>
      </c>
      <c r="G1275" t="s">
        <v>10</v>
      </c>
      <c r="H1275" s="5">
        <v>4747.0528999999997</v>
      </c>
    </row>
    <row r="1276" spans="1:8">
      <c r="A1276">
        <f t="shared" si="19"/>
        <v>1275</v>
      </c>
      <c r="B1276" s="1">
        <v>26</v>
      </c>
      <c r="C1276" t="s">
        <v>8</v>
      </c>
      <c r="D1276">
        <v>27.06</v>
      </c>
      <c r="E1276">
        <v>0</v>
      </c>
      <c r="F1276" t="s">
        <v>6</v>
      </c>
      <c r="G1276" t="s">
        <v>10</v>
      </c>
      <c r="H1276" s="5">
        <v>17043.341400000001</v>
      </c>
    </row>
    <row r="1277" spans="1:8">
      <c r="A1277">
        <f t="shared" si="19"/>
        <v>1276</v>
      </c>
      <c r="B1277" s="1">
        <v>57</v>
      </c>
      <c r="C1277" t="s">
        <v>8</v>
      </c>
      <c r="D1277">
        <v>23.7</v>
      </c>
      <c r="E1277">
        <v>0</v>
      </c>
      <c r="F1277" t="s">
        <v>9</v>
      </c>
      <c r="G1277" t="s">
        <v>7</v>
      </c>
      <c r="H1277" s="5">
        <v>10959.33</v>
      </c>
    </row>
    <row r="1278" spans="1:8">
      <c r="A1278">
        <f t="shared" si="19"/>
        <v>1277</v>
      </c>
      <c r="B1278" s="1">
        <v>22</v>
      </c>
      <c r="C1278" t="s">
        <v>5</v>
      </c>
      <c r="D1278">
        <v>30.4</v>
      </c>
      <c r="E1278">
        <v>0</v>
      </c>
      <c r="F1278" t="s">
        <v>9</v>
      </c>
      <c r="G1278" t="s">
        <v>12</v>
      </c>
      <c r="H1278" s="5">
        <v>2741.9479999999999</v>
      </c>
    </row>
    <row r="1279" spans="1:8">
      <c r="A1279">
        <f t="shared" si="19"/>
        <v>1278</v>
      </c>
      <c r="B1279" s="1">
        <v>32</v>
      </c>
      <c r="C1279" t="s">
        <v>5</v>
      </c>
      <c r="D1279">
        <v>29.734999999999999</v>
      </c>
      <c r="E1279">
        <v>0</v>
      </c>
      <c r="F1279" t="s">
        <v>9</v>
      </c>
      <c r="G1279" t="s">
        <v>11</v>
      </c>
      <c r="H1279" s="5">
        <v>4357.0436499999996</v>
      </c>
    </row>
    <row r="1280" spans="1:8">
      <c r="A1280">
        <f t="shared" si="19"/>
        <v>1279</v>
      </c>
      <c r="B1280" s="1">
        <v>39</v>
      </c>
      <c r="C1280" t="s">
        <v>8</v>
      </c>
      <c r="D1280">
        <v>29.925000000000001</v>
      </c>
      <c r="E1280">
        <v>1</v>
      </c>
      <c r="F1280" t="s">
        <v>6</v>
      </c>
      <c r="G1280" t="s">
        <v>12</v>
      </c>
      <c r="H1280" s="5">
        <v>22462.043750000001</v>
      </c>
    </row>
    <row r="1281" spans="1:8">
      <c r="A1281">
        <f t="shared" si="19"/>
        <v>1280</v>
      </c>
      <c r="B1281" s="1">
        <v>25</v>
      </c>
      <c r="C1281" t="s">
        <v>5</v>
      </c>
      <c r="D1281">
        <v>26.79</v>
      </c>
      <c r="E1281">
        <v>2</v>
      </c>
      <c r="F1281" t="s">
        <v>9</v>
      </c>
      <c r="G1281" t="s">
        <v>11</v>
      </c>
      <c r="H1281" s="5">
        <v>4189.1130999999996</v>
      </c>
    </row>
    <row r="1282" spans="1:8">
      <c r="A1282">
        <f t="shared" si="19"/>
        <v>1281</v>
      </c>
      <c r="B1282" s="1">
        <v>48</v>
      </c>
      <c r="C1282" t="s">
        <v>5</v>
      </c>
      <c r="D1282">
        <v>33.33</v>
      </c>
      <c r="E1282">
        <v>0</v>
      </c>
      <c r="F1282" t="s">
        <v>9</v>
      </c>
      <c r="G1282" t="s">
        <v>10</v>
      </c>
      <c r="H1282" s="5">
        <v>8283.6807000000008</v>
      </c>
    </row>
    <row r="1283" spans="1:8">
      <c r="A1283">
        <f t="shared" si="19"/>
        <v>1282</v>
      </c>
      <c r="B1283" s="1">
        <v>47</v>
      </c>
      <c r="C1283" t="s">
        <v>5</v>
      </c>
      <c r="D1283">
        <v>27.645</v>
      </c>
      <c r="E1283">
        <v>2</v>
      </c>
      <c r="F1283" t="s">
        <v>6</v>
      </c>
      <c r="G1283" t="s">
        <v>11</v>
      </c>
      <c r="H1283" s="5">
        <v>24535.698550000001</v>
      </c>
    </row>
    <row r="1284" spans="1:8">
      <c r="A1284">
        <f t="shared" ref="A1284:A1339" si="20">A1283+1</f>
        <v>1283</v>
      </c>
      <c r="B1284" s="1">
        <v>18</v>
      </c>
      <c r="C1284" t="s">
        <v>5</v>
      </c>
      <c r="D1284">
        <v>21.66</v>
      </c>
      <c r="E1284">
        <v>0</v>
      </c>
      <c r="F1284" t="s">
        <v>6</v>
      </c>
      <c r="G1284" t="s">
        <v>12</v>
      </c>
      <c r="H1284" s="5">
        <v>14283.4594</v>
      </c>
    </row>
    <row r="1285" spans="1:8">
      <c r="A1285">
        <f t="shared" si="20"/>
        <v>1284</v>
      </c>
      <c r="B1285" s="1">
        <v>18</v>
      </c>
      <c r="C1285" t="s">
        <v>8</v>
      </c>
      <c r="D1285">
        <v>30.03</v>
      </c>
      <c r="E1285">
        <v>1</v>
      </c>
      <c r="F1285" t="s">
        <v>9</v>
      </c>
      <c r="G1285" t="s">
        <v>10</v>
      </c>
      <c r="H1285" s="5">
        <v>1720.3536999999999</v>
      </c>
    </row>
    <row r="1286" spans="1:8">
      <c r="A1286">
        <f t="shared" si="20"/>
        <v>1285</v>
      </c>
      <c r="B1286" s="1">
        <v>61</v>
      </c>
      <c r="C1286" t="s">
        <v>8</v>
      </c>
      <c r="D1286">
        <v>36.299999999999997</v>
      </c>
      <c r="E1286">
        <v>1</v>
      </c>
      <c r="F1286" t="s">
        <v>6</v>
      </c>
      <c r="G1286" t="s">
        <v>7</v>
      </c>
      <c r="H1286" s="5">
        <v>47403.88</v>
      </c>
    </row>
    <row r="1287" spans="1:8">
      <c r="A1287">
        <f t="shared" si="20"/>
        <v>1286</v>
      </c>
      <c r="B1287" s="1">
        <v>47</v>
      </c>
      <c r="C1287" t="s">
        <v>5</v>
      </c>
      <c r="D1287">
        <v>24.32</v>
      </c>
      <c r="E1287">
        <v>0</v>
      </c>
      <c r="F1287" t="s">
        <v>9</v>
      </c>
      <c r="G1287" t="s">
        <v>12</v>
      </c>
      <c r="H1287" s="5">
        <v>8534.6718000000001</v>
      </c>
    </row>
    <row r="1288" spans="1:8">
      <c r="A1288">
        <f t="shared" si="20"/>
        <v>1287</v>
      </c>
      <c r="B1288" s="1">
        <v>28</v>
      </c>
      <c r="C1288" t="s">
        <v>5</v>
      </c>
      <c r="D1288">
        <v>17.29</v>
      </c>
      <c r="E1288">
        <v>0</v>
      </c>
      <c r="F1288" t="s">
        <v>9</v>
      </c>
      <c r="G1288" t="s">
        <v>12</v>
      </c>
      <c r="H1288" s="5">
        <v>3732.6251000000002</v>
      </c>
    </row>
    <row r="1289" spans="1:8">
      <c r="A1289">
        <f t="shared" si="20"/>
        <v>1288</v>
      </c>
      <c r="B1289" s="1">
        <v>36</v>
      </c>
      <c r="C1289" t="s">
        <v>5</v>
      </c>
      <c r="D1289">
        <v>25.9</v>
      </c>
      <c r="E1289">
        <v>1</v>
      </c>
      <c r="F1289" t="s">
        <v>9</v>
      </c>
      <c r="G1289" t="s">
        <v>7</v>
      </c>
      <c r="H1289" s="5">
        <v>5472.4489999999996</v>
      </c>
    </row>
    <row r="1290" spans="1:8">
      <c r="A1290">
        <f t="shared" si="20"/>
        <v>1289</v>
      </c>
      <c r="B1290" s="1">
        <v>20</v>
      </c>
      <c r="C1290" t="s">
        <v>8</v>
      </c>
      <c r="D1290">
        <v>39.4</v>
      </c>
      <c r="E1290">
        <v>2</v>
      </c>
      <c r="F1290" t="s">
        <v>6</v>
      </c>
      <c r="G1290" t="s">
        <v>7</v>
      </c>
      <c r="H1290" s="5">
        <v>38344.565999999999</v>
      </c>
    </row>
    <row r="1291" spans="1:8">
      <c r="A1291">
        <f t="shared" si="20"/>
        <v>1290</v>
      </c>
      <c r="B1291" s="1">
        <v>44</v>
      </c>
      <c r="C1291" t="s">
        <v>8</v>
      </c>
      <c r="D1291">
        <v>34.32</v>
      </c>
      <c r="E1291">
        <v>1</v>
      </c>
      <c r="F1291" t="s">
        <v>9</v>
      </c>
      <c r="G1291" t="s">
        <v>10</v>
      </c>
      <c r="H1291" s="5">
        <v>7147.4727999999996</v>
      </c>
    </row>
    <row r="1292" spans="1:8">
      <c r="A1292">
        <f t="shared" si="20"/>
        <v>1291</v>
      </c>
      <c r="B1292" s="1">
        <v>38</v>
      </c>
      <c r="C1292" t="s">
        <v>5</v>
      </c>
      <c r="D1292">
        <v>19.95</v>
      </c>
      <c r="E1292">
        <v>2</v>
      </c>
      <c r="F1292" t="s">
        <v>9</v>
      </c>
      <c r="G1292" t="s">
        <v>12</v>
      </c>
      <c r="H1292" s="5">
        <v>7133.9025000000001</v>
      </c>
    </row>
    <row r="1293" spans="1:8">
      <c r="A1293">
        <f t="shared" si="20"/>
        <v>1292</v>
      </c>
      <c r="B1293" s="1">
        <v>19</v>
      </c>
      <c r="C1293" t="s">
        <v>8</v>
      </c>
      <c r="D1293">
        <v>34.9</v>
      </c>
      <c r="E1293">
        <v>0</v>
      </c>
      <c r="F1293" t="s">
        <v>6</v>
      </c>
      <c r="G1293" t="s">
        <v>7</v>
      </c>
      <c r="H1293" s="5">
        <v>34828.654000000002</v>
      </c>
    </row>
    <row r="1294" spans="1:8">
      <c r="A1294">
        <f t="shared" si="20"/>
        <v>1293</v>
      </c>
      <c r="B1294" s="1">
        <v>21</v>
      </c>
      <c r="C1294" t="s">
        <v>8</v>
      </c>
      <c r="D1294">
        <v>23.21</v>
      </c>
      <c r="E1294">
        <v>0</v>
      </c>
      <c r="F1294" t="s">
        <v>9</v>
      </c>
      <c r="G1294" t="s">
        <v>10</v>
      </c>
      <c r="H1294" s="5">
        <v>1515.3449000000001</v>
      </c>
    </row>
    <row r="1295" spans="1:8">
      <c r="A1295">
        <f t="shared" si="20"/>
        <v>1294</v>
      </c>
      <c r="B1295" s="1">
        <v>46</v>
      </c>
      <c r="C1295" t="s">
        <v>8</v>
      </c>
      <c r="D1295">
        <v>25.745000000000001</v>
      </c>
      <c r="E1295">
        <v>3</v>
      </c>
      <c r="F1295" t="s">
        <v>9</v>
      </c>
      <c r="G1295" t="s">
        <v>11</v>
      </c>
      <c r="H1295" s="5">
        <v>9301.8935500000007</v>
      </c>
    </row>
    <row r="1296" spans="1:8">
      <c r="A1296">
        <f t="shared" si="20"/>
        <v>1295</v>
      </c>
      <c r="B1296" s="1">
        <v>58</v>
      </c>
      <c r="C1296" t="s">
        <v>8</v>
      </c>
      <c r="D1296">
        <v>25.175000000000001</v>
      </c>
      <c r="E1296">
        <v>0</v>
      </c>
      <c r="F1296" t="s">
        <v>9</v>
      </c>
      <c r="G1296" t="s">
        <v>12</v>
      </c>
      <c r="H1296" s="5">
        <v>11931.125249999999</v>
      </c>
    </row>
    <row r="1297" spans="1:8">
      <c r="A1297">
        <f t="shared" si="20"/>
        <v>1296</v>
      </c>
      <c r="B1297" s="1">
        <v>20</v>
      </c>
      <c r="C1297" t="s">
        <v>8</v>
      </c>
      <c r="D1297">
        <v>22</v>
      </c>
      <c r="E1297">
        <v>1</v>
      </c>
      <c r="F1297" t="s">
        <v>9</v>
      </c>
      <c r="G1297" t="s">
        <v>7</v>
      </c>
      <c r="H1297" s="5">
        <v>1964.78</v>
      </c>
    </row>
    <row r="1298" spans="1:8">
      <c r="A1298">
        <f t="shared" si="20"/>
        <v>1297</v>
      </c>
      <c r="B1298" s="1">
        <v>18</v>
      </c>
      <c r="C1298" t="s">
        <v>8</v>
      </c>
      <c r="D1298">
        <v>26.125</v>
      </c>
      <c r="E1298">
        <v>0</v>
      </c>
      <c r="F1298" t="s">
        <v>9</v>
      </c>
      <c r="G1298" t="s">
        <v>12</v>
      </c>
      <c r="H1298" s="5">
        <v>1708.9257500000001</v>
      </c>
    </row>
    <row r="1299" spans="1:8">
      <c r="A1299">
        <f t="shared" si="20"/>
        <v>1298</v>
      </c>
      <c r="B1299" s="1">
        <v>28</v>
      </c>
      <c r="C1299" t="s">
        <v>5</v>
      </c>
      <c r="D1299">
        <v>26.51</v>
      </c>
      <c r="E1299">
        <v>2</v>
      </c>
      <c r="F1299" t="s">
        <v>9</v>
      </c>
      <c r="G1299" t="s">
        <v>10</v>
      </c>
      <c r="H1299" s="5">
        <v>4340.4408999999996</v>
      </c>
    </row>
    <row r="1300" spans="1:8">
      <c r="A1300">
        <f t="shared" si="20"/>
        <v>1299</v>
      </c>
      <c r="B1300" s="1">
        <v>33</v>
      </c>
      <c r="C1300" t="s">
        <v>8</v>
      </c>
      <c r="D1300">
        <v>27.454999999999998</v>
      </c>
      <c r="E1300">
        <v>2</v>
      </c>
      <c r="F1300" t="s">
        <v>9</v>
      </c>
      <c r="G1300" t="s">
        <v>11</v>
      </c>
      <c r="H1300" s="5">
        <v>5261.4694499999996</v>
      </c>
    </row>
    <row r="1301" spans="1:8">
      <c r="A1301">
        <f t="shared" si="20"/>
        <v>1300</v>
      </c>
      <c r="B1301" s="1">
        <v>19</v>
      </c>
      <c r="C1301" t="s">
        <v>5</v>
      </c>
      <c r="D1301">
        <v>25.745000000000001</v>
      </c>
      <c r="E1301">
        <v>1</v>
      </c>
      <c r="F1301" t="s">
        <v>9</v>
      </c>
      <c r="G1301" t="s">
        <v>11</v>
      </c>
      <c r="H1301" s="5">
        <v>2710.8285500000002</v>
      </c>
    </row>
    <row r="1302" spans="1:8">
      <c r="A1302">
        <f t="shared" si="20"/>
        <v>1301</v>
      </c>
      <c r="B1302" s="1">
        <v>45</v>
      </c>
      <c r="C1302" t="s">
        <v>8</v>
      </c>
      <c r="D1302">
        <v>30.36</v>
      </c>
      <c r="E1302">
        <v>0</v>
      </c>
      <c r="F1302" t="s">
        <v>6</v>
      </c>
      <c r="G1302" t="s">
        <v>10</v>
      </c>
      <c r="H1302" s="5">
        <v>62592.873090000001</v>
      </c>
    </row>
    <row r="1303" spans="1:8">
      <c r="A1303">
        <f t="shared" si="20"/>
        <v>1302</v>
      </c>
      <c r="B1303" s="1">
        <v>62</v>
      </c>
      <c r="C1303" t="s">
        <v>8</v>
      </c>
      <c r="D1303">
        <v>30.875</v>
      </c>
      <c r="E1303">
        <v>3</v>
      </c>
      <c r="F1303" t="s">
        <v>6</v>
      </c>
      <c r="G1303" t="s">
        <v>11</v>
      </c>
      <c r="H1303" s="5">
        <v>46718.163249999998</v>
      </c>
    </row>
    <row r="1304" spans="1:8">
      <c r="A1304">
        <f t="shared" si="20"/>
        <v>1303</v>
      </c>
      <c r="B1304" s="1">
        <v>25</v>
      </c>
      <c r="C1304" t="s">
        <v>5</v>
      </c>
      <c r="D1304">
        <v>20.8</v>
      </c>
      <c r="E1304">
        <v>1</v>
      </c>
      <c r="F1304" t="s">
        <v>9</v>
      </c>
      <c r="G1304" t="s">
        <v>7</v>
      </c>
      <c r="H1304" s="5">
        <v>3208.7869999999998</v>
      </c>
    </row>
    <row r="1305" spans="1:8">
      <c r="A1305">
        <f t="shared" si="20"/>
        <v>1304</v>
      </c>
      <c r="B1305" s="1">
        <v>43</v>
      </c>
      <c r="C1305" t="s">
        <v>8</v>
      </c>
      <c r="D1305">
        <v>27.8</v>
      </c>
      <c r="E1305">
        <v>0</v>
      </c>
      <c r="F1305" t="s">
        <v>6</v>
      </c>
      <c r="G1305" t="s">
        <v>7</v>
      </c>
      <c r="H1305" s="5">
        <v>37829.724199999997</v>
      </c>
    </row>
    <row r="1306" spans="1:8">
      <c r="A1306">
        <f t="shared" si="20"/>
        <v>1305</v>
      </c>
      <c r="B1306" s="1">
        <v>42</v>
      </c>
      <c r="C1306" t="s">
        <v>8</v>
      </c>
      <c r="D1306">
        <v>24.605</v>
      </c>
      <c r="E1306">
        <v>2</v>
      </c>
      <c r="F1306" t="s">
        <v>6</v>
      </c>
      <c r="G1306" t="s">
        <v>12</v>
      </c>
      <c r="H1306" s="5">
        <v>21259.377949999998</v>
      </c>
    </row>
    <row r="1307" spans="1:8">
      <c r="A1307">
        <f t="shared" si="20"/>
        <v>1306</v>
      </c>
      <c r="B1307" s="1">
        <v>24</v>
      </c>
      <c r="C1307" t="s">
        <v>5</v>
      </c>
      <c r="D1307">
        <v>27.72</v>
      </c>
      <c r="E1307">
        <v>0</v>
      </c>
      <c r="F1307" t="s">
        <v>9</v>
      </c>
      <c r="G1307" t="s">
        <v>10</v>
      </c>
      <c r="H1307" s="5">
        <v>2464.6188000000002</v>
      </c>
    </row>
    <row r="1308" spans="1:8">
      <c r="A1308">
        <f t="shared" si="20"/>
        <v>1307</v>
      </c>
      <c r="B1308" s="1">
        <v>29</v>
      </c>
      <c r="C1308" t="s">
        <v>5</v>
      </c>
      <c r="D1308">
        <v>21.85</v>
      </c>
      <c r="E1308">
        <v>0</v>
      </c>
      <c r="F1308" t="s">
        <v>6</v>
      </c>
      <c r="G1308" t="s">
        <v>12</v>
      </c>
      <c r="H1308" s="5">
        <v>16115.3045</v>
      </c>
    </row>
    <row r="1309" spans="1:8">
      <c r="A1309">
        <f t="shared" si="20"/>
        <v>1308</v>
      </c>
      <c r="B1309" s="1">
        <v>32</v>
      </c>
      <c r="C1309" t="s">
        <v>8</v>
      </c>
      <c r="D1309">
        <v>28.12</v>
      </c>
      <c r="E1309">
        <v>4</v>
      </c>
      <c r="F1309" t="s">
        <v>6</v>
      </c>
      <c r="G1309" t="s">
        <v>11</v>
      </c>
      <c r="H1309" s="5">
        <v>21472.478800000001</v>
      </c>
    </row>
    <row r="1310" spans="1:8">
      <c r="A1310">
        <f t="shared" si="20"/>
        <v>1309</v>
      </c>
      <c r="B1310" s="1">
        <v>25</v>
      </c>
      <c r="C1310" t="s">
        <v>5</v>
      </c>
      <c r="D1310">
        <v>30.2</v>
      </c>
      <c r="E1310">
        <v>0</v>
      </c>
      <c r="F1310" t="s">
        <v>6</v>
      </c>
      <c r="G1310" t="s">
        <v>7</v>
      </c>
      <c r="H1310" s="5">
        <v>33900.652999999998</v>
      </c>
    </row>
    <row r="1311" spans="1:8">
      <c r="A1311">
        <f t="shared" si="20"/>
        <v>1310</v>
      </c>
      <c r="B1311" s="1">
        <v>41</v>
      </c>
      <c r="C1311" t="s">
        <v>8</v>
      </c>
      <c r="D1311">
        <v>32.200000000000003</v>
      </c>
      <c r="E1311">
        <v>2</v>
      </c>
      <c r="F1311" t="s">
        <v>9</v>
      </c>
      <c r="G1311" t="s">
        <v>7</v>
      </c>
      <c r="H1311" s="5">
        <v>6875.9610000000002</v>
      </c>
    </row>
    <row r="1312" spans="1:8">
      <c r="A1312">
        <f t="shared" si="20"/>
        <v>1311</v>
      </c>
      <c r="B1312" s="1">
        <v>42</v>
      </c>
      <c r="C1312" t="s">
        <v>8</v>
      </c>
      <c r="D1312">
        <v>26.315000000000001</v>
      </c>
      <c r="E1312">
        <v>1</v>
      </c>
      <c r="F1312" t="s">
        <v>9</v>
      </c>
      <c r="G1312" t="s">
        <v>11</v>
      </c>
      <c r="H1312" s="5">
        <v>6940.90985</v>
      </c>
    </row>
    <row r="1313" spans="1:8">
      <c r="A1313">
        <f t="shared" si="20"/>
        <v>1312</v>
      </c>
      <c r="B1313" s="1">
        <v>33</v>
      </c>
      <c r="C1313" t="s">
        <v>5</v>
      </c>
      <c r="D1313">
        <v>26.695</v>
      </c>
      <c r="E1313">
        <v>0</v>
      </c>
      <c r="F1313" t="s">
        <v>9</v>
      </c>
      <c r="G1313" t="s">
        <v>11</v>
      </c>
      <c r="H1313" s="5">
        <v>4571.4130500000001</v>
      </c>
    </row>
    <row r="1314" spans="1:8">
      <c r="A1314">
        <f t="shared" si="20"/>
        <v>1313</v>
      </c>
      <c r="B1314" s="1">
        <v>34</v>
      </c>
      <c r="C1314" t="s">
        <v>8</v>
      </c>
      <c r="D1314">
        <v>42.9</v>
      </c>
      <c r="E1314">
        <v>1</v>
      </c>
      <c r="F1314" t="s">
        <v>9</v>
      </c>
      <c r="G1314" t="s">
        <v>7</v>
      </c>
      <c r="H1314" s="5">
        <v>4536.259</v>
      </c>
    </row>
    <row r="1315" spans="1:8">
      <c r="A1315">
        <f t="shared" si="20"/>
        <v>1314</v>
      </c>
      <c r="B1315" s="1">
        <v>19</v>
      </c>
      <c r="C1315" t="s">
        <v>5</v>
      </c>
      <c r="D1315">
        <v>34.700000000000003</v>
      </c>
      <c r="E1315">
        <v>2</v>
      </c>
      <c r="F1315" t="s">
        <v>6</v>
      </c>
      <c r="G1315" t="s">
        <v>7</v>
      </c>
      <c r="H1315" s="5">
        <v>36397.576000000001</v>
      </c>
    </row>
    <row r="1316" spans="1:8">
      <c r="A1316">
        <f t="shared" si="20"/>
        <v>1315</v>
      </c>
      <c r="B1316" s="1">
        <v>30</v>
      </c>
      <c r="C1316" t="s">
        <v>5</v>
      </c>
      <c r="D1316">
        <v>23.655000000000001</v>
      </c>
      <c r="E1316">
        <v>3</v>
      </c>
      <c r="F1316" t="s">
        <v>6</v>
      </c>
      <c r="G1316" t="s">
        <v>11</v>
      </c>
      <c r="H1316" s="5">
        <v>18765.87545</v>
      </c>
    </row>
    <row r="1317" spans="1:8">
      <c r="A1317">
        <f t="shared" si="20"/>
        <v>1316</v>
      </c>
      <c r="B1317" s="1">
        <v>18</v>
      </c>
      <c r="C1317" t="s">
        <v>8</v>
      </c>
      <c r="D1317">
        <v>28.31</v>
      </c>
      <c r="E1317">
        <v>1</v>
      </c>
      <c r="F1317" t="s">
        <v>9</v>
      </c>
      <c r="G1317" t="s">
        <v>12</v>
      </c>
      <c r="H1317" s="5">
        <v>11272.331389999999</v>
      </c>
    </row>
    <row r="1318" spans="1:8">
      <c r="A1318">
        <f t="shared" si="20"/>
        <v>1317</v>
      </c>
      <c r="B1318" s="1">
        <v>19</v>
      </c>
      <c r="C1318" t="s">
        <v>5</v>
      </c>
      <c r="D1318">
        <v>20.6</v>
      </c>
      <c r="E1318">
        <v>0</v>
      </c>
      <c r="F1318" t="s">
        <v>9</v>
      </c>
      <c r="G1318" t="s">
        <v>7</v>
      </c>
      <c r="H1318" s="5">
        <v>1731.6769999999999</v>
      </c>
    </row>
    <row r="1319" spans="1:8">
      <c r="A1319">
        <f t="shared" si="20"/>
        <v>1318</v>
      </c>
      <c r="B1319" s="1">
        <v>18</v>
      </c>
      <c r="C1319" t="s">
        <v>8</v>
      </c>
      <c r="D1319">
        <v>53.13</v>
      </c>
      <c r="E1319">
        <v>0</v>
      </c>
      <c r="F1319" t="s">
        <v>9</v>
      </c>
      <c r="G1319" t="s">
        <v>10</v>
      </c>
      <c r="H1319" s="5">
        <v>1163.4627</v>
      </c>
    </row>
    <row r="1320" spans="1:8">
      <c r="A1320">
        <f t="shared" si="20"/>
        <v>1319</v>
      </c>
      <c r="B1320" s="1">
        <v>35</v>
      </c>
      <c r="C1320" t="s">
        <v>8</v>
      </c>
      <c r="D1320">
        <v>39.71</v>
      </c>
      <c r="E1320">
        <v>4</v>
      </c>
      <c r="F1320" t="s">
        <v>9</v>
      </c>
      <c r="G1320" t="s">
        <v>12</v>
      </c>
      <c r="H1320" s="5">
        <v>19496.71917</v>
      </c>
    </row>
    <row r="1321" spans="1:8">
      <c r="A1321">
        <f t="shared" si="20"/>
        <v>1320</v>
      </c>
      <c r="B1321" s="1">
        <v>39</v>
      </c>
      <c r="C1321" t="s">
        <v>5</v>
      </c>
      <c r="D1321">
        <v>26.315000000000001</v>
      </c>
      <c r="E1321">
        <v>2</v>
      </c>
      <c r="F1321" t="s">
        <v>9</v>
      </c>
      <c r="G1321" t="s">
        <v>11</v>
      </c>
      <c r="H1321" s="5">
        <v>7201.7008500000002</v>
      </c>
    </row>
    <row r="1322" spans="1:8">
      <c r="A1322">
        <f t="shared" si="20"/>
        <v>1321</v>
      </c>
      <c r="B1322" s="1">
        <v>31</v>
      </c>
      <c r="C1322" t="s">
        <v>8</v>
      </c>
      <c r="D1322">
        <v>31.065000000000001</v>
      </c>
      <c r="E1322">
        <v>3</v>
      </c>
      <c r="F1322" t="s">
        <v>9</v>
      </c>
      <c r="G1322" t="s">
        <v>11</v>
      </c>
      <c r="H1322" s="5">
        <v>5425.0233500000004</v>
      </c>
    </row>
    <row r="1323" spans="1:8">
      <c r="A1323">
        <f t="shared" si="20"/>
        <v>1322</v>
      </c>
      <c r="B1323" s="1">
        <v>62</v>
      </c>
      <c r="C1323" t="s">
        <v>8</v>
      </c>
      <c r="D1323">
        <v>26.695</v>
      </c>
      <c r="E1323">
        <v>0</v>
      </c>
      <c r="F1323" t="s">
        <v>6</v>
      </c>
      <c r="G1323" t="s">
        <v>12</v>
      </c>
      <c r="H1323" s="5">
        <v>28101.333050000001</v>
      </c>
    </row>
    <row r="1324" spans="1:8">
      <c r="A1324">
        <f t="shared" si="20"/>
        <v>1323</v>
      </c>
      <c r="B1324" s="1">
        <v>62</v>
      </c>
      <c r="C1324" t="s">
        <v>8</v>
      </c>
      <c r="D1324">
        <v>38.83</v>
      </c>
      <c r="E1324">
        <v>0</v>
      </c>
      <c r="F1324" t="s">
        <v>9</v>
      </c>
      <c r="G1324" t="s">
        <v>10</v>
      </c>
      <c r="H1324" s="5">
        <v>12981.3457</v>
      </c>
    </row>
    <row r="1325" spans="1:8">
      <c r="A1325">
        <f t="shared" si="20"/>
        <v>1324</v>
      </c>
      <c r="B1325" s="1">
        <v>42</v>
      </c>
      <c r="C1325" t="s">
        <v>5</v>
      </c>
      <c r="D1325">
        <v>40.369999999999997</v>
      </c>
      <c r="E1325">
        <v>2</v>
      </c>
      <c r="F1325" t="s">
        <v>6</v>
      </c>
      <c r="G1325" t="s">
        <v>10</v>
      </c>
      <c r="H1325" s="5">
        <v>43896.376300000004</v>
      </c>
    </row>
    <row r="1326" spans="1:8">
      <c r="A1326">
        <f t="shared" si="20"/>
        <v>1325</v>
      </c>
      <c r="B1326" s="1">
        <v>31</v>
      </c>
      <c r="C1326" t="s">
        <v>8</v>
      </c>
      <c r="D1326">
        <v>25.934999999999999</v>
      </c>
      <c r="E1326">
        <v>1</v>
      </c>
      <c r="F1326" t="s">
        <v>9</v>
      </c>
      <c r="G1326" t="s">
        <v>11</v>
      </c>
      <c r="H1326" s="5">
        <v>4239.8926499999998</v>
      </c>
    </row>
    <row r="1327" spans="1:8">
      <c r="A1327">
        <f t="shared" si="20"/>
        <v>1326</v>
      </c>
      <c r="B1327" s="1">
        <v>61</v>
      </c>
      <c r="C1327" t="s">
        <v>8</v>
      </c>
      <c r="D1327">
        <v>33.534999999999997</v>
      </c>
      <c r="E1327">
        <v>0</v>
      </c>
      <c r="F1327" t="s">
        <v>9</v>
      </c>
      <c r="G1327" t="s">
        <v>12</v>
      </c>
      <c r="H1327" s="5">
        <v>13143.336649999999</v>
      </c>
    </row>
    <row r="1328" spans="1:8">
      <c r="A1328">
        <f t="shared" si="20"/>
        <v>1327</v>
      </c>
      <c r="B1328" s="1">
        <v>42</v>
      </c>
      <c r="C1328" t="s">
        <v>5</v>
      </c>
      <c r="D1328">
        <v>32.869999999999997</v>
      </c>
      <c r="E1328">
        <v>0</v>
      </c>
      <c r="F1328" t="s">
        <v>9</v>
      </c>
      <c r="G1328" t="s">
        <v>12</v>
      </c>
      <c r="H1328" s="5">
        <v>7050.0213000000003</v>
      </c>
    </row>
    <row r="1329" spans="1:8">
      <c r="A1329">
        <f t="shared" si="20"/>
        <v>1328</v>
      </c>
      <c r="B1329" s="1">
        <v>51</v>
      </c>
      <c r="C1329" t="s">
        <v>8</v>
      </c>
      <c r="D1329">
        <v>30.03</v>
      </c>
      <c r="E1329">
        <v>1</v>
      </c>
      <c r="F1329" t="s">
        <v>9</v>
      </c>
      <c r="G1329" t="s">
        <v>10</v>
      </c>
      <c r="H1329" s="5">
        <v>9377.9046999999991</v>
      </c>
    </row>
    <row r="1330" spans="1:8">
      <c r="A1330">
        <f t="shared" si="20"/>
        <v>1329</v>
      </c>
      <c r="B1330" s="1">
        <v>23</v>
      </c>
      <c r="C1330" t="s">
        <v>5</v>
      </c>
      <c r="D1330">
        <v>24.225000000000001</v>
      </c>
      <c r="E1330">
        <v>2</v>
      </c>
      <c r="F1330" t="s">
        <v>9</v>
      </c>
      <c r="G1330" t="s">
        <v>12</v>
      </c>
      <c r="H1330" s="5">
        <v>22395.74424</v>
      </c>
    </row>
    <row r="1331" spans="1:8">
      <c r="A1331">
        <f t="shared" si="20"/>
        <v>1330</v>
      </c>
      <c r="B1331" s="1">
        <v>52</v>
      </c>
      <c r="C1331" t="s">
        <v>8</v>
      </c>
      <c r="D1331">
        <v>38.6</v>
      </c>
      <c r="E1331">
        <v>2</v>
      </c>
      <c r="F1331" t="s">
        <v>9</v>
      </c>
      <c r="G1331" t="s">
        <v>7</v>
      </c>
      <c r="H1331" s="5">
        <v>10325.206</v>
      </c>
    </row>
    <row r="1332" spans="1:8">
      <c r="A1332">
        <f t="shared" si="20"/>
        <v>1331</v>
      </c>
      <c r="B1332" s="1">
        <v>57</v>
      </c>
      <c r="C1332" t="s">
        <v>5</v>
      </c>
      <c r="D1332">
        <v>25.74</v>
      </c>
      <c r="E1332">
        <v>2</v>
      </c>
      <c r="F1332" t="s">
        <v>9</v>
      </c>
      <c r="G1332" t="s">
        <v>10</v>
      </c>
      <c r="H1332" s="5">
        <v>12629.1656</v>
      </c>
    </row>
    <row r="1333" spans="1:8">
      <c r="A1333">
        <f t="shared" si="20"/>
        <v>1332</v>
      </c>
      <c r="B1333" s="1">
        <v>23</v>
      </c>
      <c r="C1333" t="s">
        <v>5</v>
      </c>
      <c r="D1333">
        <v>33.4</v>
      </c>
      <c r="E1333">
        <v>0</v>
      </c>
      <c r="F1333" t="s">
        <v>9</v>
      </c>
      <c r="G1333" t="s">
        <v>7</v>
      </c>
      <c r="H1333" s="5">
        <v>10795.937330000001</v>
      </c>
    </row>
    <row r="1334" spans="1:8">
      <c r="A1334">
        <f t="shared" si="20"/>
        <v>1333</v>
      </c>
      <c r="B1334" s="1">
        <v>52</v>
      </c>
      <c r="C1334" t="s">
        <v>5</v>
      </c>
      <c r="D1334">
        <v>44.7</v>
      </c>
      <c r="E1334">
        <v>3</v>
      </c>
      <c r="F1334" t="s">
        <v>9</v>
      </c>
      <c r="G1334" t="s">
        <v>7</v>
      </c>
      <c r="H1334" s="5">
        <v>11411.684999999999</v>
      </c>
    </row>
    <row r="1335" spans="1:8">
      <c r="A1335">
        <f t="shared" si="20"/>
        <v>1334</v>
      </c>
      <c r="B1335" s="1">
        <v>50</v>
      </c>
      <c r="C1335" t="s">
        <v>8</v>
      </c>
      <c r="D1335">
        <v>30.97</v>
      </c>
      <c r="E1335">
        <v>3</v>
      </c>
      <c r="F1335" t="s">
        <v>9</v>
      </c>
      <c r="G1335" t="s">
        <v>11</v>
      </c>
      <c r="H1335" s="5">
        <v>10600.5483</v>
      </c>
    </row>
    <row r="1336" spans="1:8">
      <c r="A1336">
        <f t="shared" si="20"/>
        <v>1335</v>
      </c>
      <c r="B1336" s="1">
        <v>18</v>
      </c>
      <c r="C1336" t="s">
        <v>5</v>
      </c>
      <c r="D1336">
        <v>31.92</v>
      </c>
      <c r="E1336">
        <v>0</v>
      </c>
      <c r="F1336" t="s">
        <v>9</v>
      </c>
      <c r="G1336" t="s">
        <v>12</v>
      </c>
      <c r="H1336" s="5">
        <v>2205.9807999999998</v>
      </c>
    </row>
    <row r="1337" spans="1:8">
      <c r="A1337">
        <f t="shared" si="20"/>
        <v>1336</v>
      </c>
      <c r="B1337" s="1">
        <v>18</v>
      </c>
      <c r="C1337" t="s">
        <v>5</v>
      </c>
      <c r="D1337">
        <v>36.85</v>
      </c>
      <c r="E1337">
        <v>0</v>
      </c>
      <c r="F1337" t="s">
        <v>9</v>
      </c>
      <c r="G1337" t="s">
        <v>10</v>
      </c>
      <c r="H1337" s="5">
        <v>1629.8335</v>
      </c>
    </row>
    <row r="1338" spans="1:8">
      <c r="A1338">
        <f t="shared" si="20"/>
        <v>1337</v>
      </c>
      <c r="B1338" s="1">
        <v>21</v>
      </c>
      <c r="C1338" t="s">
        <v>5</v>
      </c>
      <c r="D1338">
        <v>25.8</v>
      </c>
      <c r="E1338">
        <v>0</v>
      </c>
      <c r="F1338" t="s">
        <v>9</v>
      </c>
      <c r="G1338" t="s">
        <v>7</v>
      </c>
      <c r="H1338" s="5">
        <v>2007.9449999999999</v>
      </c>
    </row>
    <row r="1339" spans="1:8">
      <c r="A1339">
        <f t="shared" si="20"/>
        <v>1338</v>
      </c>
      <c r="B1339" s="1">
        <v>61</v>
      </c>
      <c r="C1339" t="s">
        <v>5</v>
      </c>
      <c r="D1339">
        <v>29.07</v>
      </c>
      <c r="E1339">
        <v>0</v>
      </c>
      <c r="F1339" t="s">
        <v>6</v>
      </c>
      <c r="G1339" t="s">
        <v>11</v>
      </c>
      <c r="H1339" s="5">
        <v>29141.3603</v>
      </c>
    </row>
  </sheetData>
  <autoFilter ref="A1:H1339"/>
  <dataConsolidate/>
  <dataValidations count="2">
    <dataValidation type="list" allowBlank="1" showInputMessage="1" showErrorMessage="1" sqref="J4:J5">
      <formula1>$O$3:$O$6</formula1>
    </dataValidation>
    <dataValidation type="list" allowBlank="1" showInputMessage="1" showErrorMessage="1" sqref="K4:K5">
      <formula1>$P$3:$P$4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9"/>
  <sheetViews>
    <sheetView zoomScale="130" zoomScaleNormal="130" workbookViewId="0">
      <selection activeCell="D25" sqref="D25"/>
    </sheetView>
  </sheetViews>
  <sheetFormatPr defaultRowHeight="14.4"/>
  <cols>
    <col min="7" max="7" width="12.109375" bestFit="1" customWidth="1"/>
    <col min="9" max="9" width="15.5546875" bestFit="1" customWidth="1"/>
    <col min="10" max="10" width="12.10937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15</v>
      </c>
    </row>
    <row r="2" spans="1:10">
      <c r="A2" s="1">
        <v>19</v>
      </c>
      <c r="B2" t="s">
        <v>5</v>
      </c>
      <c r="C2">
        <v>27.9</v>
      </c>
      <c r="D2">
        <v>0</v>
      </c>
      <c r="E2" t="s">
        <v>6</v>
      </c>
      <c r="F2" t="s">
        <v>7</v>
      </c>
      <c r="G2" s="5">
        <v>16884.923999999999</v>
      </c>
    </row>
    <row r="3" spans="1:10">
      <c r="A3" s="1">
        <v>18</v>
      </c>
      <c r="B3" t="s">
        <v>8</v>
      </c>
      <c r="C3">
        <v>33.770000000000003</v>
      </c>
      <c r="D3">
        <v>1</v>
      </c>
      <c r="E3" t="s">
        <v>9</v>
      </c>
      <c r="F3" t="s">
        <v>10</v>
      </c>
      <c r="G3" s="5">
        <v>1725.5523000000001</v>
      </c>
      <c r="I3" t="s">
        <v>27</v>
      </c>
      <c r="J3" s="2">
        <v>35000</v>
      </c>
    </row>
    <row r="4" spans="1:10">
      <c r="A4" s="1">
        <v>28</v>
      </c>
      <c r="B4" t="s">
        <v>8</v>
      </c>
      <c r="C4">
        <v>33</v>
      </c>
      <c r="D4">
        <v>3</v>
      </c>
      <c r="E4" t="s">
        <v>9</v>
      </c>
      <c r="F4" t="s">
        <v>10</v>
      </c>
      <c r="G4" s="5">
        <v>4449.4620000000004</v>
      </c>
      <c r="I4" t="str">
        <f>"nombre &gt; "&amp;J3&amp;"$"</f>
        <v>nombre &gt; 35000$</v>
      </c>
      <c r="J4">
        <f>COUNTIF(G2:G1339,"&gt;="&amp;J3)</f>
        <v>133</v>
      </c>
    </row>
    <row r="5" spans="1:10">
      <c r="A5" s="1">
        <v>33</v>
      </c>
      <c r="B5" t="s">
        <v>8</v>
      </c>
      <c r="C5">
        <v>22.704999999999998</v>
      </c>
      <c r="D5">
        <v>0</v>
      </c>
      <c r="E5" t="s">
        <v>9</v>
      </c>
      <c r="F5" t="s">
        <v>11</v>
      </c>
      <c r="G5" s="5">
        <v>21984.47061</v>
      </c>
    </row>
    <row r="6" spans="1:10">
      <c r="A6" s="1">
        <v>32</v>
      </c>
      <c r="B6" t="s">
        <v>8</v>
      </c>
      <c r="C6">
        <v>28.88</v>
      </c>
      <c r="D6">
        <v>0</v>
      </c>
      <c r="E6" t="s">
        <v>9</v>
      </c>
      <c r="F6" t="s">
        <v>11</v>
      </c>
      <c r="G6" s="5">
        <v>3866.8552</v>
      </c>
    </row>
    <row r="7" spans="1:10">
      <c r="A7" s="1">
        <v>31</v>
      </c>
      <c r="B7" t="s">
        <v>5</v>
      </c>
      <c r="C7">
        <v>25.74</v>
      </c>
      <c r="D7">
        <v>0</v>
      </c>
      <c r="E7" t="s">
        <v>9</v>
      </c>
      <c r="F7" t="s">
        <v>10</v>
      </c>
      <c r="G7" s="5">
        <v>3756.6215999999999</v>
      </c>
    </row>
    <row r="8" spans="1:10">
      <c r="A8" s="1">
        <v>46</v>
      </c>
      <c r="B8" t="s">
        <v>5</v>
      </c>
      <c r="C8">
        <v>33.44</v>
      </c>
      <c r="D8">
        <v>1</v>
      </c>
      <c r="E8" t="s">
        <v>9</v>
      </c>
      <c r="F8" t="s">
        <v>10</v>
      </c>
      <c r="G8" s="5">
        <v>8240.5895999999993</v>
      </c>
    </row>
    <row r="9" spans="1:10">
      <c r="A9" s="1">
        <v>37</v>
      </c>
      <c r="B9" t="s">
        <v>5</v>
      </c>
      <c r="C9">
        <v>27.74</v>
      </c>
      <c r="D9">
        <v>3</v>
      </c>
      <c r="E9" t="s">
        <v>9</v>
      </c>
      <c r="F9" t="s">
        <v>11</v>
      </c>
      <c r="G9" s="5">
        <v>7281.5056000000004</v>
      </c>
    </row>
    <row r="10" spans="1:10">
      <c r="A10" s="1">
        <v>37</v>
      </c>
      <c r="B10" t="s">
        <v>8</v>
      </c>
      <c r="C10">
        <v>29.83</v>
      </c>
      <c r="D10">
        <v>2</v>
      </c>
      <c r="E10" t="s">
        <v>9</v>
      </c>
      <c r="F10" t="s">
        <v>12</v>
      </c>
      <c r="G10" s="5">
        <v>6406.4107000000004</v>
      </c>
    </row>
    <row r="11" spans="1:10">
      <c r="A11" s="1">
        <v>60</v>
      </c>
      <c r="B11" t="s">
        <v>5</v>
      </c>
      <c r="C11">
        <v>25.84</v>
      </c>
      <c r="D11">
        <v>0</v>
      </c>
      <c r="E11" t="s">
        <v>9</v>
      </c>
      <c r="F11" t="s">
        <v>11</v>
      </c>
      <c r="G11" s="5">
        <v>28923.136920000001</v>
      </c>
    </row>
    <row r="12" spans="1:10">
      <c r="A12" s="1">
        <v>25</v>
      </c>
      <c r="B12" t="s">
        <v>8</v>
      </c>
      <c r="C12">
        <v>26.22</v>
      </c>
      <c r="D12">
        <v>0</v>
      </c>
      <c r="E12" t="s">
        <v>9</v>
      </c>
      <c r="F12" t="s">
        <v>12</v>
      </c>
      <c r="G12" s="5">
        <v>2721.3208</v>
      </c>
    </row>
    <row r="13" spans="1:10">
      <c r="A13" s="1">
        <v>62</v>
      </c>
      <c r="B13" t="s">
        <v>5</v>
      </c>
      <c r="C13">
        <v>26.29</v>
      </c>
      <c r="D13">
        <v>0</v>
      </c>
      <c r="E13" t="s">
        <v>6</v>
      </c>
      <c r="F13" t="s">
        <v>10</v>
      </c>
      <c r="G13" s="5">
        <v>27808.7251</v>
      </c>
    </row>
    <row r="14" spans="1:10">
      <c r="A14" s="1">
        <v>23</v>
      </c>
      <c r="B14" t="s">
        <v>8</v>
      </c>
      <c r="C14">
        <v>34.4</v>
      </c>
      <c r="D14">
        <v>0</v>
      </c>
      <c r="E14" t="s">
        <v>9</v>
      </c>
      <c r="F14" t="s">
        <v>7</v>
      </c>
      <c r="G14" s="5">
        <v>1826.8430000000001</v>
      </c>
    </row>
    <row r="15" spans="1:10">
      <c r="A15" s="1">
        <v>56</v>
      </c>
      <c r="B15" t="s">
        <v>5</v>
      </c>
      <c r="C15">
        <v>39.82</v>
      </c>
      <c r="D15">
        <v>0</v>
      </c>
      <c r="E15" t="s">
        <v>9</v>
      </c>
      <c r="F15" t="s">
        <v>10</v>
      </c>
      <c r="G15" s="5">
        <v>11090.7178</v>
      </c>
    </row>
    <row r="16" spans="1:10">
      <c r="A16" s="1">
        <v>27</v>
      </c>
      <c r="B16" t="s">
        <v>8</v>
      </c>
      <c r="C16">
        <v>42.13</v>
      </c>
      <c r="D16">
        <v>0</v>
      </c>
      <c r="E16" t="s">
        <v>6</v>
      </c>
      <c r="F16" t="s">
        <v>10</v>
      </c>
      <c r="G16" s="5">
        <v>39611.757700000002</v>
      </c>
    </row>
    <row r="17" spans="1:7">
      <c r="A17" s="1">
        <v>19</v>
      </c>
      <c r="B17" t="s">
        <v>8</v>
      </c>
      <c r="C17">
        <v>24.6</v>
      </c>
      <c r="D17">
        <v>1</v>
      </c>
      <c r="E17" t="s">
        <v>9</v>
      </c>
      <c r="F17" t="s">
        <v>7</v>
      </c>
      <c r="G17" s="5">
        <v>1837.2370000000001</v>
      </c>
    </row>
    <row r="18" spans="1:7">
      <c r="A18" s="1">
        <v>52</v>
      </c>
      <c r="B18" t="s">
        <v>5</v>
      </c>
      <c r="C18">
        <v>30.78</v>
      </c>
      <c r="D18">
        <v>1</v>
      </c>
      <c r="E18" t="s">
        <v>9</v>
      </c>
      <c r="F18" t="s">
        <v>12</v>
      </c>
      <c r="G18" s="5">
        <v>10797.3362</v>
      </c>
    </row>
    <row r="19" spans="1:7">
      <c r="A19" s="1">
        <v>23</v>
      </c>
      <c r="B19" t="s">
        <v>8</v>
      </c>
      <c r="C19">
        <v>23.844999999999999</v>
      </c>
      <c r="D19">
        <v>0</v>
      </c>
      <c r="E19" t="s">
        <v>9</v>
      </c>
      <c r="F19" t="s">
        <v>12</v>
      </c>
      <c r="G19" s="5">
        <v>2395.17155</v>
      </c>
    </row>
    <row r="20" spans="1:7">
      <c r="A20" s="1">
        <v>56</v>
      </c>
      <c r="B20" t="s">
        <v>8</v>
      </c>
      <c r="C20">
        <v>40.299999999999997</v>
      </c>
      <c r="D20">
        <v>0</v>
      </c>
      <c r="E20" t="s">
        <v>9</v>
      </c>
      <c r="F20" t="s">
        <v>7</v>
      </c>
      <c r="G20" s="5">
        <v>10602.385</v>
      </c>
    </row>
    <row r="21" spans="1:7">
      <c r="A21" s="1">
        <v>30</v>
      </c>
      <c r="B21" t="s">
        <v>8</v>
      </c>
      <c r="C21">
        <v>35.299999999999997</v>
      </c>
      <c r="D21">
        <v>0</v>
      </c>
      <c r="E21" t="s">
        <v>6</v>
      </c>
      <c r="F21" t="s">
        <v>7</v>
      </c>
      <c r="G21" s="5">
        <v>36837.466999999997</v>
      </c>
    </row>
    <row r="22" spans="1:7">
      <c r="A22" s="1">
        <v>60</v>
      </c>
      <c r="B22" t="s">
        <v>5</v>
      </c>
      <c r="C22">
        <v>36.005000000000003</v>
      </c>
      <c r="D22">
        <v>0</v>
      </c>
      <c r="E22" t="s">
        <v>9</v>
      </c>
      <c r="F22" t="s">
        <v>12</v>
      </c>
      <c r="G22" s="5">
        <v>13228.846949999999</v>
      </c>
    </row>
    <row r="23" spans="1:7">
      <c r="A23" s="1">
        <v>30</v>
      </c>
      <c r="B23" t="s">
        <v>5</v>
      </c>
      <c r="C23">
        <v>32.4</v>
      </c>
      <c r="D23">
        <v>1</v>
      </c>
      <c r="E23" t="s">
        <v>9</v>
      </c>
      <c r="F23" t="s">
        <v>7</v>
      </c>
      <c r="G23" s="5">
        <v>4149.7359999999999</v>
      </c>
    </row>
    <row r="24" spans="1:7">
      <c r="A24" s="1">
        <v>18</v>
      </c>
      <c r="B24" t="s">
        <v>8</v>
      </c>
      <c r="C24">
        <v>34.1</v>
      </c>
      <c r="D24">
        <v>0</v>
      </c>
      <c r="E24" t="s">
        <v>9</v>
      </c>
      <c r="F24" t="s">
        <v>10</v>
      </c>
      <c r="G24" s="5">
        <v>1137.011</v>
      </c>
    </row>
    <row r="25" spans="1:7">
      <c r="A25" s="1">
        <v>34</v>
      </c>
      <c r="B25" t="s">
        <v>5</v>
      </c>
      <c r="C25">
        <v>31.92</v>
      </c>
      <c r="D25">
        <v>1</v>
      </c>
      <c r="E25" t="s">
        <v>6</v>
      </c>
      <c r="F25" t="s">
        <v>12</v>
      </c>
      <c r="G25" s="5">
        <v>37701.876799999998</v>
      </c>
    </row>
    <row r="26" spans="1:7">
      <c r="A26" s="1">
        <v>37</v>
      </c>
      <c r="B26" t="s">
        <v>8</v>
      </c>
      <c r="C26">
        <v>28.024999999999999</v>
      </c>
      <c r="D26">
        <v>2</v>
      </c>
      <c r="E26" t="s">
        <v>9</v>
      </c>
      <c r="F26" t="s">
        <v>11</v>
      </c>
      <c r="G26" s="5">
        <v>6203.90175</v>
      </c>
    </row>
    <row r="27" spans="1:7">
      <c r="A27" s="1">
        <v>59</v>
      </c>
      <c r="B27" t="s">
        <v>5</v>
      </c>
      <c r="C27">
        <v>27.72</v>
      </c>
      <c r="D27">
        <v>3</v>
      </c>
      <c r="E27" t="s">
        <v>9</v>
      </c>
      <c r="F27" t="s">
        <v>10</v>
      </c>
      <c r="G27" s="5">
        <v>14001.1338</v>
      </c>
    </row>
    <row r="28" spans="1:7">
      <c r="A28" s="1">
        <v>63</v>
      </c>
      <c r="B28" t="s">
        <v>5</v>
      </c>
      <c r="C28">
        <v>23.085000000000001</v>
      </c>
      <c r="D28">
        <v>0</v>
      </c>
      <c r="E28" t="s">
        <v>9</v>
      </c>
      <c r="F28" t="s">
        <v>12</v>
      </c>
      <c r="G28" s="5">
        <v>14451.835150000001</v>
      </c>
    </row>
    <row r="29" spans="1:7">
      <c r="A29" s="1">
        <v>55</v>
      </c>
      <c r="B29" t="s">
        <v>5</v>
      </c>
      <c r="C29">
        <v>32.774999999999999</v>
      </c>
      <c r="D29">
        <v>2</v>
      </c>
      <c r="E29" t="s">
        <v>9</v>
      </c>
      <c r="F29" t="s">
        <v>11</v>
      </c>
      <c r="G29" s="5">
        <v>12268.632250000001</v>
      </c>
    </row>
    <row r="30" spans="1:7">
      <c r="A30" s="1">
        <v>23</v>
      </c>
      <c r="B30" t="s">
        <v>8</v>
      </c>
      <c r="C30">
        <v>17.385000000000002</v>
      </c>
      <c r="D30">
        <v>1</v>
      </c>
      <c r="E30" t="s">
        <v>9</v>
      </c>
      <c r="F30" t="s">
        <v>11</v>
      </c>
      <c r="G30" s="5">
        <v>2775.1921499999999</v>
      </c>
    </row>
    <row r="31" spans="1:7">
      <c r="A31" s="1">
        <v>31</v>
      </c>
      <c r="B31" t="s">
        <v>8</v>
      </c>
      <c r="C31">
        <v>36.299999999999997</v>
      </c>
      <c r="D31">
        <v>2</v>
      </c>
      <c r="E31" t="s">
        <v>6</v>
      </c>
      <c r="F31" t="s">
        <v>7</v>
      </c>
      <c r="G31" s="3">
        <v>38711</v>
      </c>
    </row>
    <row r="32" spans="1:7">
      <c r="A32" s="1">
        <v>22</v>
      </c>
      <c r="B32" t="s">
        <v>8</v>
      </c>
      <c r="C32">
        <v>35.6</v>
      </c>
      <c r="D32">
        <v>0</v>
      </c>
      <c r="E32" t="s">
        <v>6</v>
      </c>
      <c r="F32" t="s">
        <v>7</v>
      </c>
      <c r="G32" s="5">
        <v>35585.576000000001</v>
      </c>
    </row>
    <row r="33" spans="1:7">
      <c r="A33" s="1">
        <v>18</v>
      </c>
      <c r="B33" t="s">
        <v>5</v>
      </c>
      <c r="C33">
        <v>26.315000000000001</v>
      </c>
      <c r="D33">
        <v>0</v>
      </c>
      <c r="E33" t="s">
        <v>9</v>
      </c>
      <c r="F33" t="s">
        <v>12</v>
      </c>
      <c r="G33" s="5">
        <v>2198.1898500000002</v>
      </c>
    </row>
    <row r="34" spans="1:7">
      <c r="A34" s="1">
        <v>19</v>
      </c>
      <c r="B34" t="s">
        <v>5</v>
      </c>
      <c r="C34">
        <v>28.6</v>
      </c>
      <c r="D34">
        <v>5</v>
      </c>
      <c r="E34" t="s">
        <v>9</v>
      </c>
      <c r="F34" t="s">
        <v>7</v>
      </c>
      <c r="G34" s="5">
        <v>4687.7969999999996</v>
      </c>
    </row>
    <row r="35" spans="1:7">
      <c r="A35" s="1">
        <v>63</v>
      </c>
      <c r="B35" t="s">
        <v>8</v>
      </c>
      <c r="C35">
        <v>28.31</v>
      </c>
      <c r="D35">
        <v>0</v>
      </c>
      <c r="E35" t="s">
        <v>9</v>
      </c>
      <c r="F35" t="s">
        <v>11</v>
      </c>
      <c r="G35" s="5">
        <v>13770.097900000001</v>
      </c>
    </row>
    <row r="36" spans="1:7">
      <c r="A36" s="1">
        <v>28</v>
      </c>
      <c r="B36" t="s">
        <v>8</v>
      </c>
      <c r="C36">
        <v>36.4</v>
      </c>
      <c r="D36">
        <v>1</v>
      </c>
      <c r="E36" t="s">
        <v>6</v>
      </c>
      <c r="F36" t="s">
        <v>7</v>
      </c>
      <c r="G36" s="5">
        <v>51194.559139999998</v>
      </c>
    </row>
    <row r="37" spans="1:7">
      <c r="A37" s="1">
        <v>19</v>
      </c>
      <c r="B37" t="s">
        <v>8</v>
      </c>
      <c r="C37">
        <v>20.425000000000001</v>
      </c>
      <c r="D37">
        <v>0</v>
      </c>
      <c r="E37" t="s">
        <v>9</v>
      </c>
      <c r="F37" t="s">
        <v>11</v>
      </c>
      <c r="G37" s="5">
        <v>1625.4337499999999</v>
      </c>
    </row>
    <row r="38" spans="1:7">
      <c r="A38" s="1">
        <v>62</v>
      </c>
      <c r="B38" t="s">
        <v>5</v>
      </c>
      <c r="C38">
        <v>32.965000000000003</v>
      </c>
      <c r="D38">
        <v>3</v>
      </c>
      <c r="E38" t="s">
        <v>9</v>
      </c>
      <c r="F38" t="s">
        <v>11</v>
      </c>
      <c r="G38" s="5">
        <v>15612.19335</v>
      </c>
    </row>
    <row r="39" spans="1:7">
      <c r="A39" s="1">
        <v>26</v>
      </c>
      <c r="B39" t="s">
        <v>8</v>
      </c>
      <c r="C39">
        <v>20.8</v>
      </c>
      <c r="D39">
        <v>0</v>
      </c>
      <c r="E39" t="s">
        <v>9</v>
      </c>
      <c r="F39" t="s">
        <v>7</v>
      </c>
      <c r="G39" s="5">
        <v>2302.3000000000002</v>
      </c>
    </row>
    <row r="40" spans="1:7">
      <c r="A40" s="1">
        <v>35</v>
      </c>
      <c r="B40" t="s">
        <v>8</v>
      </c>
      <c r="C40">
        <v>36.67</v>
      </c>
      <c r="D40">
        <v>1</v>
      </c>
      <c r="E40" t="s">
        <v>6</v>
      </c>
      <c r="F40" t="s">
        <v>12</v>
      </c>
      <c r="G40" s="5">
        <v>39774.276299999998</v>
      </c>
    </row>
    <row r="41" spans="1:7">
      <c r="A41" s="1">
        <v>60</v>
      </c>
      <c r="B41" t="s">
        <v>8</v>
      </c>
      <c r="C41">
        <v>39.9</v>
      </c>
      <c r="D41">
        <v>0</v>
      </c>
      <c r="E41" t="s">
        <v>6</v>
      </c>
      <c r="F41" t="s">
        <v>7</v>
      </c>
      <c r="G41" s="5">
        <v>48173.360999999997</v>
      </c>
    </row>
    <row r="42" spans="1:7">
      <c r="A42" s="1">
        <v>24</v>
      </c>
      <c r="B42" t="s">
        <v>5</v>
      </c>
      <c r="C42">
        <v>26.6</v>
      </c>
      <c r="D42">
        <v>0</v>
      </c>
      <c r="E42" t="s">
        <v>9</v>
      </c>
      <c r="F42" t="s">
        <v>12</v>
      </c>
      <c r="G42" s="5">
        <v>3046.0619999999999</v>
      </c>
    </row>
    <row r="43" spans="1:7">
      <c r="A43" s="1">
        <v>31</v>
      </c>
      <c r="B43" t="s">
        <v>5</v>
      </c>
      <c r="C43">
        <v>36.630000000000003</v>
      </c>
      <c r="D43">
        <v>2</v>
      </c>
      <c r="E43" t="s">
        <v>9</v>
      </c>
      <c r="F43" t="s">
        <v>10</v>
      </c>
      <c r="G43" s="5">
        <v>4949.7587000000003</v>
      </c>
    </row>
    <row r="44" spans="1:7">
      <c r="A44" s="1">
        <v>41</v>
      </c>
      <c r="B44" t="s">
        <v>8</v>
      </c>
      <c r="C44">
        <v>21.78</v>
      </c>
      <c r="D44">
        <v>1</v>
      </c>
      <c r="E44" t="s">
        <v>9</v>
      </c>
      <c r="F44" t="s">
        <v>10</v>
      </c>
      <c r="G44" s="5">
        <v>6272.4772000000003</v>
      </c>
    </row>
    <row r="45" spans="1:7">
      <c r="A45" s="1">
        <v>37</v>
      </c>
      <c r="B45" t="s">
        <v>5</v>
      </c>
      <c r="C45">
        <v>30.8</v>
      </c>
      <c r="D45">
        <v>2</v>
      </c>
      <c r="E45" t="s">
        <v>9</v>
      </c>
      <c r="F45" t="s">
        <v>10</v>
      </c>
      <c r="G45" s="5">
        <v>6313.759</v>
      </c>
    </row>
    <row r="46" spans="1:7">
      <c r="A46" s="1">
        <v>38</v>
      </c>
      <c r="B46" t="s">
        <v>8</v>
      </c>
      <c r="C46">
        <v>37.049999999999997</v>
      </c>
      <c r="D46">
        <v>1</v>
      </c>
      <c r="E46" t="s">
        <v>9</v>
      </c>
      <c r="F46" t="s">
        <v>12</v>
      </c>
      <c r="G46" s="5">
        <v>6079.6715000000004</v>
      </c>
    </row>
    <row r="47" spans="1:7">
      <c r="A47" s="1">
        <v>55</v>
      </c>
      <c r="B47" t="s">
        <v>8</v>
      </c>
      <c r="C47">
        <v>37.299999999999997</v>
      </c>
      <c r="D47">
        <v>0</v>
      </c>
      <c r="E47" t="s">
        <v>9</v>
      </c>
      <c r="F47" t="s">
        <v>7</v>
      </c>
      <c r="G47" s="5">
        <v>20630.283510000001</v>
      </c>
    </row>
    <row r="48" spans="1:7">
      <c r="A48" s="1">
        <v>18</v>
      </c>
      <c r="B48" t="s">
        <v>5</v>
      </c>
      <c r="C48">
        <v>38.664999999999999</v>
      </c>
      <c r="D48">
        <v>2</v>
      </c>
      <c r="E48" t="s">
        <v>9</v>
      </c>
      <c r="F48" t="s">
        <v>12</v>
      </c>
      <c r="G48" s="5">
        <v>3393.35635</v>
      </c>
    </row>
    <row r="49" spans="1:7">
      <c r="A49" s="1">
        <v>28</v>
      </c>
      <c r="B49" t="s">
        <v>5</v>
      </c>
      <c r="C49">
        <v>34.770000000000003</v>
      </c>
      <c r="D49">
        <v>0</v>
      </c>
      <c r="E49" t="s">
        <v>9</v>
      </c>
      <c r="F49" t="s">
        <v>11</v>
      </c>
      <c r="G49" s="5">
        <v>3556.9223000000002</v>
      </c>
    </row>
    <row r="50" spans="1:7">
      <c r="A50" s="1">
        <v>60</v>
      </c>
      <c r="B50" t="s">
        <v>5</v>
      </c>
      <c r="C50">
        <v>24.53</v>
      </c>
      <c r="D50">
        <v>0</v>
      </c>
      <c r="E50" t="s">
        <v>9</v>
      </c>
      <c r="F50" t="s">
        <v>10</v>
      </c>
      <c r="G50" s="5">
        <v>12629.896699999999</v>
      </c>
    </row>
    <row r="51" spans="1:7">
      <c r="A51" s="1">
        <v>36</v>
      </c>
      <c r="B51" t="s">
        <v>8</v>
      </c>
      <c r="C51">
        <v>35.200000000000003</v>
      </c>
      <c r="D51">
        <v>1</v>
      </c>
      <c r="E51" t="s">
        <v>6</v>
      </c>
      <c r="F51" t="s">
        <v>10</v>
      </c>
      <c r="G51" s="5">
        <v>38709.175999999999</v>
      </c>
    </row>
    <row r="52" spans="1:7">
      <c r="A52" s="1">
        <v>18</v>
      </c>
      <c r="B52" t="s">
        <v>5</v>
      </c>
      <c r="C52">
        <v>35.625</v>
      </c>
      <c r="D52">
        <v>0</v>
      </c>
      <c r="E52" t="s">
        <v>9</v>
      </c>
      <c r="F52" t="s">
        <v>12</v>
      </c>
      <c r="G52" s="5">
        <v>2211.1307499999998</v>
      </c>
    </row>
    <row r="53" spans="1:7">
      <c r="A53" s="1">
        <v>21</v>
      </c>
      <c r="B53" t="s">
        <v>5</v>
      </c>
      <c r="C53">
        <v>33.630000000000003</v>
      </c>
      <c r="D53">
        <v>2</v>
      </c>
      <c r="E53" t="s">
        <v>9</v>
      </c>
      <c r="F53" t="s">
        <v>11</v>
      </c>
      <c r="G53" s="5">
        <v>3579.8287</v>
      </c>
    </row>
    <row r="54" spans="1:7">
      <c r="A54" s="1">
        <v>48</v>
      </c>
      <c r="B54" t="s">
        <v>8</v>
      </c>
      <c r="C54">
        <v>28</v>
      </c>
      <c r="D54">
        <v>1</v>
      </c>
      <c r="E54" t="s">
        <v>6</v>
      </c>
      <c r="F54" t="s">
        <v>7</v>
      </c>
      <c r="G54" s="5">
        <v>23568.272000000001</v>
      </c>
    </row>
    <row r="55" spans="1:7">
      <c r="A55" s="1">
        <v>36</v>
      </c>
      <c r="B55" t="s">
        <v>8</v>
      </c>
      <c r="C55">
        <v>34.43</v>
      </c>
      <c r="D55">
        <v>0</v>
      </c>
      <c r="E55" t="s">
        <v>6</v>
      </c>
      <c r="F55" t="s">
        <v>10</v>
      </c>
      <c r="G55" s="5">
        <v>37742.575700000001</v>
      </c>
    </row>
    <row r="56" spans="1:7">
      <c r="A56" s="1">
        <v>40</v>
      </c>
      <c r="B56" t="s">
        <v>5</v>
      </c>
      <c r="C56">
        <v>28.69</v>
      </c>
      <c r="D56">
        <v>3</v>
      </c>
      <c r="E56" t="s">
        <v>9</v>
      </c>
      <c r="F56" t="s">
        <v>11</v>
      </c>
      <c r="G56" s="5">
        <v>8059.6791000000003</v>
      </c>
    </row>
    <row r="57" spans="1:7">
      <c r="A57" s="1">
        <v>58</v>
      </c>
      <c r="B57" t="s">
        <v>8</v>
      </c>
      <c r="C57">
        <v>36.954999999999998</v>
      </c>
      <c r="D57">
        <v>2</v>
      </c>
      <c r="E57" t="s">
        <v>6</v>
      </c>
      <c r="F57" t="s">
        <v>11</v>
      </c>
      <c r="G57" s="5">
        <v>47496.494449999998</v>
      </c>
    </row>
    <row r="58" spans="1:7">
      <c r="A58" s="1">
        <v>58</v>
      </c>
      <c r="B58" t="s">
        <v>5</v>
      </c>
      <c r="C58">
        <v>31.824999999999999</v>
      </c>
      <c r="D58">
        <v>2</v>
      </c>
      <c r="E58" t="s">
        <v>9</v>
      </c>
      <c r="F58" t="s">
        <v>12</v>
      </c>
      <c r="G58" s="5">
        <v>13607.36875</v>
      </c>
    </row>
    <row r="59" spans="1:7">
      <c r="A59" s="1">
        <v>18</v>
      </c>
      <c r="B59" t="s">
        <v>8</v>
      </c>
      <c r="C59">
        <v>31.68</v>
      </c>
      <c r="D59">
        <v>2</v>
      </c>
      <c r="E59" t="s">
        <v>6</v>
      </c>
      <c r="F59" t="s">
        <v>10</v>
      </c>
      <c r="G59" s="5">
        <v>34303.167200000004</v>
      </c>
    </row>
    <row r="60" spans="1:7">
      <c r="A60" s="1">
        <v>53</v>
      </c>
      <c r="B60" t="s">
        <v>5</v>
      </c>
      <c r="C60">
        <v>22.88</v>
      </c>
      <c r="D60">
        <v>1</v>
      </c>
      <c r="E60" t="s">
        <v>6</v>
      </c>
      <c r="F60" t="s">
        <v>10</v>
      </c>
      <c r="G60" s="5">
        <v>23244.790199999999</v>
      </c>
    </row>
    <row r="61" spans="1:7">
      <c r="A61" s="1">
        <v>34</v>
      </c>
      <c r="B61" t="s">
        <v>5</v>
      </c>
      <c r="C61">
        <v>37.335000000000001</v>
      </c>
      <c r="D61">
        <v>2</v>
      </c>
      <c r="E61" t="s">
        <v>9</v>
      </c>
      <c r="F61" t="s">
        <v>11</v>
      </c>
      <c r="G61" s="5">
        <v>5989.5236500000001</v>
      </c>
    </row>
    <row r="62" spans="1:7">
      <c r="A62" s="1">
        <v>43</v>
      </c>
      <c r="B62" t="s">
        <v>8</v>
      </c>
      <c r="C62">
        <v>27.36</v>
      </c>
      <c r="D62">
        <v>3</v>
      </c>
      <c r="E62" t="s">
        <v>9</v>
      </c>
      <c r="F62" t="s">
        <v>12</v>
      </c>
      <c r="G62" s="5">
        <v>8606.2173999999995</v>
      </c>
    </row>
    <row r="63" spans="1:7">
      <c r="A63" s="1">
        <v>25</v>
      </c>
      <c r="B63" t="s">
        <v>8</v>
      </c>
      <c r="C63">
        <v>33.659999999999997</v>
      </c>
      <c r="D63">
        <v>4</v>
      </c>
      <c r="E63" t="s">
        <v>9</v>
      </c>
      <c r="F63" t="s">
        <v>10</v>
      </c>
      <c r="G63" s="5">
        <v>4504.6624000000002</v>
      </c>
    </row>
    <row r="64" spans="1:7">
      <c r="A64" s="1">
        <v>64</v>
      </c>
      <c r="B64" t="s">
        <v>8</v>
      </c>
      <c r="C64">
        <v>24.7</v>
      </c>
      <c r="D64">
        <v>1</v>
      </c>
      <c r="E64" t="s">
        <v>9</v>
      </c>
      <c r="F64" t="s">
        <v>11</v>
      </c>
      <c r="G64" s="5">
        <v>30166.618170000002</v>
      </c>
    </row>
    <row r="65" spans="1:7">
      <c r="A65" s="1">
        <v>28</v>
      </c>
      <c r="B65" t="s">
        <v>5</v>
      </c>
      <c r="C65">
        <v>25.934999999999999</v>
      </c>
      <c r="D65">
        <v>1</v>
      </c>
      <c r="E65" t="s">
        <v>9</v>
      </c>
      <c r="F65" t="s">
        <v>11</v>
      </c>
      <c r="G65" s="5">
        <v>4133.6416499999996</v>
      </c>
    </row>
    <row r="66" spans="1:7">
      <c r="A66" s="1">
        <v>20</v>
      </c>
      <c r="B66" t="s">
        <v>5</v>
      </c>
      <c r="C66">
        <v>22.42</v>
      </c>
      <c r="D66">
        <v>0</v>
      </c>
      <c r="E66" t="s">
        <v>6</v>
      </c>
      <c r="F66" t="s">
        <v>11</v>
      </c>
      <c r="G66" s="5">
        <v>14711.7438</v>
      </c>
    </row>
    <row r="67" spans="1:7">
      <c r="A67" s="1">
        <v>19</v>
      </c>
      <c r="B67" t="s">
        <v>5</v>
      </c>
      <c r="C67">
        <v>28.9</v>
      </c>
      <c r="D67">
        <v>0</v>
      </c>
      <c r="E67" t="s">
        <v>9</v>
      </c>
      <c r="F67" t="s">
        <v>7</v>
      </c>
      <c r="G67" s="5">
        <v>1743.2139999999999</v>
      </c>
    </row>
    <row r="68" spans="1:7">
      <c r="A68" s="1">
        <v>61</v>
      </c>
      <c r="B68" t="s">
        <v>5</v>
      </c>
      <c r="C68">
        <v>39.1</v>
      </c>
      <c r="D68">
        <v>2</v>
      </c>
      <c r="E68" t="s">
        <v>9</v>
      </c>
      <c r="F68" t="s">
        <v>7</v>
      </c>
      <c r="G68" s="5">
        <v>14235.072</v>
      </c>
    </row>
    <row r="69" spans="1:7">
      <c r="A69" s="1">
        <v>40</v>
      </c>
      <c r="B69" t="s">
        <v>8</v>
      </c>
      <c r="C69">
        <v>26.315000000000001</v>
      </c>
      <c r="D69">
        <v>1</v>
      </c>
      <c r="E69" t="s">
        <v>9</v>
      </c>
      <c r="F69" t="s">
        <v>11</v>
      </c>
      <c r="G69" s="5">
        <v>6389.3778499999999</v>
      </c>
    </row>
    <row r="70" spans="1:7">
      <c r="A70" s="1">
        <v>40</v>
      </c>
      <c r="B70" t="s">
        <v>5</v>
      </c>
      <c r="C70">
        <v>36.19</v>
      </c>
      <c r="D70">
        <v>0</v>
      </c>
      <c r="E70" t="s">
        <v>9</v>
      </c>
      <c r="F70" t="s">
        <v>10</v>
      </c>
      <c r="G70" s="5">
        <v>5920.1040999999996</v>
      </c>
    </row>
    <row r="71" spans="1:7">
      <c r="A71" s="1">
        <v>28</v>
      </c>
      <c r="B71" t="s">
        <v>8</v>
      </c>
      <c r="C71">
        <v>23.98</v>
      </c>
      <c r="D71">
        <v>3</v>
      </c>
      <c r="E71" t="s">
        <v>6</v>
      </c>
      <c r="F71" t="s">
        <v>10</v>
      </c>
      <c r="G71" s="5">
        <v>17663.144199999999</v>
      </c>
    </row>
    <row r="72" spans="1:7">
      <c r="A72" s="1">
        <v>27</v>
      </c>
      <c r="B72" t="s">
        <v>5</v>
      </c>
      <c r="C72">
        <v>24.75</v>
      </c>
      <c r="D72">
        <v>0</v>
      </c>
      <c r="E72" t="s">
        <v>6</v>
      </c>
      <c r="F72" t="s">
        <v>10</v>
      </c>
      <c r="G72" s="5">
        <v>16577.779500000001</v>
      </c>
    </row>
    <row r="73" spans="1:7">
      <c r="A73" s="1">
        <v>31</v>
      </c>
      <c r="B73" t="s">
        <v>8</v>
      </c>
      <c r="C73">
        <v>28.5</v>
      </c>
      <c r="D73">
        <v>5</v>
      </c>
      <c r="E73" t="s">
        <v>9</v>
      </c>
      <c r="F73" t="s">
        <v>12</v>
      </c>
      <c r="G73" s="5">
        <v>6799.4579999999996</v>
      </c>
    </row>
    <row r="74" spans="1:7">
      <c r="A74" s="1">
        <v>53</v>
      </c>
      <c r="B74" t="s">
        <v>5</v>
      </c>
      <c r="C74">
        <v>28.1</v>
      </c>
      <c r="D74">
        <v>3</v>
      </c>
      <c r="E74" t="s">
        <v>9</v>
      </c>
      <c r="F74" t="s">
        <v>7</v>
      </c>
      <c r="G74" s="5">
        <v>11741.726000000001</v>
      </c>
    </row>
    <row r="75" spans="1:7">
      <c r="A75" s="1">
        <v>58</v>
      </c>
      <c r="B75" t="s">
        <v>8</v>
      </c>
      <c r="C75">
        <v>32.01</v>
      </c>
      <c r="D75">
        <v>1</v>
      </c>
      <c r="E75" t="s">
        <v>9</v>
      </c>
      <c r="F75" t="s">
        <v>10</v>
      </c>
      <c r="G75" s="5">
        <v>11946.625899999999</v>
      </c>
    </row>
    <row r="76" spans="1:7">
      <c r="A76" s="1">
        <v>44</v>
      </c>
      <c r="B76" t="s">
        <v>8</v>
      </c>
      <c r="C76">
        <v>27.4</v>
      </c>
      <c r="D76">
        <v>2</v>
      </c>
      <c r="E76" t="s">
        <v>9</v>
      </c>
      <c r="F76" t="s">
        <v>7</v>
      </c>
      <c r="G76" s="5">
        <v>7726.8540000000003</v>
      </c>
    </row>
    <row r="77" spans="1:7">
      <c r="A77" s="1">
        <v>57</v>
      </c>
      <c r="B77" t="s">
        <v>8</v>
      </c>
      <c r="C77">
        <v>34.01</v>
      </c>
      <c r="D77">
        <v>0</v>
      </c>
      <c r="E77" t="s">
        <v>9</v>
      </c>
      <c r="F77" t="s">
        <v>11</v>
      </c>
      <c r="G77" s="5">
        <v>11356.660900000001</v>
      </c>
    </row>
    <row r="78" spans="1:7">
      <c r="A78" s="1">
        <v>29</v>
      </c>
      <c r="B78" t="s">
        <v>5</v>
      </c>
      <c r="C78">
        <v>29.59</v>
      </c>
      <c r="D78">
        <v>1</v>
      </c>
      <c r="E78" t="s">
        <v>9</v>
      </c>
      <c r="F78" t="s">
        <v>10</v>
      </c>
      <c r="G78" s="5">
        <v>3947.4131000000002</v>
      </c>
    </row>
    <row r="79" spans="1:7">
      <c r="A79" s="1">
        <v>21</v>
      </c>
      <c r="B79" t="s">
        <v>8</v>
      </c>
      <c r="C79">
        <v>35.53</v>
      </c>
      <c r="D79">
        <v>0</v>
      </c>
      <c r="E79" t="s">
        <v>9</v>
      </c>
      <c r="F79" t="s">
        <v>10</v>
      </c>
      <c r="G79" s="5">
        <v>1532.4697000000001</v>
      </c>
    </row>
    <row r="80" spans="1:7">
      <c r="A80" s="1">
        <v>22</v>
      </c>
      <c r="B80" t="s">
        <v>5</v>
      </c>
      <c r="C80">
        <v>39.805</v>
      </c>
      <c r="D80">
        <v>0</v>
      </c>
      <c r="E80" t="s">
        <v>9</v>
      </c>
      <c r="F80" t="s">
        <v>12</v>
      </c>
      <c r="G80" s="5">
        <v>2755.0209500000001</v>
      </c>
    </row>
    <row r="81" spans="1:7">
      <c r="A81" s="1">
        <v>41</v>
      </c>
      <c r="B81" t="s">
        <v>5</v>
      </c>
      <c r="C81">
        <v>32.965000000000003</v>
      </c>
      <c r="D81">
        <v>0</v>
      </c>
      <c r="E81" t="s">
        <v>9</v>
      </c>
      <c r="F81" t="s">
        <v>11</v>
      </c>
      <c r="G81" s="5">
        <v>6571.0243499999997</v>
      </c>
    </row>
    <row r="82" spans="1:7">
      <c r="A82" s="1">
        <v>31</v>
      </c>
      <c r="B82" t="s">
        <v>8</v>
      </c>
      <c r="C82">
        <v>26.885000000000002</v>
      </c>
      <c r="D82">
        <v>1</v>
      </c>
      <c r="E82" t="s">
        <v>9</v>
      </c>
      <c r="F82" t="s">
        <v>12</v>
      </c>
      <c r="G82" s="5">
        <v>4441.2131499999996</v>
      </c>
    </row>
    <row r="83" spans="1:7">
      <c r="A83" s="1">
        <v>45</v>
      </c>
      <c r="B83" t="s">
        <v>5</v>
      </c>
      <c r="C83">
        <v>38.284999999999997</v>
      </c>
      <c r="D83">
        <v>0</v>
      </c>
      <c r="E83" t="s">
        <v>9</v>
      </c>
      <c r="F83" t="s">
        <v>12</v>
      </c>
      <c r="G83" s="5">
        <v>7935.29115</v>
      </c>
    </row>
    <row r="84" spans="1:7">
      <c r="A84" s="1">
        <v>22</v>
      </c>
      <c r="B84" t="s">
        <v>8</v>
      </c>
      <c r="C84">
        <v>37.619999999999997</v>
      </c>
      <c r="D84">
        <v>1</v>
      </c>
      <c r="E84" t="s">
        <v>6</v>
      </c>
      <c r="F84" t="s">
        <v>10</v>
      </c>
      <c r="G84" s="5">
        <v>37165.163800000002</v>
      </c>
    </row>
    <row r="85" spans="1:7">
      <c r="A85" s="1">
        <v>48</v>
      </c>
      <c r="B85" t="s">
        <v>5</v>
      </c>
      <c r="C85">
        <v>41.23</v>
      </c>
      <c r="D85">
        <v>4</v>
      </c>
      <c r="E85" t="s">
        <v>9</v>
      </c>
      <c r="F85" t="s">
        <v>11</v>
      </c>
      <c r="G85" s="5">
        <v>11033.661700000001</v>
      </c>
    </row>
    <row r="86" spans="1:7">
      <c r="A86" s="1">
        <v>37</v>
      </c>
      <c r="B86" t="s">
        <v>5</v>
      </c>
      <c r="C86">
        <v>34.799999999999997</v>
      </c>
      <c r="D86">
        <v>2</v>
      </c>
      <c r="E86" t="s">
        <v>6</v>
      </c>
      <c r="F86" t="s">
        <v>7</v>
      </c>
      <c r="G86" s="5">
        <v>39836.519</v>
      </c>
    </row>
    <row r="87" spans="1:7">
      <c r="A87" s="1">
        <v>45</v>
      </c>
      <c r="B87" t="s">
        <v>8</v>
      </c>
      <c r="C87">
        <v>22.895</v>
      </c>
      <c r="D87">
        <v>2</v>
      </c>
      <c r="E87" t="s">
        <v>6</v>
      </c>
      <c r="F87" t="s">
        <v>11</v>
      </c>
      <c r="G87" s="5">
        <v>21098.554049999999</v>
      </c>
    </row>
    <row r="88" spans="1:7">
      <c r="A88" s="1">
        <v>57</v>
      </c>
      <c r="B88" t="s">
        <v>5</v>
      </c>
      <c r="C88">
        <v>31.16</v>
      </c>
      <c r="D88">
        <v>0</v>
      </c>
      <c r="E88" t="s">
        <v>6</v>
      </c>
      <c r="F88" t="s">
        <v>11</v>
      </c>
      <c r="G88" s="5">
        <v>43578.939400000003</v>
      </c>
    </row>
    <row r="89" spans="1:7">
      <c r="A89" s="1">
        <v>56</v>
      </c>
      <c r="B89" t="s">
        <v>5</v>
      </c>
      <c r="C89">
        <v>27.2</v>
      </c>
      <c r="D89">
        <v>0</v>
      </c>
      <c r="E89" t="s">
        <v>9</v>
      </c>
      <c r="F89" t="s">
        <v>7</v>
      </c>
      <c r="G89" s="5">
        <v>11073.175999999999</v>
      </c>
    </row>
    <row r="90" spans="1:7">
      <c r="A90" s="1">
        <v>46</v>
      </c>
      <c r="B90" t="s">
        <v>5</v>
      </c>
      <c r="C90">
        <v>27.74</v>
      </c>
      <c r="D90">
        <v>0</v>
      </c>
      <c r="E90" t="s">
        <v>9</v>
      </c>
      <c r="F90" t="s">
        <v>11</v>
      </c>
      <c r="G90" s="5">
        <v>8026.6665999999996</v>
      </c>
    </row>
    <row r="91" spans="1:7">
      <c r="A91" s="1">
        <v>55</v>
      </c>
      <c r="B91" t="s">
        <v>5</v>
      </c>
      <c r="C91">
        <v>26.98</v>
      </c>
      <c r="D91">
        <v>0</v>
      </c>
      <c r="E91" t="s">
        <v>9</v>
      </c>
      <c r="F91" t="s">
        <v>11</v>
      </c>
      <c r="G91" s="5">
        <v>11082.5772</v>
      </c>
    </row>
    <row r="92" spans="1:7">
      <c r="A92" s="1">
        <v>21</v>
      </c>
      <c r="B92" t="s">
        <v>5</v>
      </c>
      <c r="C92">
        <v>39.49</v>
      </c>
      <c r="D92">
        <v>0</v>
      </c>
      <c r="E92" t="s">
        <v>9</v>
      </c>
      <c r="F92" t="s">
        <v>10</v>
      </c>
      <c r="G92" s="5">
        <v>2026.9740999999999</v>
      </c>
    </row>
    <row r="93" spans="1:7">
      <c r="A93" s="1">
        <v>53</v>
      </c>
      <c r="B93" t="s">
        <v>5</v>
      </c>
      <c r="C93">
        <v>24.795000000000002</v>
      </c>
      <c r="D93">
        <v>1</v>
      </c>
      <c r="E93" t="s">
        <v>9</v>
      </c>
      <c r="F93" t="s">
        <v>11</v>
      </c>
      <c r="G93" s="5">
        <v>10942.13205</v>
      </c>
    </row>
    <row r="94" spans="1:7">
      <c r="A94" s="1">
        <v>59</v>
      </c>
      <c r="B94" t="s">
        <v>8</v>
      </c>
      <c r="C94">
        <v>29.83</v>
      </c>
      <c r="D94">
        <v>3</v>
      </c>
      <c r="E94" t="s">
        <v>6</v>
      </c>
      <c r="F94" t="s">
        <v>12</v>
      </c>
      <c r="G94" s="5">
        <v>30184.936699999998</v>
      </c>
    </row>
    <row r="95" spans="1:7">
      <c r="A95" s="1">
        <v>35</v>
      </c>
      <c r="B95" t="s">
        <v>8</v>
      </c>
      <c r="C95">
        <v>34.770000000000003</v>
      </c>
      <c r="D95">
        <v>2</v>
      </c>
      <c r="E95" t="s">
        <v>9</v>
      </c>
      <c r="F95" t="s">
        <v>11</v>
      </c>
      <c r="G95" s="5">
        <v>5729.0052999999998</v>
      </c>
    </row>
    <row r="96" spans="1:7">
      <c r="A96" s="1">
        <v>64</v>
      </c>
      <c r="B96" t="s">
        <v>5</v>
      </c>
      <c r="C96">
        <v>31.3</v>
      </c>
      <c r="D96">
        <v>2</v>
      </c>
      <c r="E96" t="s">
        <v>6</v>
      </c>
      <c r="F96" t="s">
        <v>7</v>
      </c>
      <c r="G96" s="5">
        <v>47291.055</v>
      </c>
    </row>
    <row r="97" spans="1:7">
      <c r="A97" s="1">
        <v>28</v>
      </c>
      <c r="B97" t="s">
        <v>5</v>
      </c>
      <c r="C97">
        <v>37.619999999999997</v>
      </c>
      <c r="D97">
        <v>1</v>
      </c>
      <c r="E97" t="s">
        <v>9</v>
      </c>
      <c r="F97" t="s">
        <v>10</v>
      </c>
      <c r="G97" s="5">
        <v>3766.8838000000001</v>
      </c>
    </row>
    <row r="98" spans="1:7">
      <c r="A98" s="1">
        <v>54</v>
      </c>
      <c r="B98" t="s">
        <v>5</v>
      </c>
      <c r="C98">
        <v>30.8</v>
      </c>
      <c r="D98">
        <v>3</v>
      </c>
      <c r="E98" t="s">
        <v>9</v>
      </c>
      <c r="F98" t="s">
        <v>7</v>
      </c>
      <c r="G98" s="5">
        <v>12105.32</v>
      </c>
    </row>
    <row r="99" spans="1:7">
      <c r="A99" s="1">
        <v>55</v>
      </c>
      <c r="B99" t="s">
        <v>8</v>
      </c>
      <c r="C99">
        <v>38.28</v>
      </c>
      <c r="D99">
        <v>0</v>
      </c>
      <c r="E99" t="s">
        <v>9</v>
      </c>
      <c r="F99" t="s">
        <v>10</v>
      </c>
      <c r="G99" s="5">
        <v>10226.2842</v>
      </c>
    </row>
    <row r="100" spans="1:7">
      <c r="A100" s="1">
        <v>56</v>
      </c>
      <c r="B100" t="s">
        <v>8</v>
      </c>
      <c r="C100">
        <v>19.95</v>
      </c>
      <c r="D100">
        <v>0</v>
      </c>
      <c r="E100" t="s">
        <v>6</v>
      </c>
      <c r="F100" t="s">
        <v>12</v>
      </c>
      <c r="G100" s="5">
        <v>22412.648499999999</v>
      </c>
    </row>
    <row r="101" spans="1:7">
      <c r="A101" s="1">
        <v>38</v>
      </c>
      <c r="B101" t="s">
        <v>8</v>
      </c>
      <c r="C101">
        <v>19.3</v>
      </c>
      <c r="D101">
        <v>0</v>
      </c>
      <c r="E101" t="s">
        <v>6</v>
      </c>
      <c r="F101" t="s">
        <v>7</v>
      </c>
      <c r="G101" s="5">
        <v>15820.699000000001</v>
      </c>
    </row>
    <row r="102" spans="1:7">
      <c r="A102" s="1">
        <v>41</v>
      </c>
      <c r="B102" t="s">
        <v>5</v>
      </c>
      <c r="C102">
        <v>31.6</v>
      </c>
      <c r="D102">
        <v>0</v>
      </c>
      <c r="E102" t="s">
        <v>9</v>
      </c>
      <c r="F102" t="s">
        <v>7</v>
      </c>
      <c r="G102" s="5">
        <v>6186.1270000000004</v>
      </c>
    </row>
    <row r="103" spans="1:7">
      <c r="A103" s="1">
        <v>30</v>
      </c>
      <c r="B103" t="s">
        <v>8</v>
      </c>
      <c r="C103">
        <v>25.46</v>
      </c>
      <c r="D103">
        <v>0</v>
      </c>
      <c r="E103" t="s">
        <v>9</v>
      </c>
      <c r="F103" t="s">
        <v>12</v>
      </c>
      <c r="G103" s="5">
        <v>3645.0893999999998</v>
      </c>
    </row>
    <row r="104" spans="1:7">
      <c r="A104" s="1">
        <v>18</v>
      </c>
      <c r="B104" t="s">
        <v>5</v>
      </c>
      <c r="C104">
        <v>30.114999999999998</v>
      </c>
      <c r="D104">
        <v>0</v>
      </c>
      <c r="E104" t="s">
        <v>9</v>
      </c>
      <c r="F104" t="s">
        <v>12</v>
      </c>
      <c r="G104" s="5">
        <v>21344.846699999998</v>
      </c>
    </row>
    <row r="105" spans="1:7">
      <c r="A105" s="1">
        <v>61</v>
      </c>
      <c r="B105" t="s">
        <v>5</v>
      </c>
      <c r="C105">
        <v>29.92</v>
      </c>
      <c r="D105">
        <v>3</v>
      </c>
      <c r="E105" t="s">
        <v>6</v>
      </c>
      <c r="F105" t="s">
        <v>10</v>
      </c>
      <c r="G105" s="5">
        <v>30942.191800000001</v>
      </c>
    </row>
    <row r="106" spans="1:7">
      <c r="A106" s="1">
        <v>34</v>
      </c>
      <c r="B106" t="s">
        <v>5</v>
      </c>
      <c r="C106">
        <v>27.5</v>
      </c>
      <c r="D106">
        <v>1</v>
      </c>
      <c r="E106" t="s">
        <v>9</v>
      </c>
      <c r="F106" t="s">
        <v>7</v>
      </c>
      <c r="G106" s="5">
        <v>5003.8530000000001</v>
      </c>
    </row>
    <row r="107" spans="1:7">
      <c r="A107" s="1">
        <v>20</v>
      </c>
      <c r="B107" t="s">
        <v>8</v>
      </c>
      <c r="C107">
        <v>28.024999999999999</v>
      </c>
      <c r="D107">
        <v>1</v>
      </c>
      <c r="E107" t="s">
        <v>6</v>
      </c>
      <c r="F107" t="s">
        <v>11</v>
      </c>
      <c r="G107" s="5">
        <v>17560.37975</v>
      </c>
    </row>
    <row r="108" spans="1:7">
      <c r="A108" s="1">
        <v>19</v>
      </c>
      <c r="B108" t="s">
        <v>5</v>
      </c>
      <c r="C108">
        <v>28.4</v>
      </c>
      <c r="D108">
        <v>1</v>
      </c>
      <c r="E108" t="s">
        <v>9</v>
      </c>
      <c r="F108" t="s">
        <v>7</v>
      </c>
      <c r="G108" s="5">
        <v>2331.5189999999998</v>
      </c>
    </row>
    <row r="109" spans="1:7">
      <c r="A109" s="1">
        <v>26</v>
      </c>
      <c r="B109" t="s">
        <v>8</v>
      </c>
      <c r="C109">
        <v>30.875</v>
      </c>
      <c r="D109">
        <v>2</v>
      </c>
      <c r="E109" t="s">
        <v>9</v>
      </c>
      <c r="F109" t="s">
        <v>11</v>
      </c>
      <c r="G109" s="5">
        <v>3877.3042500000001</v>
      </c>
    </row>
    <row r="110" spans="1:7">
      <c r="A110" s="1">
        <v>29</v>
      </c>
      <c r="B110" t="s">
        <v>8</v>
      </c>
      <c r="C110">
        <v>27.94</v>
      </c>
      <c r="D110">
        <v>0</v>
      </c>
      <c r="E110" t="s">
        <v>9</v>
      </c>
      <c r="F110" t="s">
        <v>10</v>
      </c>
      <c r="G110" s="5">
        <v>2867.1196</v>
      </c>
    </row>
    <row r="111" spans="1:7">
      <c r="A111" s="1">
        <v>63</v>
      </c>
      <c r="B111" t="s">
        <v>8</v>
      </c>
      <c r="C111">
        <v>35.090000000000003</v>
      </c>
      <c r="D111">
        <v>0</v>
      </c>
      <c r="E111" t="s">
        <v>6</v>
      </c>
      <c r="F111" t="s">
        <v>10</v>
      </c>
      <c r="G111" s="5">
        <v>47055.532099999997</v>
      </c>
    </row>
    <row r="112" spans="1:7">
      <c r="A112" s="1">
        <v>54</v>
      </c>
      <c r="B112" t="s">
        <v>8</v>
      </c>
      <c r="C112">
        <v>33.630000000000003</v>
      </c>
      <c r="D112">
        <v>1</v>
      </c>
      <c r="E112" t="s">
        <v>9</v>
      </c>
      <c r="F112" t="s">
        <v>11</v>
      </c>
      <c r="G112" s="5">
        <v>10825.253699999999</v>
      </c>
    </row>
    <row r="113" spans="1:7">
      <c r="A113" s="1">
        <v>55</v>
      </c>
      <c r="B113" t="s">
        <v>5</v>
      </c>
      <c r="C113">
        <v>29.7</v>
      </c>
      <c r="D113">
        <v>2</v>
      </c>
      <c r="E113" t="s">
        <v>9</v>
      </c>
      <c r="F113" t="s">
        <v>7</v>
      </c>
      <c r="G113" s="5">
        <v>11881.358</v>
      </c>
    </row>
    <row r="114" spans="1:7">
      <c r="A114" s="1">
        <v>37</v>
      </c>
      <c r="B114" t="s">
        <v>8</v>
      </c>
      <c r="C114">
        <v>30.8</v>
      </c>
      <c r="D114">
        <v>0</v>
      </c>
      <c r="E114" t="s">
        <v>9</v>
      </c>
      <c r="F114" t="s">
        <v>7</v>
      </c>
      <c r="G114" s="5">
        <v>4646.759</v>
      </c>
    </row>
    <row r="115" spans="1:7">
      <c r="A115" s="1">
        <v>21</v>
      </c>
      <c r="B115" t="s">
        <v>5</v>
      </c>
      <c r="C115">
        <v>35.72</v>
      </c>
      <c r="D115">
        <v>0</v>
      </c>
      <c r="E115" t="s">
        <v>9</v>
      </c>
      <c r="F115" t="s">
        <v>11</v>
      </c>
      <c r="G115" s="5">
        <v>2404.7338</v>
      </c>
    </row>
    <row r="116" spans="1:7">
      <c r="A116" s="1">
        <v>52</v>
      </c>
      <c r="B116" t="s">
        <v>8</v>
      </c>
      <c r="C116">
        <v>32.204999999999998</v>
      </c>
      <c r="D116">
        <v>3</v>
      </c>
      <c r="E116" t="s">
        <v>9</v>
      </c>
      <c r="F116" t="s">
        <v>12</v>
      </c>
      <c r="G116" s="5">
        <v>11488.31695</v>
      </c>
    </row>
    <row r="117" spans="1:7">
      <c r="A117" s="1">
        <v>60</v>
      </c>
      <c r="B117" t="s">
        <v>8</v>
      </c>
      <c r="C117">
        <v>28.594999999999999</v>
      </c>
      <c r="D117">
        <v>0</v>
      </c>
      <c r="E117" t="s">
        <v>9</v>
      </c>
      <c r="F117" t="s">
        <v>12</v>
      </c>
      <c r="G117" s="5">
        <v>30259.995559999999</v>
      </c>
    </row>
    <row r="118" spans="1:7">
      <c r="A118" s="1">
        <v>58</v>
      </c>
      <c r="B118" t="s">
        <v>8</v>
      </c>
      <c r="C118">
        <v>49.06</v>
      </c>
      <c r="D118">
        <v>0</v>
      </c>
      <c r="E118" t="s">
        <v>9</v>
      </c>
      <c r="F118" t="s">
        <v>10</v>
      </c>
      <c r="G118" s="5">
        <v>11381.3254</v>
      </c>
    </row>
    <row r="119" spans="1:7">
      <c r="A119" s="1">
        <v>29</v>
      </c>
      <c r="B119" t="s">
        <v>5</v>
      </c>
      <c r="C119">
        <v>27.94</v>
      </c>
      <c r="D119">
        <v>1</v>
      </c>
      <c r="E119" t="s">
        <v>6</v>
      </c>
      <c r="F119" t="s">
        <v>10</v>
      </c>
      <c r="G119" s="5">
        <v>19107.779600000002</v>
      </c>
    </row>
    <row r="120" spans="1:7">
      <c r="A120" s="1">
        <v>49</v>
      </c>
      <c r="B120" t="s">
        <v>5</v>
      </c>
      <c r="C120">
        <v>27.17</v>
      </c>
      <c r="D120">
        <v>0</v>
      </c>
      <c r="E120" t="s">
        <v>9</v>
      </c>
      <c r="F120" t="s">
        <v>10</v>
      </c>
      <c r="G120" s="5">
        <v>8601.3292999999994</v>
      </c>
    </row>
    <row r="121" spans="1:7">
      <c r="A121" s="1">
        <v>37</v>
      </c>
      <c r="B121" t="s">
        <v>5</v>
      </c>
      <c r="C121">
        <v>23.37</v>
      </c>
      <c r="D121">
        <v>2</v>
      </c>
      <c r="E121" t="s">
        <v>9</v>
      </c>
      <c r="F121" t="s">
        <v>11</v>
      </c>
      <c r="G121" s="5">
        <v>6686.4313000000002</v>
      </c>
    </row>
    <row r="122" spans="1:7">
      <c r="A122" s="1">
        <v>44</v>
      </c>
      <c r="B122" t="s">
        <v>8</v>
      </c>
      <c r="C122">
        <v>37.1</v>
      </c>
      <c r="D122">
        <v>2</v>
      </c>
      <c r="E122" t="s">
        <v>9</v>
      </c>
      <c r="F122" t="s">
        <v>7</v>
      </c>
      <c r="G122" s="5">
        <v>7740.3370000000004</v>
      </c>
    </row>
    <row r="123" spans="1:7">
      <c r="A123" s="1">
        <v>18</v>
      </c>
      <c r="B123" t="s">
        <v>8</v>
      </c>
      <c r="C123">
        <v>23.75</v>
      </c>
      <c r="D123">
        <v>0</v>
      </c>
      <c r="E123" t="s">
        <v>9</v>
      </c>
      <c r="F123" t="s">
        <v>12</v>
      </c>
      <c r="G123" s="5">
        <v>1705.6244999999999</v>
      </c>
    </row>
    <row r="124" spans="1:7">
      <c r="A124" s="1">
        <v>20</v>
      </c>
      <c r="B124" t="s">
        <v>5</v>
      </c>
      <c r="C124">
        <v>28.975000000000001</v>
      </c>
      <c r="D124">
        <v>0</v>
      </c>
      <c r="E124" t="s">
        <v>9</v>
      </c>
      <c r="F124" t="s">
        <v>11</v>
      </c>
      <c r="G124" s="5">
        <v>2257.47525</v>
      </c>
    </row>
    <row r="125" spans="1:7">
      <c r="A125" s="1">
        <v>44</v>
      </c>
      <c r="B125" t="s">
        <v>8</v>
      </c>
      <c r="C125">
        <v>31.35</v>
      </c>
      <c r="D125">
        <v>1</v>
      </c>
      <c r="E125" t="s">
        <v>6</v>
      </c>
      <c r="F125" t="s">
        <v>12</v>
      </c>
      <c r="G125" s="5">
        <v>39556.494500000001</v>
      </c>
    </row>
    <row r="126" spans="1:7">
      <c r="A126" s="1">
        <v>47</v>
      </c>
      <c r="B126" t="s">
        <v>5</v>
      </c>
      <c r="C126">
        <v>33.914999999999999</v>
      </c>
      <c r="D126">
        <v>3</v>
      </c>
      <c r="E126" t="s">
        <v>9</v>
      </c>
      <c r="F126" t="s">
        <v>11</v>
      </c>
      <c r="G126" s="5">
        <v>10115.00885</v>
      </c>
    </row>
    <row r="127" spans="1:7">
      <c r="A127" s="1">
        <v>26</v>
      </c>
      <c r="B127" t="s">
        <v>5</v>
      </c>
      <c r="C127">
        <v>28.785</v>
      </c>
      <c r="D127">
        <v>0</v>
      </c>
      <c r="E127" t="s">
        <v>9</v>
      </c>
      <c r="F127" t="s">
        <v>12</v>
      </c>
      <c r="G127" s="5">
        <v>3385.3991500000002</v>
      </c>
    </row>
    <row r="128" spans="1:7">
      <c r="A128" s="1">
        <v>19</v>
      </c>
      <c r="B128" t="s">
        <v>5</v>
      </c>
      <c r="C128">
        <v>28.3</v>
      </c>
      <c r="D128">
        <v>0</v>
      </c>
      <c r="E128" t="s">
        <v>6</v>
      </c>
      <c r="F128" t="s">
        <v>7</v>
      </c>
      <c r="G128" s="5">
        <v>17081.080000000002</v>
      </c>
    </row>
    <row r="129" spans="1:7">
      <c r="A129" s="1">
        <v>52</v>
      </c>
      <c r="B129" t="s">
        <v>5</v>
      </c>
      <c r="C129">
        <v>37.4</v>
      </c>
      <c r="D129">
        <v>0</v>
      </c>
      <c r="E129" t="s">
        <v>9</v>
      </c>
      <c r="F129" t="s">
        <v>7</v>
      </c>
      <c r="G129" s="5">
        <v>9634.5380000000005</v>
      </c>
    </row>
    <row r="130" spans="1:7">
      <c r="A130" s="1">
        <v>32</v>
      </c>
      <c r="B130" t="s">
        <v>5</v>
      </c>
      <c r="C130">
        <v>17.765000000000001</v>
      </c>
      <c r="D130">
        <v>2</v>
      </c>
      <c r="E130" t="s">
        <v>6</v>
      </c>
      <c r="F130" t="s">
        <v>11</v>
      </c>
      <c r="G130" s="5">
        <v>32734.186300000001</v>
      </c>
    </row>
    <row r="131" spans="1:7">
      <c r="A131" s="1">
        <v>38</v>
      </c>
      <c r="B131" t="s">
        <v>8</v>
      </c>
      <c r="C131">
        <v>34.700000000000003</v>
      </c>
      <c r="D131">
        <v>2</v>
      </c>
      <c r="E131" t="s">
        <v>9</v>
      </c>
      <c r="F131" t="s">
        <v>7</v>
      </c>
      <c r="G131" s="5">
        <v>6082.4049999999997</v>
      </c>
    </row>
    <row r="132" spans="1:7">
      <c r="A132" s="1">
        <v>59</v>
      </c>
      <c r="B132" t="s">
        <v>5</v>
      </c>
      <c r="C132">
        <v>26.504999999999999</v>
      </c>
      <c r="D132">
        <v>0</v>
      </c>
      <c r="E132" t="s">
        <v>9</v>
      </c>
      <c r="F132" t="s">
        <v>12</v>
      </c>
      <c r="G132" s="5">
        <v>12815.444949999999</v>
      </c>
    </row>
    <row r="133" spans="1:7">
      <c r="A133" s="1">
        <v>61</v>
      </c>
      <c r="B133" t="s">
        <v>5</v>
      </c>
      <c r="C133">
        <v>22.04</v>
      </c>
      <c r="D133">
        <v>0</v>
      </c>
      <c r="E133" t="s">
        <v>9</v>
      </c>
      <c r="F133" t="s">
        <v>12</v>
      </c>
      <c r="G133" s="5">
        <v>13616.3586</v>
      </c>
    </row>
    <row r="134" spans="1:7">
      <c r="A134" s="1">
        <v>53</v>
      </c>
      <c r="B134" t="s">
        <v>5</v>
      </c>
      <c r="C134">
        <v>35.9</v>
      </c>
      <c r="D134">
        <v>2</v>
      </c>
      <c r="E134" t="s">
        <v>9</v>
      </c>
      <c r="F134" t="s">
        <v>7</v>
      </c>
      <c r="G134" s="5">
        <v>11163.567999999999</v>
      </c>
    </row>
    <row r="135" spans="1:7">
      <c r="A135" s="1">
        <v>19</v>
      </c>
      <c r="B135" t="s">
        <v>8</v>
      </c>
      <c r="C135">
        <v>25.555</v>
      </c>
      <c r="D135">
        <v>0</v>
      </c>
      <c r="E135" t="s">
        <v>9</v>
      </c>
      <c r="F135" t="s">
        <v>11</v>
      </c>
      <c r="G135" s="5">
        <v>1632.5644500000001</v>
      </c>
    </row>
    <row r="136" spans="1:7">
      <c r="A136" s="1">
        <v>20</v>
      </c>
      <c r="B136" t="s">
        <v>5</v>
      </c>
      <c r="C136">
        <v>28.785</v>
      </c>
      <c r="D136">
        <v>0</v>
      </c>
      <c r="E136" t="s">
        <v>9</v>
      </c>
      <c r="F136" t="s">
        <v>12</v>
      </c>
      <c r="G136" s="5">
        <v>2457.2111500000001</v>
      </c>
    </row>
    <row r="137" spans="1:7">
      <c r="A137" s="1">
        <v>22</v>
      </c>
      <c r="B137" t="s">
        <v>5</v>
      </c>
      <c r="C137">
        <v>28.05</v>
      </c>
      <c r="D137">
        <v>0</v>
      </c>
      <c r="E137" t="s">
        <v>9</v>
      </c>
      <c r="F137" t="s">
        <v>10</v>
      </c>
      <c r="G137" s="5">
        <v>2155.6815000000001</v>
      </c>
    </row>
    <row r="138" spans="1:7">
      <c r="A138" s="1">
        <v>19</v>
      </c>
      <c r="B138" t="s">
        <v>8</v>
      </c>
      <c r="C138">
        <v>34.1</v>
      </c>
      <c r="D138">
        <v>0</v>
      </c>
      <c r="E138" t="s">
        <v>9</v>
      </c>
      <c r="F138" t="s">
        <v>7</v>
      </c>
      <c r="G138" s="5">
        <v>1261.442</v>
      </c>
    </row>
    <row r="139" spans="1:7">
      <c r="A139" s="1">
        <v>22</v>
      </c>
      <c r="B139" t="s">
        <v>8</v>
      </c>
      <c r="C139">
        <v>25.175000000000001</v>
      </c>
      <c r="D139">
        <v>0</v>
      </c>
      <c r="E139" t="s">
        <v>9</v>
      </c>
      <c r="F139" t="s">
        <v>11</v>
      </c>
      <c r="G139" s="5">
        <v>2045.68525</v>
      </c>
    </row>
    <row r="140" spans="1:7">
      <c r="A140" s="1">
        <v>54</v>
      </c>
      <c r="B140" t="s">
        <v>5</v>
      </c>
      <c r="C140">
        <v>31.9</v>
      </c>
      <c r="D140">
        <v>3</v>
      </c>
      <c r="E140" t="s">
        <v>9</v>
      </c>
      <c r="F140" t="s">
        <v>10</v>
      </c>
      <c r="G140" s="5">
        <v>27322.73386</v>
      </c>
    </row>
    <row r="141" spans="1:7">
      <c r="A141" s="1">
        <v>22</v>
      </c>
      <c r="B141" t="s">
        <v>5</v>
      </c>
      <c r="C141">
        <v>36</v>
      </c>
      <c r="D141">
        <v>0</v>
      </c>
      <c r="E141" t="s">
        <v>9</v>
      </c>
      <c r="F141" t="s">
        <v>7</v>
      </c>
      <c r="G141" s="5">
        <v>2166.732</v>
      </c>
    </row>
    <row r="142" spans="1:7">
      <c r="A142" s="1">
        <v>34</v>
      </c>
      <c r="B142" t="s">
        <v>8</v>
      </c>
      <c r="C142">
        <v>22.42</v>
      </c>
      <c r="D142">
        <v>2</v>
      </c>
      <c r="E142" t="s">
        <v>9</v>
      </c>
      <c r="F142" t="s">
        <v>12</v>
      </c>
      <c r="G142" s="5">
        <v>27375.904780000001</v>
      </c>
    </row>
    <row r="143" spans="1:7">
      <c r="A143" s="1">
        <v>26</v>
      </c>
      <c r="B143" t="s">
        <v>8</v>
      </c>
      <c r="C143">
        <v>32.49</v>
      </c>
      <c r="D143">
        <v>1</v>
      </c>
      <c r="E143" t="s">
        <v>9</v>
      </c>
      <c r="F143" t="s">
        <v>12</v>
      </c>
      <c r="G143" s="5">
        <v>3490.5491000000002</v>
      </c>
    </row>
    <row r="144" spans="1:7">
      <c r="A144" s="1">
        <v>34</v>
      </c>
      <c r="B144" t="s">
        <v>8</v>
      </c>
      <c r="C144">
        <v>25.3</v>
      </c>
      <c r="D144">
        <v>2</v>
      </c>
      <c r="E144" t="s">
        <v>6</v>
      </c>
      <c r="F144" t="s">
        <v>10</v>
      </c>
      <c r="G144" s="5">
        <v>18972.494999999999</v>
      </c>
    </row>
    <row r="145" spans="1:7">
      <c r="A145" s="1">
        <v>29</v>
      </c>
      <c r="B145" t="s">
        <v>8</v>
      </c>
      <c r="C145">
        <v>29.734999999999999</v>
      </c>
      <c r="D145">
        <v>2</v>
      </c>
      <c r="E145" t="s">
        <v>9</v>
      </c>
      <c r="F145" t="s">
        <v>11</v>
      </c>
      <c r="G145" s="5">
        <v>18157.876</v>
      </c>
    </row>
    <row r="146" spans="1:7">
      <c r="A146" s="1">
        <v>30</v>
      </c>
      <c r="B146" t="s">
        <v>8</v>
      </c>
      <c r="C146">
        <v>28.69</v>
      </c>
      <c r="D146">
        <v>3</v>
      </c>
      <c r="E146" t="s">
        <v>6</v>
      </c>
      <c r="F146" t="s">
        <v>11</v>
      </c>
      <c r="G146" s="5">
        <v>20745.989099999999</v>
      </c>
    </row>
    <row r="147" spans="1:7">
      <c r="A147" s="1">
        <v>29</v>
      </c>
      <c r="B147" t="s">
        <v>5</v>
      </c>
      <c r="C147">
        <v>38.83</v>
      </c>
      <c r="D147">
        <v>3</v>
      </c>
      <c r="E147" t="s">
        <v>9</v>
      </c>
      <c r="F147" t="s">
        <v>10</v>
      </c>
      <c r="G147" s="5">
        <v>5138.2566999999999</v>
      </c>
    </row>
    <row r="148" spans="1:7">
      <c r="A148" s="1">
        <v>46</v>
      </c>
      <c r="B148" t="s">
        <v>8</v>
      </c>
      <c r="C148">
        <v>30.495000000000001</v>
      </c>
      <c r="D148">
        <v>3</v>
      </c>
      <c r="E148" t="s">
        <v>6</v>
      </c>
      <c r="F148" t="s">
        <v>11</v>
      </c>
      <c r="G148" s="5">
        <v>40720.551050000002</v>
      </c>
    </row>
    <row r="149" spans="1:7">
      <c r="A149" s="1">
        <v>51</v>
      </c>
      <c r="B149" t="s">
        <v>5</v>
      </c>
      <c r="C149">
        <v>37.729999999999997</v>
      </c>
      <c r="D149">
        <v>1</v>
      </c>
      <c r="E149" t="s">
        <v>9</v>
      </c>
      <c r="F149" t="s">
        <v>10</v>
      </c>
      <c r="G149" s="5">
        <v>9877.6077000000005</v>
      </c>
    </row>
    <row r="150" spans="1:7">
      <c r="A150" s="1">
        <v>53</v>
      </c>
      <c r="B150" t="s">
        <v>5</v>
      </c>
      <c r="C150">
        <v>37.43</v>
      </c>
      <c r="D150">
        <v>1</v>
      </c>
      <c r="E150" t="s">
        <v>9</v>
      </c>
      <c r="F150" t="s">
        <v>11</v>
      </c>
      <c r="G150" s="5">
        <v>10959.6947</v>
      </c>
    </row>
    <row r="151" spans="1:7">
      <c r="A151" s="1">
        <v>19</v>
      </c>
      <c r="B151" t="s">
        <v>8</v>
      </c>
      <c r="C151">
        <v>28.4</v>
      </c>
      <c r="D151">
        <v>1</v>
      </c>
      <c r="E151" t="s">
        <v>9</v>
      </c>
      <c r="F151" t="s">
        <v>7</v>
      </c>
      <c r="G151" s="5">
        <v>1842.519</v>
      </c>
    </row>
    <row r="152" spans="1:7">
      <c r="A152" s="1">
        <v>35</v>
      </c>
      <c r="B152" t="s">
        <v>8</v>
      </c>
      <c r="C152">
        <v>24.13</v>
      </c>
      <c r="D152">
        <v>1</v>
      </c>
      <c r="E152" t="s">
        <v>9</v>
      </c>
      <c r="F152" t="s">
        <v>11</v>
      </c>
      <c r="G152" s="5">
        <v>5125.2156999999997</v>
      </c>
    </row>
    <row r="153" spans="1:7">
      <c r="A153" s="1">
        <v>48</v>
      </c>
      <c r="B153" t="s">
        <v>8</v>
      </c>
      <c r="C153">
        <v>29.7</v>
      </c>
      <c r="D153">
        <v>0</v>
      </c>
      <c r="E153" t="s">
        <v>9</v>
      </c>
      <c r="F153" t="s">
        <v>10</v>
      </c>
      <c r="G153" s="5">
        <v>7789.6350000000002</v>
      </c>
    </row>
    <row r="154" spans="1:7">
      <c r="A154" s="1">
        <v>32</v>
      </c>
      <c r="B154" t="s">
        <v>5</v>
      </c>
      <c r="C154">
        <v>37.145000000000003</v>
      </c>
      <c r="D154">
        <v>3</v>
      </c>
      <c r="E154" t="s">
        <v>9</v>
      </c>
      <c r="F154" t="s">
        <v>12</v>
      </c>
      <c r="G154" s="5">
        <v>6334.3435499999996</v>
      </c>
    </row>
    <row r="155" spans="1:7">
      <c r="A155" s="1">
        <v>42</v>
      </c>
      <c r="B155" t="s">
        <v>5</v>
      </c>
      <c r="C155">
        <v>23.37</v>
      </c>
      <c r="D155">
        <v>0</v>
      </c>
      <c r="E155" t="s">
        <v>6</v>
      </c>
      <c r="F155" t="s">
        <v>12</v>
      </c>
      <c r="G155" s="5">
        <v>19964.746299999999</v>
      </c>
    </row>
    <row r="156" spans="1:7">
      <c r="A156" s="1">
        <v>40</v>
      </c>
      <c r="B156" t="s">
        <v>5</v>
      </c>
      <c r="C156">
        <v>25.46</v>
      </c>
      <c r="D156">
        <v>1</v>
      </c>
      <c r="E156" t="s">
        <v>9</v>
      </c>
      <c r="F156" t="s">
        <v>12</v>
      </c>
      <c r="G156" s="5">
        <v>7077.1894000000002</v>
      </c>
    </row>
    <row r="157" spans="1:7">
      <c r="A157" s="1">
        <v>44</v>
      </c>
      <c r="B157" t="s">
        <v>8</v>
      </c>
      <c r="C157">
        <v>39.520000000000003</v>
      </c>
      <c r="D157">
        <v>0</v>
      </c>
      <c r="E157" t="s">
        <v>9</v>
      </c>
      <c r="F157" t="s">
        <v>11</v>
      </c>
      <c r="G157" s="5">
        <v>6948.7007999999996</v>
      </c>
    </row>
    <row r="158" spans="1:7">
      <c r="A158" s="1">
        <v>48</v>
      </c>
      <c r="B158" t="s">
        <v>8</v>
      </c>
      <c r="C158">
        <v>24.42</v>
      </c>
      <c r="D158">
        <v>0</v>
      </c>
      <c r="E158" t="s">
        <v>6</v>
      </c>
      <c r="F158" t="s">
        <v>10</v>
      </c>
      <c r="G158" s="5">
        <v>21223.675800000001</v>
      </c>
    </row>
    <row r="159" spans="1:7">
      <c r="A159" s="1">
        <v>18</v>
      </c>
      <c r="B159" t="s">
        <v>8</v>
      </c>
      <c r="C159">
        <v>25.175000000000001</v>
      </c>
      <c r="D159">
        <v>0</v>
      </c>
      <c r="E159" t="s">
        <v>6</v>
      </c>
      <c r="F159" t="s">
        <v>12</v>
      </c>
      <c r="G159" s="5">
        <v>15518.180249999999</v>
      </c>
    </row>
    <row r="160" spans="1:7">
      <c r="A160" s="1">
        <v>30</v>
      </c>
      <c r="B160" t="s">
        <v>8</v>
      </c>
      <c r="C160">
        <v>35.53</v>
      </c>
      <c r="D160">
        <v>0</v>
      </c>
      <c r="E160" t="s">
        <v>6</v>
      </c>
      <c r="F160" t="s">
        <v>10</v>
      </c>
      <c r="G160" s="5">
        <v>36950.256699999998</v>
      </c>
    </row>
    <row r="161" spans="1:7">
      <c r="A161" s="1">
        <v>50</v>
      </c>
      <c r="B161" t="s">
        <v>5</v>
      </c>
      <c r="C161">
        <v>27.83</v>
      </c>
      <c r="D161">
        <v>3</v>
      </c>
      <c r="E161" t="s">
        <v>9</v>
      </c>
      <c r="F161" t="s">
        <v>10</v>
      </c>
      <c r="G161" s="5">
        <v>19749.383379999999</v>
      </c>
    </row>
    <row r="162" spans="1:7">
      <c r="A162" s="1">
        <v>42</v>
      </c>
      <c r="B162" t="s">
        <v>5</v>
      </c>
      <c r="C162">
        <v>26.6</v>
      </c>
      <c r="D162">
        <v>0</v>
      </c>
      <c r="E162" t="s">
        <v>6</v>
      </c>
      <c r="F162" t="s">
        <v>11</v>
      </c>
      <c r="G162" s="5">
        <v>21348.705999999998</v>
      </c>
    </row>
    <row r="163" spans="1:7">
      <c r="A163" s="1">
        <v>18</v>
      </c>
      <c r="B163" t="s">
        <v>5</v>
      </c>
      <c r="C163">
        <v>36.85</v>
      </c>
      <c r="D163">
        <v>0</v>
      </c>
      <c r="E163" t="s">
        <v>6</v>
      </c>
      <c r="F163" t="s">
        <v>10</v>
      </c>
      <c r="G163" s="5">
        <v>36149.483500000002</v>
      </c>
    </row>
    <row r="164" spans="1:7">
      <c r="A164" s="1">
        <v>54</v>
      </c>
      <c r="B164" t="s">
        <v>8</v>
      </c>
      <c r="C164">
        <v>39.6</v>
      </c>
      <c r="D164">
        <v>1</v>
      </c>
      <c r="E164" t="s">
        <v>9</v>
      </c>
      <c r="F164" t="s">
        <v>7</v>
      </c>
      <c r="G164" s="5">
        <v>10450.552</v>
      </c>
    </row>
    <row r="165" spans="1:7">
      <c r="A165" s="1">
        <v>32</v>
      </c>
      <c r="B165" t="s">
        <v>5</v>
      </c>
      <c r="C165">
        <v>29.8</v>
      </c>
      <c r="D165">
        <v>2</v>
      </c>
      <c r="E165" t="s">
        <v>9</v>
      </c>
      <c r="F165" t="s">
        <v>7</v>
      </c>
      <c r="G165" s="5">
        <v>5152.134</v>
      </c>
    </row>
    <row r="166" spans="1:7">
      <c r="A166" s="1">
        <v>37</v>
      </c>
      <c r="B166" t="s">
        <v>8</v>
      </c>
      <c r="C166">
        <v>29.64</v>
      </c>
      <c r="D166">
        <v>0</v>
      </c>
      <c r="E166" t="s">
        <v>9</v>
      </c>
      <c r="F166" t="s">
        <v>11</v>
      </c>
      <c r="G166" s="5">
        <v>5028.1466</v>
      </c>
    </row>
    <row r="167" spans="1:7">
      <c r="A167" s="1">
        <v>47</v>
      </c>
      <c r="B167" t="s">
        <v>8</v>
      </c>
      <c r="C167">
        <v>28.215</v>
      </c>
      <c r="D167">
        <v>4</v>
      </c>
      <c r="E167" t="s">
        <v>9</v>
      </c>
      <c r="F167" t="s">
        <v>12</v>
      </c>
      <c r="G167" s="5">
        <v>10407.085849999999</v>
      </c>
    </row>
    <row r="168" spans="1:7">
      <c r="A168" s="1">
        <v>20</v>
      </c>
      <c r="B168" t="s">
        <v>5</v>
      </c>
      <c r="C168">
        <v>37</v>
      </c>
      <c r="D168">
        <v>5</v>
      </c>
      <c r="E168" t="s">
        <v>9</v>
      </c>
      <c r="F168" t="s">
        <v>7</v>
      </c>
      <c r="G168" s="5">
        <v>4830.63</v>
      </c>
    </row>
    <row r="169" spans="1:7">
      <c r="A169" s="1">
        <v>32</v>
      </c>
      <c r="B169" t="s">
        <v>5</v>
      </c>
      <c r="C169">
        <v>33.155000000000001</v>
      </c>
      <c r="D169">
        <v>3</v>
      </c>
      <c r="E169" t="s">
        <v>9</v>
      </c>
      <c r="F169" t="s">
        <v>11</v>
      </c>
      <c r="G169" s="5">
        <v>6128.79745</v>
      </c>
    </row>
    <row r="170" spans="1:7">
      <c r="A170" s="1">
        <v>19</v>
      </c>
      <c r="B170" t="s">
        <v>5</v>
      </c>
      <c r="C170">
        <v>31.824999999999999</v>
      </c>
      <c r="D170">
        <v>1</v>
      </c>
      <c r="E170" t="s">
        <v>9</v>
      </c>
      <c r="F170" t="s">
        <v>11</v>
      </c>
      <c r="G170" s="5">
        <v>2719.2797500000001</v>
      </c>
    </row>
    <row r="171" spans="1:7">
      <c r="A171" s="1">
        <v>27</v>
      </c>
      <c r="B171" t="s">
        <v>8</v>
      </c>
      <c r="C171">
        <v>18.905000000000001</v>
      </c>
      <c r="D171">
        <v>3</v>
      </c>
      <c r="E171" t="s">
        <v>9</v>
      </c>
      <c r="F171" t="s">
        <v>12</v>
      </c>
      <c r="G171" s="5">
        <v>4827.9049500000001</v>
      </c>
    </row>
    <row r="172" spans="1:7">
      <c r="A172" s="1">
        <v>63</v>
      </c>
      <c r="B172" t="s">
        <v>8</v>
      </c>
      <c r="C172">
        <v>41.47</v>
      </c>
      <c r="D172">
        <v>0</v>
      </c>
      <c r="E172" t="s">
        <v>9</v>
      </c>
      <c r="F172" t="s">
        <v>10</v>
      </c>
      <c r="G172" s="5">
        <v>13405.390299999999</v>
      </c>
    </row>
    <row r="173" spans="1:7">
      <c r="A173" s="1">
        <v>49</v>
      </c>
      <c r="B173" t="s">
        <v>8</v>
      </c>
      <c r="C173">
        <v>30.3</v>
      </c>
      <c r="D173">
        <v>0</v>
      </c>
      <c r="E173" t="s">
        <v>9</v>
      </c>
      <c r="F173" t="s">
        <v>7</v>
      </c>
      <c r="G173" s="5">
        <v>8116.68</v>
      </c>
    </row>
    <row r="174" spans="1:7">
      <c r="A174" s="1">
        <v>18</v>
      </c>
      <c r="B174" t="s">
        <v>8</v>
      </c>
      <c r="C174">
        <v>15.96</v>
      </c>
      <c r="D174">
        <v>0</v>
      </c>
      <c r="E174" t="s">
        <v>9</v>
      </c>
      <c r="F174" t="s">
        <v>12</v>
      </c>
      <c r="G174" s="5">
        <v>1694.7963999999999</v>
      </c>
    </row>
    <row r="175" spans="1:7">
      <c r="A175" s="1">
        <v>35</v>
      </c>
      <c r="B175" t="s">
        <v>5</v>
      </c>
      <c r="C175">
        <v>34.799999999999997</v>
      </c>
      <c r="D175">
        <v>1</v>
      </c>
      <c r="E175" t="s">
        <v>9</v>
      </c>
      <c r="F175" t="s">
        <v>7</v>
      </c>
      <c r="G175" s="5">
        <v>5246.0469999999996</v>
      </c>
    </row>
    <row r="176" spans="1:7">
      <c r="A176" s="1">
        <v>24</v>
      </c>
      <c r="B176" t="s">
        <v>5</v>
      </c>
      <c r="C176">
        <v>33.344999999999999</v>
      </c>
      <c r="D176">
        <v>0</v>
      </c>
      <c r="E176" t="s">
        <v>9</v>
      </c>
      <c r="F176" t="s">
        <v>11</v>
      </c>
      <c r="G176" s="5">
        <v>2855.4375500000001</v>
      </c>
    </row>
    <row r="177" spans="1:7">
      <c r="A177" s="1">
        <v>63</v>
      </c>
      <c r="B177" t="s">
        <v>5</v>
      </c>
      <c r="C177">
        <v>37.700000000000003</v>
      </c>
      <c r="D177">
        <v>0</v>
      </c>
      <c r="E177" t="s">
        <v>6</v>
      </c>
      <c r="F177" t="s">
        <v>7</v>
      </c>
      <c r="G177" s="5">
        <v>48824.45</v>
      </c>
    </row>
    <row r="178" spans="1:7">
      <c r="A178" s="1">
        <v>38</v>
      </c>
      <c r="B178" t="s">
        <v>8</v>
      </c>
      <c r="C178">
        <v>27.835000000000001</v>
      </c>
      <c r="D178">
        <v>2</v>
      </c>
      <c r="E178" t="s">
        <v>9</v>
      </c>
      <c r="F178" t="s">
        <v>11</v>
      </c>
      <c r="G178" s="5">
        <v>6455.86265</v>
      </c>
    </row>
    <row r="179" spans="1:7">
      <c r="A179" s="1">
        <v>54</v>
      </c>
      <c r="B179" t="s">
        <v>8</v>
      </c>
      <c r="C179">
        <v>29.2</v>
      </c>
      <c r="D179">
        <v>1</v>
      </c>
      <c r="E179" t="s">
        <v>9</v>
      </c>
      <c r="F179" t="s">
        <v>7</v>
      </c>
      <c r="G179" s="5">
        <v>10436.096</v>
      </c>
    </row>
    <row r="180" spans="1:7">
      <c r="A180" s="1">
        <v>46</v>
      </c>
      <c r="B180" t="s">
        <v>5</v>
      </c>
      <c r="C180">
        <v>28.9</v>
      </c>
      <c r="D180">
        <v>2</v>
      </c>
      <c r="E180" t="s">
        <v>9</v>
      </c>
      <c r="F180" t="s">
        <v>7</v>
      </c>
      <c r="G180" s="5">
        <v>8823.2790000000005</v>
      </c>
    </row>
    <row r="181" spans="1:7">
      <c r="A181" s="1">
        <v>41</v>
      </c>
      <c r="B181" t="s">
        <v>5</v>
      </c>
      <c r="C181">
        <v>33.155000000000001</v>
      </c>
      <c r="D181">
        <v>3</v>
      </c>
      <c r="E181" t="s">
        <v>9</v>
      </c>
      <c r="F181" t="s">
        <v>12</v>
      </c>
      <c r="G181" s="5">
        <v>8538.28845</v>
      </c>
    </row>
    <row r="182" spans="1:7">
      <c r="A182" s="1">
        <v>58</v>
      </c>
      <c r="B182" t="s">
        <v>8</v>
      </c>
      <c r="C182">
        <v>28.594999999999999</v>
      </c>
      <c r="D182">
        <v>0</v>
      </c>
      <c r="E182" t="s">
        <v>9</v>
      </c>
      <c r="F182" t="s">
        <v>11</v>
      </c>
      <c r="G182" s="5">
        <v>11735.87905</v>
      </c>
    </row>
    <row r="183" spans="1:7">
      <c r="A183" s="1">
        <v>18</v>
      </c>
      <c r="B183" t="s">
        <v>5</v>
      </c>
      <c r="C183">
        <v>38.28</v>
      </c>
      <c r="D183">
        <v>0</v>
      </c>
      <c r="E183" t="s">
        <v>9</v>
      </c>
      <c r="F183" t="s">
        <v>10</v>
      </c>
      <c r="G183" s="5">
        <v>1631.8212000000001</v>
      </c>
    </row>
    <row r="184" spans="1:7">
      <c r="A184" s="1">
        <v>22</v>
      </c>
      <c r="B184" t="s">
        <v>8</v>
      </c>
      <c r="C184">
        <v>19.95</v>
      </c>
      <c r="D184">
        <v>3</v>
      </c>
      <c r="E184" t="s">
        <v>9</v>
      </c>
      <c r="F184" t="s">
        <v>12</v>
      </c>
      <c r="G184" s="5">
        <v>4005.4225000000001</v>
      </c>
    </row>
    <row r="185" spans="1:7">
      <c r="A185" s="1">
        <v>44</v>
      </c>
      <c r="B185" t="s">
        <v>5</v>
      </c>
      <c r="C185">
        <v>26.41</v>
      </c>
      <c r="D185">
        <v>0</v>
      </c>
      <c r="E185" t="s">
        <v>9</v>
      </c>
      <c r="F185" t="s">
        <v>11</v>
      </c>
      <c r="G185" s="5">
        <v>7419.4778999999999</v>
      </c>
    </row>
    <row r="186" spans="1:7">
      <c r="A186" s="1">
        <v>44</v>
      </c>
      <c r="B186" t="s">
        <v>8</v>
      </c>
      <c r="C186">
        <v>30.69</v>
      </c>
      <c r="D186">
        <v>2</v>
      </c>
      <c r="E186" t="s">
        <v>9</v>
      </c>
      <c r="F186" t="s">
        <v>10</v>
      </c>
      <c r="G186" s="5">
        <v>7731.4270999999999</v>
      </c>
    </row>
    <row r="187" spans="1:7">
      <c r="A187" s="1">
        <v>36</v>
      </c>
      <c r="B187" t="s">
        <v>8</v>
      </c>
      <c r="C187">
        <v>41.895000000000003</v>
      </c>
      <c r="D187">
        <v>3</v>
      </c>
      <c r="E187" t="s">
        <v>6</v>
      </c>
      <c r="F187" t="s">
        <v>12</v>
      </c>
      <c r="G187" s="5">
        <v>43753.337050000002</v>
      </c>
    </row>
    <row r="188" spans="1:7">
      <c r="A188" s="1">
        <v>26</v>
      </c>
      <c r="B188" t="s">
        <v>5</v>
      </c>
      <c r="C188">
        <v>29.92</v>
      </c>
      <c r="D188">
        <v>2</v>
      </c>
      <c r="E188" t="s">
        <v>9</v>
      </c>
      <c r="F188" t="s">
        <v>10</v>
      </c>
      <c r="G188" s="5">
        <v>3981.9767999999999</v>
      </c>
    </row>
    <row r="189" spans="1:7">
      <c r="A189" s="1">
        <v>30</v>
      </c>
      <c r="B189" t="s">
        <v>5</v>
      </c>
      <c r="C189">
        <v>30.9</v>
      </c>
      <c r="D189">
        <v>3</v>
      </c>
      <c r="E189" t="s">
        <v>9</v>
      </c>
      <c r="F189" t="s">
        <v>7</v>
      </c>
      <c r="G189" s="5">
        <v>5325.6509999999998</v>
      </c>
    </row>
    <row r="190" spans="1:7">
      <c r="A190" s="1">
        <v>41</v>
      </c>
      <c r="B190" t="s">
        <v>5</v>
      </c>
      <c r="C190">
        <v>32.200000000000003</v>
      </c>
      <c r="D190">
        <v>1</v>
      </c>
      <c r="E190" t="s">
        <v>9</v>
      </c>
      <c r="F190" t="s">
        <v>7</v>
      </c>
      <c r="G190" s="5">
        <v>6775.9610000000002</v>
      </c>
    </row>
    <row r="191" spans="1:7">
      <c r="A191" s="1">
        <v>29</v>
      </c>
      <c r="B191" t="s">
        <v>5</v>
      </c>
      <c r="C191">
        <v>32.11</v>
      </c>
      <c r="D191">
        <v>2</v>
      </c>
      <c r="E191" t="s">
        <v>9</v>
      </c>
      <c r="F191" t="s">
        <v>11</v>
      </c>
      <c r="G191" s="5">
        <v>4922.9159</v>
      </c>
    </row>
    <row r="192" spans="1:7">
      <c r="A192" s="1">
        <v>61</v>
      </c>
      <c r="B192" t="s">
        <v>8</v>
      </c>
      <c r="C192">
        <v>31.57</v>
      </c>
      <c r="D192">
        <v>0</v>
      </c>
      <c r="E192" t="s">
        <v>9</v>
      </c>
      <c r="F192" t="s">
        <v>10</v>
      </c>
      <c r="G192" s="5">
        <v>12557.605299999999</v>
      </c>
    </row>
    <row r="193" spans="1:7">
      <c r="A193" s="1">
        <v>36</v>
      </c>
      <c r="B193" t="s">
        <v>5</v>
      </c>
      <c r="C193">
        <v>26.2</v>
      </c>
      <c r="D193">
        <v>0</v>
      </c>
      <c r="E193" t="s">
        <v>9</v>
      </c>
      <c r="F193" t="s">
        <v>7</v>
      </c>
      <c r="G193" s="5">
        <v>4883.866</v>
      </c>
    </row>
    <row r="194" spans="1:7">
      <c r="A194" s="1">
        <v>25</v>
      </c>
      <c r="B194" t="s">
        <v>8</v>
      </c>
      <c r="C194">
        <v>25.74</v>
      </c>
      <c r="D194">
        <v>0</v>
      </c>
      <c r="E194" t="s">
        <v>9</v>
      </c>
      <c r="F194" t="s">
        <v>10</v>
      </c>
      <c r="G194" s="5">
        <v>2137.6536000000001</v>
      </c>
    </row>
    <row r="195" spans="1:7">
      <c r="A195" s="1">
        <v>56</v>
      </c>
      <c r="B195" t="s">
        <v>5</v>
      </c>
      <c r="C195">
        <v>26.6</v>
      </c>
      <c r="D195">
        <v>1</v>
      </c>
      <c r="E195" t="s">
        <v>9</v>
      </c>
      <c r="F195" t="s">
        <v>11</v>
      </c>
      <c r="G195" s="5">
        <v>12044.342000000001</v>
      </c>
    </row>
    <row r="196" spans="1:7">
      <c r="A196" s="1">
        <v>18</v>
      </c>
      <c r="B196" t="s">
        <v>8</v>
      </c>
      <c r="C196">
        <v>34.43</v>
      </c>
      <c r="D196">
        <v>0</v>
      </c>
      <c r="E196" t="s">
        <v>9</v>
      </c>
      <c r="F196" t="s">
        <v>10</v>
      </c>
      <c r="G196" s="5">
        <v>1137.4697000000001</v>
      </c>
    </row>
    <row r="197" spans="1:7">
      <c r="A197" s="1">
        <v>19</v>
      </c>
      <c r="B197" t="s">
        <v>8</v>
      </c>
      <c r="C197">
        <v>30.59</v>
      </c>
      <c r="D197">
        <v>0</v>
      </c>
      <c r="E197" t="s">
        <v>9</v>
      </c>
      <c r="F197" t="s">
        <v>11</v>
      </c>
      <c r="G197" s="5">
        <v>1639.5631000000001</v>
      </c>
    </row>
    <row r="198" spans="1:7">
      <c r="A198" s="1">
        <v>39</v>
      </c>
      <c r="B198" t="s">
        <v>5</v>
      </c>
      <c r="C198">
        <v>32.799999999999997</v>
      </c>
      <c r="D198">
        <v>0</v>
      </c>
      <c r="E198" t="s">
        <v>9</v>
      </c>
      <c r="F198" t="s">
        <v>7</v>
      </c>
      <c r="G198" s="5">
        <v>5649.7150000000001</v>
      </c>
    </row>
    <row r="199" spans="1:7">
      <c r="A199" s="1">
        <v>45</v>
      </c>
      <c r="B199" t="s">
        <v>5</v>
      </c>
      <c r="C199">
        <v>28.6</v>
      </c>
      <c r="D199">
        <v>2</v>
      </c>
      <c r="E199" t="s">
        <v>9</v>
      </c>
      <c r="F199" t="s">
        <v>10</v>
      </c>
      <c r="G199" s="5">
        <v>8516.8289999999997</v>
      </c>
    </row>
    <row r="200" spans="1:7">
      <c r="A200" s="1">
        <v>51</v>
      </c>
      <c r="B200" t="s">
        <v>5</v>
      </c>
      <c r="C200">
        <v>18.05</v>
      </c>
      <c r="D200">
        <v>0</v>
      </c>
      <c r="E200" t="s">
        <v>9</v>
      </c>
      <c r="F200" t="s">
        <v>11</v>
      </c>
      <c r="G200" s="5">
        <v>9644.2525000000005</v>
      </c>
    </row>
    <row r="201" spans="1:7">
      <c r="A201" s="1">
        <v>64</v>
      </c>
      <c r="B201" t="s">
        <v>5</v>
      </c>
      <c r="C201">
        <v>39.33</v>
      </c>
      <c r="D201">
        <v>0</v>
      </c>
      <c r="E201" t="s">
        <v>9</v>
      </c>
      <c r="F201" t="s">
        <v>12</v>
      </c>
      <c r="G201" s="5">
        <v>14901.5167</v>
      </c>
    </row>
    <row r="202" spans="1:7">
      <c r="A202" s="1">
        <v>19</v>
      </c>
      <c r="B202" t="s">
        <v>5</v>
      </c>
      <c r="C202">
        <v>32.11</v>
      </c>
      <c r="D202">
        <v>0</v>
      </c>
      <c r="E202" t="s">
        <v>9</v>
      </c>
      <c r="F202" t="s">
        <v>11</v>
      </c>
      <c r="G202" s="5">
        <v>2130.6759000000002</v>
      </c>
    </row>
    <row r="203" spans="1:7">
      <c r="A203" s="1">
        <v>48</v>
      </c>
      <c r="B203" t="s">
        <v>5</v>
      </c>
      <c r="C203">
        <v>32.229999999999997</v>
      </c>
      <c r="D203">
        <v>1</v>
      </c>
      <c r="E203" t="s">
        <v>9</v>
      </c>
      <c r="F203" t="s">
        <v>10</v>
      </c>
      <c r="G203" s="5">
        <v>8871.1517000000003</v>
      </c>
    </row>
    <row r="204" spans="1:7">
      <c r="A204" s="1">
        <v>60</v>
      </c>
      <c r="B204" t="s">
        <v>5</v>
      </c>
      <c r="C204">
        <v>24.035</v>
      </c>
      <c r="D204">
        <v>0</v>
      </c>
      <c r="E204" t="s">
        <v>9</v>
      </c>
      <c r="F204" t="s">
        <v>11</v>
      </c>
      <c r="G204" s="5">
        <v>13012.20865</v>
      </c>
    </row>
    <row r="205" spans="1:7">
      <c r="A205" s="1">
        <v>27</v>
      </c>
      <c r="B205" t="s">
        <v>5</v>
      </c>
      <c r="C205">
        <v>36.08</v>
      </c>
      <c r="D205">
        <v>0</v>
      </c>
      <c r="E205" t="s">
        <v>6</v>
      </c>
      <c r="F205" t="s">
        <v>10</v>
      </c>
      <c r="G205" s="5">
        <v>37133.898200000003</v>
      </c>
    </row>
    <row r="206" spans="1:7">
      <c r="A206" s="1">
        <v>46</v>
      </c>
      <c r="B206" t="s">
        <v>8</v>
      </c>
      <c r="C206">
        <v>22.3</v>
      </c>
      <c r="D206">
        <v>0</v>
      </c>
      <c r="E206" t="s">
        <v>9</v>
      </c>
      <c r="F206" t="s">
        <v>7</v>
      </c>
      <c r="G206" s="5">
        <v>7147.1049999999996</v>
      </c>
    </row>
    <row r="207" spans="1:7">
      <c r="A207" s="1">
        <v>28</v>
      </c>
      <c r="B207" t="s">
        <v>5</v>
      </c>
      <c r="C207">
        <v>28.88</v>
      </c>
      <c r="D207">
        <v>1</v>
      </c>
      <c r="E207" t="s">
        <v>9</v>
      </c>
      <c r="F207" t="s">
        <v>12</v>
      </c>
      <c r="G207" s="5">
        <v>4337.7352000000001</v>
      </c>
    </row>
    <row r="208" spans="1:7">
      <c r="A208" s="1">
        <v>59</v>
      </c>
      <c r="B208" t="s">
        <v>8</v>
      </c>
      <c r="C208">
        <v>26.4</v>
      </c>
      <c r="D208">
        <v>0</v>
      </c>
      <c r="E208" t="s">
        <v>9</v>
      </c>
      <c r="F208" t="s">
        <v>10</v>
      </c>
      <c r="G208" s="5">
        <v>11743.299000000001</v>
      </c>
    </row>
    <row r="209" spans="1:7">
      <c r="A209" s="1">
        <v>35</v>
      </c>
      <c r="B209" t="s">
        <v>8</v>
      </c>
      <c r="C209">
        <v>27.74</v>
      </c>
      <c r="D209">
        <v>2</v>
      </c>
      <c r="E209" t="s">
        <v>6</v>
      </c>
      <c r="F209" t="s">
        <v>12</v>
      </c>
      <c r="G209" s="5">
        <v>20984.0936</v>
      </c>
    </row>
    <row r="210" spans="1:7">
      <c r="A210" s="1">
        <v>63</v>
      </c>
      <c r="B210" t="s">
        <v>5</v>
      </c>
      <c r="C210">
        <v>31.8</v>
      </c>
      <c r="D210">
        <v>0</v>
      </c>
      <c r="E210" t="s">
        <v>9</v>
      </c>
      <c r="F210" t="s">
        <v>7</v>
      </c>
      <c r="G210" s="5">
        <v>13880.949000000001</v>
      </c>
    </row>
    <row r="211" spans="1:7">
      <c r="A211" s="1">
        <v>40</v>
      </c>
      <c r="B211" t="s">
        <v>8</v>
      </c>
      <c r="C211">
        <v>41.23</v>
      </c>
      <c r="D211">
        <v>1</v>
      </c>
      <c r="E211" t="s">
        <v>9</v>
      </c>
      <c r="F211" t="s">
        <v>12</v>
      </c>
      <c r="G211" s="5">
        <v>6610.1097</v>
      </c>
    </row>
    <row r="212" spans="1:7">
      <c r="A212" s="1">
        <v>20</v>
      </c>
      <c r="B212" t="s">
        <v>8</v>
      </c>
      <c r="C212">
        <v>33</v>
      </c>
      <c r="D212">
        <v>1</v>
      </c>
      <c r="E212" t="s">
        <v>9</v>
      </c>
      <c r="F212" t="s">
        <v>7</v>
      </c>
      <c r="G212" s="5">
        <v>1980.07</v>
      </c>
    </row>
    <row r="213" spans="1:7">
      <c r="A213" s="1">
        <v>40</v>
      </c>
      <c r="B213" t="s">
        <v>8</v>
      </c>
      <c r="C213">
        <v>30.875</v>
      </c>
      <c r="D213">
        <v>4</v>
      </c>
      <c r="E213" t="s">
        <v>9</v>
      </c>
      <c r="F213" t="s">
        <v>11</v>
      </c>
      <c r="G213" s="5">
        <v>8162.7162500000004</v>
      </c>
    </row>
    <row r="214" spans="1:7">
      <c r="A214" s="1">
        <v>24</v>
      </c>
      <c r="B214" t="s">
        <v>8</v>
      </c>
      <c r="C214">
        <v>28.5</v>
      </c>
      <c r="D214">
        <v>2</v>
      </c>
      <c r="E214" t="s">
        <v>9</v>
      </c>
      <c r="F214" t="s">
        <v>11</v>
      </c>
      <c r="G214" s="5">
        <v>3537.703</v>
      </c>
    </row>
    <row r="215" spans="1:7">
      <c r="A215" s="1">
        <v>34</v>
      </c>
      <c r="B215" t="s">
        <v>5</v>
      </c>
      <c r="C215">
        <v>26.73</v>
      </c>
      <c r="D215">
        <v>1</v>
      </c>
      <c r="E215" t="s">
        <v>9</v>
      </c>
      <c r="F215" t="s">
        <v>10</v>
      </c>
      <c r="G215" s="5">
        <v>5002.7826999999997</v>
      </c>
    </row>
    <row r="216" spans="1:7">
      <c r="A216" s="1">
        <v>45</v>
      </c>
      <c r="B216" t="s">
        <v>5</v>
      </c>
      <c r="C216">
        <v>30.9</v>
      </c>
      <c r="D216">
        <v>2</v>
      </c>
      <c r="E216" t="s">
        <v>9</v>
      </c>
      <c r="F216" t="s">
        <v>7</v>
      </c>
      <c r="G216" s="5">
        <v>8520.0259999999998</v>
      </c>
    </row>
    <row r="217" spans="1:7">
      <c r="A217" s="1">
        <v>41</v>
      </c>
      <c r="B217" t="s">
        <v>5</v>
      </c>
      <c r="C217">
        <v>37.1</v>
      </c>
      <c r="D217">
        <v>2</v>
      </c>
      <c r="E217" t="s">
        <v>9</v>
      </c>
      <c r="F217" t="s">
        <v>7</v>
      </c>
      <c r="G217" s="5">
        <v>7371.7719999999999</v>
      </c>
    </row>
    <row r="218" spans="1:7">
      <c r="A218" s="1">
        <v>53</v>
      </c>
      <c r="B218" t="s">
        <v>5</v>
      </c>
      <c r="C218">
        <v>26.6</v>
      </c>
      <c r="D218">
        <v>0</v>
      </c>
      <c r="E218" t="s">
        <v>9</v>
      </c>
      <c r="F218" t="s">
        <v>11</v>
      </c>
      <c r="G218" s="5">
        <v>10355.641</v>
      </c>
    </row>
    <row r="219" spans="1:7">
      <c r="A219" s="1">
        <v>27</v>
      </c>
      <c r="B219" t="s">
        <v>8</v>
      </c>
      <c r="C219">
        <v>23.1</v>
      </c>
      <c r="D219">
        <v>0</v>
      </c>
      <c r="E219" t="s">
        <v>9</v>
      </c>
      <c r="F219" t="s">
        <v>10</v>
      </c>
      <c r="G219" s="5">
        <v>2483.7359999999999</v>
      </c>
    </row>
    <row r="220" spans="1:7">
      <c r="A220" s="1">
        <v>26</v>
      </c>
      <c r="B220" t="s">
        <v>5</v>
      </c>
      <c r="C220">
        <v>29.92</v>
      </c>
      <c r="D220">
        <v>1</v>
      </c>
      <c r="E220" t="s">
        <v>9</v>
      </c>
      <c r="F220" t="s">
        <v>10</v>
      </c>
      <c r="G220" s="5">
        <v>3392.9767999999999</v>
      </c>
    </row>
    <row r="221" spans="1:7">
      <c r="A221" s="1">
        <v>24</v>
      </c>
      <c r="B221" t="s">
        <v>5</v>
      </c>
      <c r="C221">
        <v>23.21</v>
      </c>
      <c r="D221">
        <v>0</v>
      </c>
      <c r="E221" t="s">
        <v>9</v>
      </c>
      <c r="F221" t="s">
        <v>10</v>
      </c>
      <c r="G221" s="5">
        <v>25081.76784</v>
      </c>
    </row>
    <row r="222" spans="1:7">
      <c r="A222" s="1">
        <v>34</v>
      </c>
      <c r="B222" t="s">
        <v>5</v>
      </c>
      <c r="C222">
        <v>33.700000000000003</v>
      </c>
      <c r="D222">
        <v>1</v>
      </c>
      <c r="E222" t="s">
        <v>9</v>
      </c>
      <c r="F222" t="s">
        <v>7</v>
      </c>
      <c r="G222" s="5">
        <v>5012.4709999999995</v>
      </c>
    </row>
    <row r="223" spans="1:7">
      <c r="A223" s="1">
        <v>53</v>
      </c>
      <c r="B223" t="s">
        <v>5</v>
      </c>
      <c r="C223">
        <v>33.25</v>
      </c>
      <c r="D223">
        <v>0</v>
      </c>
      <c r="E223" t="s">
        <v>9</v>
      </c>
      <c r="F223" t="s">
        <v>12</v>
      </c>
      <c r="G223" s="5">
        <v>10564.8845</v>
      </c>
    </row>
    <row r="224" spans="1:7">
      <c r="A224" s="1">
        <v>32</v>
      </c>
      <c r="B224" t="s">
        <v>8</v>
      </c>
      <c r="C224">
        <v>30.8</v>
      </c>
      <c r="D224">
        <v>3</v>
      </c>
      <c r="E224" t="s">
        <v>9</v>
      </c>
      <c r="F224" t="s">
        <v>7</v>
      </c>
      <c r="G224" s="5">
        <v>5253.5240000000003</v>
      </c>
    </row>
    <row r="225" spans="1:7">
      <c r="A225" s="1">
        <v>19</v>
      </c>
      <c r="B225" t="s">
        <v>8</v>
      </c>
      <c r="C225">
        <v>34.799999999999997</v>
      </c>
      <c r="D225">
        <v>0</v>
      </c>
      <c r="E225" t="s">
        <v>6</v>
      </c>
      <c r="F225" t="s">
        <v>7</v>
      </c>
      <c r="G225" s="5">
        <v>34779.614999999998</v>
      </c>
    </row>
    <row r="226" spans="1:7">
      <c r="A226" s="1">
        <v>42</v>
      </c>
      <c r="B226" t="s">
        <v>8</v>
      </c>
      <c r="C226">
        <v>24.64</v>
      </c>
      <c r="D226">
        <v>0</v>
      </c>
      <c r="E226" t="s">
        <v>6</v>
      </c>
      <c r="F226" t="s">
        <v>10</v>
      </c>
      <c r="G226" s="5">
        <v>19515.5416</v>
      </c>
    </row>
    <row r="227" spans="1:7">
      <c r="A227" s="1">
        <v>55</v>
      </c>
      <c r="B227" t="s">
        <v>8</v>
      </c>
      <c r="C227">
        <v>33.880000000000003</v>
      </c>
      <c r="D227">
        <v>3</v>
      </c>
      <c r="E227" t="s">
        <v>9</v>
      </c>
      <c r="F227" t="s">
        <v>10</v>
      </c>
      <c r="G227" s="5">
        <v>11987.1682</v>
      </c>
    </row>
    <row r="228" spans="1:7">
      <c r="A228" s="1">
        <v>28</v>
      </c>
      <c r="B228" t="s">
        <v>8</v>
      </c>
      <c r="C228">
        <v>38.06</v>
      </c>
      <c r="D228">
        <v>0</v>
      </c>
      <c r="E228" t="s">
        <v>9</v>
      </c>
      <c r="F228" t="s">
        <v>10</v>
      </c>
      <c r="G228" s="5">
        <v>2689.4953999999998</v>
      </c>
    </row>
    <row r="229" spans="1:7">
      <c r="A229" s="1">
        <v>58</v>
      </c>
      <c r="B229" t="s">
        <v>5</v>
      </c>
      <c r="C229">
        <v>41.91</v>
      </c>
      <c r="D229">
        <v>0</v>
      </c>
      <c r="E229" t="s">
        <v>9</v>
      </c>
      <c r="F229" t="s">
        <v>10</v>
      </c>
      <c r="G229" s="5">
        <v>24227.337240000001</v>
      </c>
    </row>
    <row r="230" spans="1:7">
      <c r="A230" s="1">
        <v>41</v>
      </c>
      <c r="B230" t="s">
        <v>5</v>
      </c>
      <c r="C230">
        <v>31.635000000000002</v>
      </c>
      <c r="D230">
        <v>1</v>
      </c>
      <c r="E230" t="s">
        <v>9</v>
      </c>
      <c r="F230" t="s">
        <v>12</v>
      </c>
      <c r="G230" s="5">
        <v>7358.1756500000001</v>
      </c>
    </row>
    <row r="231" spans="1:7">
      <c r="A231" s="1">
        <v>47</v>
      </c>
      <c r="B231" t="s">
        <v>8</v>
      </c>
      <c r="C231">
        <v>25.46</v>
      </c>
      <c r="D231">
        <v>2</v>
      </c>
      <c r="E231" t="s">
        <v>9</v>
      </c>
      <c r="F231" t="s">
        <v>12</v>
      </c>
      <c r="G231" s="5">
        <v>9225.2564000000002</v>
      </c>
    </row>
    <row r="232" spans="1:7">
      <c r="A232" s="1">
        <v>42</v>
      </c>
      <c r="B232" t="s">
        <v>5</v>
      </c>
      <c r="C232">
        <v>36.195</v>
      </c>
      <c r="D232">
        <v>1</v>
      </c>
      <c r="E232" t="s">
        <v>9</v>
      </c>
      <c r="F232" t="s">
        <v>11</v>
      </c>
      <c r="G232" s="5">
        <v>7443.6430499999997</v>
      </c>
    </row>
    <row r="233" spans="1:7">
      <c r="A233" s="1">
        <v>59</v>
      </c>
      <c r="B233" t="s">
        <v>5</v>
      </c>
      <c r="C233">
        <v>27.83</v>
      </c>
      <c r="D233">
        <v>3</v>
      </c>
      <c r="E233" t="s">
        <v>9</v>
      </c>
      <c r="F233" t="s">
        <v>10</v>
      </c>
      <c r="G233" s="5">
        <v>14001.286700000001</v>
      </c>
    </row>
    <row r="234" spans="1:7">
      <c r="A234" s="1">
        <v>19</v>
      </c>
      <c r="B234" t="s">
        <v>5</v>
      </c>
      <c r="C234">
        <v>17.8</v>
      </c>
      <c r="D234">
        <v>0</v>
      </c>
      <c r="E234" t="s">
        <v>9</v>
      </c>
      <c r="F234" t="s">
        <v>7</v>
      </c>
      <c r="G234" s="5">
        <v>1727.7850000000001</v>
      </c>
    </row>
    <row r="235" spans="1:7">
      <c r="A235" s="1">
        <v>59</v>
      </c>
      <c r="B235" t="s">
        <v>8</v>
      </c>
      <c r="C235">
        <v>27.5</v>
      </c>
      <c r="D235">
        <v>1</v>
      </c>
      <c r="E235" t="s">
        <v>9</v>
      </c>
      <c r="F235" t="s">
        <v>7</v>
      </c>
      <c r="G235" s="5">
        <v>12333.828</v>
      </c>
    </row>
    <row r="236" spans="1:7">
      <c r="A236" s="1">
        <v>39</v>
      </c>
      <c r="B236" t="s">
        <v>8</v>
      </c>
      <c r="C236">
        <v>24.51</v>
      </c>
      <c r="D236">
        <v>2</v>
      </c>
      <c r="E236" t="s">
        <v>9</v>
      </c>
      <c r="F236" t="s">
        <v>11</v>
      </c>
      <c r="G236" s="5">
        <v>6710.1918999999998</v>
      </c>
    </row>
    <row r="237" spans="1:7">
      <c r="A237" s="1">
        <v>40</v>
      </c>
      <c r="B237" t="s">
        <v>5</v>
      </c>
      <c r="C237">
        <v>22.22</v>
      </c>
      <c r="D237">
        <v>2</v>
      </c>
      <c r="E237" t="s">
        <v>6</v>
      </c>
      <c r="F237" t="s">
        <v>10</v>
      </c>
      <c r="G237" s="5">
        <v>19444.265800000001</v>
      </c>
    </row>
    <row r="238" spans="1:7">
      <c r="A238" s="1">
        <v>18</v>
      </c>
      <c r="B238" t="s">
        <v>5</v>
      </c>
      <c r="C238">
        <v>26.73</v>
      </c>
      <c r="D238">
        <v>0</v>
      </c>
      <c r="E238" t="s">
        <v>9</v>
      </c>
      <c r="F238" t="s">
        <v>10</v>
      </c>
      <c r="G238" s="5">
        <v>1615.7666999999999</v>
      </c>
    </row>
    <row r="239" spans="1:7">
      <c r="A239" s="1">
        <v>31</v>
      </c>
      <c r="B239" t="s">
        <v>8</v>
      </c>
      <c r="C239">
        <v>38.39</v>
      </c>
      <c r="D239">
        <v>2</v>
      </c>
      <c r="E239" t="s">
        <v>9</v>
      </c>
      <c r="F239" t="s">
        <v>10</v>
      </c>
      <c r="G239" s="5">
        <v>4463.2051000000001</v>
      </c>
    </row>
    <row r="240" spans="1:7">
      <c r="A240" s="1">
        <v>19</v>
      </c>
      <c r="B240" t="s">
        <v>8</v>
      </c>
      <c r="C240">
        <v>29.07</v>
      </c>
      <c r="D240">
        <v>0</v>
      </c>
      <c r="E240" t="s">
        <v>6</v>
      </c>
      <c r="F240" t="s">
        <v>11</v>
      </c>
      <c r="G240" s="5">
        <v>17352.6803</v>
      </c>
    </row>
    <row r="241" spans="1:7">
      <c r="A241" s="1">
        <v>44</v>
      </c>
      <c r="B241" t="s">
        <v>8</v>
      </c>
      <c r="C241">
        <v>38.06</v>
      </c>
      <c r="D241">
        <v>1</v>
      </c>
      <c r="E241" t="s">
        <v>9</v>
      </c>
      <c r="F241" t="s">
        <v>10</v>
      </c>
      <c r="G241" s="5">
        <v>7152.6714000000002</v>
      </c>
    </row>
    <row r="242" spans="1:7">
      <c r="A242" s="1">
        <v>23</v>
      </c>
      <c r="B242" t="s">
        <v>5</v>
      </c>
      <c r="C242">
        <v>36.67</v>
      </c>
      <c r="D242">
        <v>2</v>
      </c>
      <c r="E242" t="s">
        <v>6</v>
      </c>
      <c r="F242" t="s">
        <v>12</v>
      </c>
      <c r="G242" s="5">
        <v>38511.628299999997</v>
      </c>
    </row>
    <row r="243" spans="1:7">
      <c r="A243" s="1">
        <v>33</v>
      </c>
      <c r="B243" t="s">
        <v>5</v>
      </c>
      <c r="C243">
        <v>22.135000000000002</v>
      </c>
      <c r="D243">
        <v>1</v>
      </c>
      <c r="E243" t="s">
        <v>9</v>
      </c>
      <c r="F243" t="s">
        <v>12</v>
      </c>
      <c r="G243" s="5">
        <v>5354.0746499999996</v>
      </c>
    </row>
    <row r="244" spans="1:7">
      <c r="A244" s="1">
        <v>55</v>
      </c>
      <c r="B244" t="s">
        <v>5</v>
      </c>
      <c r="C244">
        <v>26.8</v>
      </c>
      <c r="D244">
        <v>1</v>
      </c>
      <c r="E244" t="s">
        <v>9</v>
      </c>
      <c r="F244" t="s">
        <v>7</v>
      </c>
      <c r="G244" s="5">
        <v>35160.134570000002</v>
      </c>
    </row>
    <row r="245" spans="1:7">
      <c r="A245" s="1">
        <v>40</v>
      </c>
      <c r="B245" t="s">
        <v>8</v>
      </c>
      <c r="C245">
        <v>35.299999999999997</v>
      </c>
      <c r="D245">
        <v>3</v>
      </c>
      <c r="E245" t="s">
        <v>9</v>
      </c>
      <c r="F245" t="s">
        <v>7</v>
      </c>
      <c r="G245" s="5">
        <v>7196.8670000000002</v>
      </c>
    </row>
    <row r="246" spans="1:7">
      <c r="A246" s="1">
        <v>63</v>
      </c>
      <c r="B246" t="s">
        <v>5</v>
      </c>
      <c r="C246">
        <v>27.74</v>
      </c>
      <c r="D246">
        <v>0</v>
      </c>
      <c r="E246" t="s">
        <v>6</v>
      </c>
      <c r="F246" t="s">
        <v>12</v>
      </c>
      <c r="G246" s="5">
        <v>29523.1656</v>
      </c>
    </row>
    <row r="247" spans="1:7">
      <c r="A247" s="1">
        <v>54</v>
      </c>
      <c r="B247" t="s">
        <v>8</v>
      </c>
      <c r="C247">
        <v>30.02</v>
      </c>
      <c r="D247">
        <v>0</v>
      </c>
      <c r="E247" t="s">
        <v>9</v>
      </c>
      <c r="F247" t="s">
        <v>11</v>
      </c>
      <c r="G247" s="5">
        <v>24476.478510000001</v>
      </c>
    </row>
    <row r="248" spans="1:7">
      <c r="A248" s="1">
        <v>60</v>
      </c>
      <c r="B248" t="s">
        <v>5</v>
      </c>
      <c r="C248">
        <v>38.06</v>
      </c>
      <c r="D248">
        <v>0</v>
      </c>
      <c r="E248" t="s">
        <v>9</v>
      </c>
      <c r="F248" t="s">
        <v>10</v>
      </c>
      <c r="G248" s="5">
        <v>12648.7034</v>
      </c>
    </row>
    <row r="249" spans="1:7">
      <c r="A249" s="1">
        <v>24</v>
      </c>
      <c r="B249" t="s">
        <v>8</v>
      </c>
      <c r="C249">
        <v>35.86</v>
      </c>
      <c r="D249">
        <v>0</v>
      </c>
      <c r="E249" t="s">
        <v>9</v>
      </c>
      <c r="F249" t="s">
        <v>10</v>
      </c>
      <c r="G249" s="5">
        <v>1986.9333999999999</v>
      </c>
    </row>
    <row r="250" spans="1:7">
      <c r="A250" s="1">
        <v>19</v>
      </c>
      <c r="B250" t="s">
        <v>8</v>
      </c>
      <c r="C250">
        <v>20.9</v>
      </c>
      <c r="D250">
        <v>1</v>
      </c>
      <c r="E250" t="s">
        <v>9</v>
      </c>
      <c r="F250" t="s">
        <v>7</v>
      </c>
      <c r="G250" s="5">
        <v>1832.0940000000001</v>
      </c>
    </row>
    <row r="251" spans="1:7">
      <c r="A251" s="1">
        <v>29</v>
      </c>
      <c r="B251" t="s">
        <v>8</v>
      </c>
      <c r="C251">
        <v>28.975000000000001</v>
      </c>
      <c r="D251">
        <v>1</v>
      </c>
      <c r="E251" t="s">
        <v>9</v>
      </c>
      <c r="F251" t="s">
        <v>12</v>
      </c>
      <c r="G251" s="5">
        <v>4040.55825</v>
      </c>
    </row>
    <row r="252" spans="1:7">
      <c r="A252" s="1">
        <v>18</v>
      </c>
      <c r="B252" t="s">
        <v>8</v>
      </c>
      <c r="C252">
        <v>17.29</v>
      </c>
      <c r="D252">
        <v>2</v>
      </c>
      <c r="E252" t="s">
        <v>6</v>
      </c>
      <c r="F252" t="s">
        <v>12</v>
      </c>
      <c r="G252" s="5">
        <v>12829.455099999999</v>
      </c>
    </row>
    <row r="253" spans="1:7">
      <c r="A253" s="1">
        <v>63</v>
      </c>
      <c r="B253" t="s">
        <v>5</v>
      </c>
      <c r="C253">
        <v>32.200000000000003</v>
      </c>
      <c r="D253">
        <v>2</v>
      </c>
      <c r="E253" t="s">
        <v>6</v>
      </c>
      <c r="F253" t="s">
        <v>7</v>
      </c>
      <c r="G253" s="5">
        <v>47305.305</v>
      </c>
    </row>
    <row r="254" spans="1:7">
      <c r="A254" s="1">
        <v>54</v>
      </c>
      <c r="B254" t="s">
        <v>8</v>
      </c>
      <c r="C254">
        <v>34.21</v>
      </c>
      <c r="D254">
        <v>2</v>
      </c>
      <c r="E254" t="s">
        <v>6</v>
      </c>
      <c r="F254" t="s">
        <v>10</v>
      </c>
      <c r="G254" s="5">
        <v>44260.749900000003</v>
      </c>
    </row>
    <row r="255" spans="1:7">
      <c r="A255" s="1">
        <v>27</v>
      </c>
      <c r="B255" t="s">
        <v>8</v>
      </c>
      <c r="C255">
        <v>30.3</v>
      </c>
      <c r="D255">
        <v>3</v>
      </c>
      <c r="E255" t="s">
        <v>9</v>
      </c>
      <c r="F255" t="s">
        <v>7</v>
      </c>
      <c r="G255" s="5">
        <v>4260.7439999999997</v>
      </c>
    </row>
    <row r="256" spans="1:7">
      <c r="A256" s="1">
        <v>50</v>
      </c>
      <c r="B256" t="s">
        <v>8</v>
      </c>
      <c r="C256">
        <v>31.824999999999999</v>
      </c>
      <c r="D256">
        <v>0</v>
      </c>
      <c r="E256" t="s">
        <v>6</v>
      </c>
      <c r="F256" t="s">
        <v>12</v>
      </c>
      <c r="G256" s="5">
        <v>41097.161749999999</v>
      </c>
    </row>
    <row r="257" spans="1:7">
      <c r="A257" s="1">
        <v>55</v>
      </c>
      <c r="B257" t="s">
        <v>5</v>
      </c>
      <c r="C257">
        <v>25.364999999999998</v>
      </c>
      <c r="D257">
        <v>3</v>
      </c>
      <c r="E257" t="s">
        <v>9</v>
      </c>
      <c r="F257" t="s">
        <v>12</v>
      </c>
      <c r="G257" s="5">
        <v>13047.332350000001</v>
      </c>
    </row>
    <row r="258" spans="1:7">
      <c r="A258" s="1">
        <v>56</v>
      </c>
      <c r="B258" t="s">
        <v>8</v>
      </c>
      <c r="C258">
        <v>33.630000000000003</v>
      </c>
      <c r="D258">
        <v>0</v>
      </c>
      <c r="E258" t="s">
        <v>6</v>
      </c>
      <c r="F258" t="s">
        <v>11</v>
      </c>
      <c r="G258" s="5">
        <v>43921.183700000001</v>
      </c>
    </row>
    <row r="259" spans="1:7">
      <c r="A259" s="1">
        <v>38</v>
      </c>
      <c r="B259" t="s">
        <v>5</v>
      </c>
      <c r="C259">
        <v>40.15</v>
      </c>
      <c r="D259">
        <v>0</v>
      </c>
      <c r="E259" t="s">
        <v>9</v>
      </c>
      <c r="F259" t="s">
        <v>10</v>
      </c>
      <c r="G259" s="5">
        <v>5400.9804999999997</v>
      </c>
    </row>
    <row r="260" spans="1:7">
      <c r="A260" s="1">
        <v>51</v>
      </c>
      <c r="B260" t="s">
        <v>8</v>
      </c>
      <c r="C260">
        <v>24.414999999999999</v>
      </c>
      <c r="D260">
        <v>4</v>
      </c>
      <c r="E260" t="s">
        <v>9</v>
      </c>
      <c r="F260" t="s">
        <v>11</v>
      </c>
      <c r="G260" s="5">
        <v>11520.099850000001</v>
      </c>
    </row>
    <row r="261" spans="1:7">
      <c r="A261" s="1">
        <v>19</v>
      </c>
      <c r="B261" t="s">
        <v>8</v>
      </c>
      <c r="C261">
        <v>31.92</v>
      </c>
      <c r="D261">
        <v>0</v>
      </c>
      <c r="E261" t="s">
        <v>6</v>
      </c>
      <c r="F261" t="s">
        <v>11</v>
      </c>
      <c r="G261" s="5">
        <v>33750.291799999999</v>
      </c>
    </row>
    <row r="262" spans="1:7">
      <c r="A262" s="1">
        <v>58</v>
      </c>
      <c r="B262" t="s">
        <v>5</v>
      </c>
      <c r="C262">
        <v>25.2</v>
      </c>
      <c r="D262">
        <v>0</v>
      </c>
      <c r="E262" t="s">
        <v>9</v>
      </c>
      <c r="F262" t="s">
        <v>7</v>
      </c>
      <c r="G262" s="5">
        <v>11837.16</v>
      </c>
    </row>
    <row r="263" spans="1:7">
      <c r="A263" s="1">
        <v>20</v>
      </c>
      <c r="B263" t="s">
        <v>5</v>
      </c>
      <c r="C263">
        <v>26.84</v>
      </c>
      <c r="D263">
        <v>1</v>
      </c>
      <c r="E263" t="s">
        <v>6</v>
      </c>
      <c r="F263" t="s">
        <v>10</v>
      </c>
      <c r="G263" s="5">
        <v>17085.267599999999</v>
      </c>
    </row>
    <row r="264" spans="1:7">
      <c r="A264" s="1">
        <v>52</v>
      </c>
      <c r="B264" t="s">
        <v>8</v>
      </c>
      <c r="C264">
        <v>24.32</v>
      </c>
      <c r="D264">
        <v>3</v>
      </c>
      <c r="E264" t="s">
        <v>6</v>
      </c>
      <c r="F264" t="s">
        <v>12</v>
      </c>
      <c r="G264" s="5">
        <v>24869.836800000001</v>
      </c>
    </row>
    <row r="265" spans="1:7">
      <c r="A265" s="1">
        <v>19</v>
      </c>
      <c r="B265" t="s">
        <v>8</v>
      </c>
      <c r="C265">
        <v>36.954999999999998</v>
      </c>
      <c r="D265">
        <v>0</v>
      </c>
      <c r="E265" t="s">
        <v>6</v>
      </c>
      <c r="F265" t="s">
        <v>11</v>
      </c>
      <c r="G265" s="5">
        <v>36219.405449999998</v>
      </c>
    </row>
    <row r="266" spans="1:7">
      <c r="A266" s="1">
        <v>53</v>
      </c>
      <c r="B266" t="s">
        <v>5</v>
      </c>
      <c r="C266">
        <v>38.06</v>
      </c>
      <c r="D266">
        <v>3</v>
      </c>
      <c r="E266" t="s">
        <v>9</v>
      </c>
      <c r="F266" t="s">
        <v>10</v>
      </c>
      <c r="G266" s="5">
        <v>20462.997660000001</v>
      </c>
    </row>
    <row r="267" spans="1:7">
      <c r="A267" s="1">
        <v>46</v>
      </c>
      <c r="B267" t="s">
        <v>8</v>
      </c>
      <c r="C267">
        <v>42.35</v>
      </c>
      <c r="D267">
        <v>3</v>
      </c>
      <c r="E267" t="s">
        <v>6</v>
      </c>
      <c r="F267" t="s">
        <v>10</v>
      </c>
      <c r="G267" s="5">
        <v>46151.124499999998</v>
      </c>
    </row>
    <row r="268" spans="1:7">
      <c r="A268" s="1">
        <v>40</v>
      </c>
      <c r="B268" t="s">
        <v>8</v>
      </c>
      <c r="C268">
        <v>19.8</v>
      </c>
      <c r="D268">
        <v>1</v>
      </c>
      <c r="E268" t="s">
        <v>6</v>
      </c>
      <c r="F268" t="s">
        <v>10</v>
      </c>
      <c r="G268" s="5">
        <v>17179.522000000001</v>
      </c>
    </row>
    <row r="269" spans="1:7">
      <c r="A269" s="1">
        <v>59</v>
      </c>
      <c r="B269" t="s">
        <v>5</v>
      </c>
      <c r="C269">
        <v>32.395000000000003</v>
      </c>
      <c r="D269">
        <v>3</v>
      </c>
      <c r="E269" t="s">
        <v>9</v>
      </c>
      <c r="F269" t="s">
        <v>12</v>
      </c>
      <c r="G269" s="5">
        <v>14590.63205</v>
      </c>
    </row>
    <row r="270" spans="1:7">
      <c r="A270" s="1">
        <v>45</v>
      </c>
      <c r="B270" t="s">
        <v>8</v>
      </c>
      <c r="C270">
        <v>30.2</v>
      </c>
      <c r="D270">
        <v>1</v>
      </c>
      <c r="E270" t="s">
        <v>9</v>
      </c>
      <c r="F270" t="s">
        <v>7</v>
      </c>
      <c r="G270" s="5">
        <v>7441.0529999999999</v>
      </c>
    </row>
    <row r="271" spans="1:7">
      <c r="A271" s="1">
        <v>49</v>
      </c>
      <c r="B271" t="s">
        <v>8</v>
      </c>
      <c r="C271">
        <v>25.84</v>
      </c>
      <c r="D271">
        <v>1</v>
      </c>
      <c r="E271" t="s">
        <v>9</v>
      </c>
      <c r="F271" t="s">
        <v>12</v>
      </c>
      <c r="G271" s="5">
        <v>9282.4806000000008</v>
      </c>
    </row>
    <row r="272" spans="1:7">
      <c r="A272" s="1">
        <v>18</v>
      </c>
      <c r="B272" t="s">
        <v>8</v>
      </c>
      <c r="C272">
        <v>29.37</v>
      </c>
      <c r="D272">
        <v>1</v>
      </c>
      <c r="E272" t="s">
        <v>9</v>
      </c>
      <c r="F272" t="s">
        <v>10</v>
      </c>
      <c r="G272" s="5">
        <v>1719.4363000000001</v>
      </c>
    </row>
    <row r="273" spans="1:7">
      <c r="A273" s="1">
        <v>50</v>
      </c>
      <c r="B273" t="s">
        <v>8</v>
      </c>
      <c r="C273">
        <v>34.200000000000003</v>
      </c>
      <c r="D273">
        <v>2</v>
      </c>
      <c r="E273" t="s">
        <v>6</v>
      </c>
      <c r="F273" t="s">
        <v>7</v>
      </c>
      <c r="G273" s="5">
        <v>42856.838000000003</v>
      </c>
    </row>
    <row r="274" spans="1:7">
      <c r="A274" s="1">
        <v>41</v>
      </c>
      <c r="B274" t="s">
        <v>8</v>
      </c>
      <c r="C274">
        <v>37.049999999999997</v>
      </c>
      <c r="D274">
        <v>2</v>
      </c>
      <c r="E274" t="s">
        <v>9</v>
      </c>
      <c r="F274" t="s">
        <v>11</v>
      </c>
      <c r="G274" s="5">
        <v>7265.7025000000003</v>
      </c>
    </row>
    <row r="275" spans="1:7">
      <c r="A275" s="1">
        <v>50</v>
      </c>
      <c r="B275" t="s">
        <v>8</v>
      </c>
      <c r="C275">
        <v>27.454999999999998</v>
      </c>
      <c r="D275">
        <v>1</v>
      </c>
      <c r="E275" t="s">
        <v>9</v>
      </c>
      <c r="F275" t="s">
        <v>12</v>
      </c>
      <c r="G275" s="5">
        <v>9617.6624499999998</v>
      </c>
    </row>
    <row r="276" spans="1:7">
      <c r="A276" s="1">
        <v>25</v>
      </c>
      <c r="B276" t="s">
        <v>8</v>
      </c>
      <c r="C276">
        <v>27.55</v>
      </c>
      <c r="D276">
        <v>0</v>
      </c>
      <c r="E276" t="s">
        <v>9</v>
      </c>
      <c r="F276" t="s">
        <v>11</v>
      </c>
      <c r="G276" s="5">
        <v>2523.1695</v>
      </c>
    </row>
    <row r="277" spans="1:7">
      <c r="A277" s="1">
        <v>47</v>
      </c>
      <c r="B277" t="s">
        <v>5</v>
      </c>
      <c r="C277">
        <v>26.6</v>
      </c>
      <c r="D277">
        <v>2</v>
      </c>
      <c r="E277" t="s">
        <v>9</v>
      </c>
      <c r="F277" t="s">
        <v>12</v>
      </c>
      <c r="G277" s="5">
        <v>9715.8410000000003</v>
      </c>
    </row>
    <row r="278" spans="1:7">
      <c r="A278" s="1">
        <v>19</v>
      </c>
      <c r="B278" t="s">
        <v>8</v>
      </c>
      <c r="C278">
        <v>20.614999999999998</v>
      </c>
      <c r="D278">
        <v>2</v>
      </c>
      <c r="E278" t="s">
        <v>9</v>
      </c>
      <c r="F278" t="s">
        <v>11</v>
      </c>
      <c r="G278" s="5">
        <v>2803.69785</v>
      </c>
    </row>
    <row r="279" spans="1:7">
      <c r="A279" s="1">
        <v>22</v>
      </c>
      <c r="B279" t="s">
        <v>5</v>
      </c>
      <c r="C279">
        <v>24.3</v>
      </c>
      <c r="D279">
        <v>0</v>
      </c>
      <c r="E279" t="s">
        <v>9</v>
      </c>
      <c r="F279" t="s">
        <v>7</v>
      </c>
      <c r="G279" s="5">
        <v>2150.4690000000001</v>
      </c>
    </row>
    <row r="280" spans="1:7">
      <c r="A280" s="1">
        <v>59</v>
      </c>
      <c r="B280" t="s">
        <v>8</v>
      </c>
      <c r="C280">
        <v>31.79</v>
      </c>
      <c r="D280">
        <v>2</v>
      </c>
      <c r="E280" t="s">
        <v>9</v>
      </c>
      <c r="F280" t="s">
        <v>10</v>
      </c>
      <c r="G280" s="5">
        <v>12928.7911</v>
      </c>
    </row>
    <row r="281" spans="1:7">
      <c r="A281" s="1">
        <v>51</v>
      </c>
      <c r="B281" t="s">
        <v>5</v>
      </c>
      <c r="C281">
        <v>21.56</v>
      </c>
      <c r="D281">
        <v>1</v>
      </c>
      <c r="E281" t="s">
        <v>9</v>
      </c>
      <c r="F281" t="s">
        <v>10</v>
      </c>
      <c r="G281" s="5">
        <v>9855.1314000000002</v>
      </c>
    </row>
    <row r="282" spans="1:7">
      <c r="A282" s="1">
        <v>40</v>
      </c>
      <c r="B282" t="s">
        <v>5</v>
      </c>
      <c r="C282">
        <v>28.12</v>
      </c>
      <c r="D282">
        <v>1</v>
      </c>
      <c r="E282" t="s">
        <v>6</v>
      </c>
      <c r="F282" t="s">
        <v>12</v>
      </c>
      <c r="G282" s="5">
        <v>22331.566800000001</v>
      </c>
    </row>
    <row r="283" spans="1:7">
      <c r="A283" s="1">
        <v>54</v>
      </c>
      <c r="B283" t="s">
        <v>8</v>
      </c>
      <c r="C283">
        <v>40.564999999999998</v>
      </c>
      <c r="D283">
        <v>3</v>
      </c>
      <c r="E283" t="s">
        <v>6</v>
      </c>
      <c r="F283" t="s">
        <v>12</v>
      </c>
      <c r="G283" s="5">
        <v>48549.178350000002</v>
      </c>
    </row>
    <row r="284" spans="1:7">
      <c r="A284" s="1">
        <v>30</v>
      </c>
      <c r="B284" t="s">
        <v>8</v>
      </c>
      <c r="C284">
        <v>27.645</v>
      </c>
      <c r="D284">
        <v>1</v>
      </c>
      <c r="E284" t="s">
        <v>9</v>
      </c>
      <c r="F284" t="s">
        <v>12</v>
      </c>
      <c r="G284" s="5">
        <v>4237.12655</v>
      </c>
    </row>
    <row r="285" spans="1:7">
      <c r="A285" s="1">
        <v>55</v>
      </c>
      <c r="B285" t="s">
        <v>5</v>
      </c>
      <c r="C285">
        <v>32.395000000000003</v>
      </c>
      <c r="D285">
        <v>1</v>
      </c>
      <c r="E285" t="s">
        <v>9</v>
      </c>
      <c r="F285" t="s">
        <v>12</v>
      </c>
      <c r="G285" s="5">
        <v>11879.10405</v>
      </c>
    </row>
    <row r="286" spans="1:7">
      <c r="A286" s="1">
        <v>52</v>
      </c>
      <c r="B286" t="s">
        <v>5</v>
      </c>
      <c r="C286">
        <v>31.2</v>
      </c>
      <c r="D286">
        <v>0</v>
      </c>
      <c r="E286" t="s">
        <v>9</v>
      </c>
      <c r="F286" t="s">
        <v>7</v>
      </c>
      <c r="G286" s="5">
        <v>9625.92</v>
      </c>
    </row>
    <row r="287" spans="1:7">
      <c r="A287" s="1">
        <v>46</v>
      </c>
      <c r="B287" t="s">
        <v>8</v>
      </c>
      <c r="C287">
        <v>26.62</v>
      </c>
      <c r="D287">
        <v>1</v>
      </c>
      <c r="E287" t="s">
        <v>9</v>
      </c>
      <c r="F287" t="s">
        <v>10</v>
      </c>
      <c r="G287" s="5">
        <v>7742.1098000000002</v>
      </c>
    </row>
    <row r="288" spans="1:7">
      <c r="A288" s="1">
        <v>46</v>
      </c>
      <c r="B288" t="s">
        <v>5</v>
      </c>
      <c r="C288">
        <v>48.07</v>
      </c>
      <c r="D288">
        <v>2</v>
      </c>
      <c r="E288" t="s">
        <v>9</v>
      </c>
      <c r="F288" t="s">
        <v>12</v>
      </c>
      <c r="G288" s="5">
        <v>9432.9253000000008</v>
      </c>
    </row>
    <row r="289" spans="1:7">
      <c r="A289" s="1">
        <v>63</v>
      </c>
      <c r="B289" t="s">
        <v>5</v>
      </c>
      <c r="C289">
        <v>26.22</v>
      </c>
      <c r="D289">
        <v>0</v>
      </c>
      <c r="E289" t="s">
        <v>9</v>
      </c>
      <c r="F289" t="s">
        <v>11</v>
      </c>
      <c r="G289" s="5">
        <v>14256.192800000001</v>
      </c>
    </row>
    <row r="290" spans="1:7">
      <c r="A290" s="1">
        <v>59</v>
      </c>
      <c r="B290" t="s">
        <v>5</v>
      </c>
      <c r="C290">
        <v>36.765000000000001</v>
      </c>
      <c r="D290">
        <v>1</v>
      </c>
      <c r="E290" t="s">
        <v>6</v>
      </c>
      <c r="F290" t="s">
        <v>12</v>
      </c>
      <c r="G290" s="5">
        <v>47896.79135</v>
      </c>
    </row>
    <row r="291" spans="1:7">
      <c r="A291" s="1">
        <v>52</v>
      </c>
      <c r="B291" t="s">
        <v>8</v>
      </c>
      <c r="C291">
        <v>26.4</v>
      </c>
      <c r="D291">
        <v>3</v>
      </c>
      <c r="E291" t="s">
        <v>9</v>
      </c>
      <c r="F291" t="s">
        <v>10</v>
      </c>
      <c r="G291" s="5">
        <v>25992.821039999999</v>
      </c>
    </row>
    <row r="292" spans="1:7">
      <c r="A292" s="1">
        <v>28</v>
      </c>
      <c r="B292" t="s">
        <v>5</v>
      </c>
      <c r="C292">
        <v>33.4</v>
      </c>
      <c r="D292">
        <v>0</v>
      </c>
      <c r="E292" t="s">
        <v>9</v>
      </c>
      <c r="F292" t="s">
        <v>7</v>
      </c>
      <c r="G292" s="5">
        <v>3172.018</v>
      </c>
    </row>
    <row r="293" spans="1:7">
      <c r="A293" s="1">
        <v>29</v>
      </c>
      <c r="B293" t="s">
        <v>8</v>
      </c>
      <c r="C293">
        <v>29.64</v>
      </c>
      <c r="D293">
        <v>1</v>
      </c>
      <c r="E293" t="s">
        <v>9</v>
      </c>
      <c r="F293" t="s">
        <v>12</v>
      </c>
      <c r="G293" s="5">
        <v>20277.807509999999</v>
      </c>
    </row>
    <row r="294" spans="1:7">
      <c r="A294" s="1">
        <v>25</v>
      </c>
      <c r="B294" t="s">
        <v>8</v>
      </c>
      <c r="C294">
        <v>45.54</v>
      </c>
      <c r="D294">
        <v>2</v>
      </c>
      <c r="E294" t="s">
        <v>6</v>
      </c>
      <c r="F294" t="s">
        <v>10</v>
      </c>
      <c r="G294" s="5">
        <v>42112.2356</v>
      </c>
    </row>
    <row r="295" spans="1:7">
      <c r="A295" s="1">
        <v>22</v>
      </c>
      <c r="B295" t="s">
        <v>5</v>
      </c>
      <c r="C295">
        <v>28.82</v>
      </c>
      <c r="D295">
        <v>0</v>
      </c>
      <c r="E295" t="s">
        <v>9</v>
      </c>
      <c r="F295" t="s">
        <v>10</v>
      </c>
      <c r="G295" s="5">
        <v>2156.7518</v>
      </c>
    </row>
    <row r="296" spans="1:7">
      <c r="A296" s="1">
        <v>25</v>
      </c>
      <c r="B296" t="s">
        <v>8</v>
      </c>
      <c r="C296">
        <v>26.8</v>
      </c>
      <c r="D296">
        <v>3</v>
      </c>
      <c r="E296" t="s">
        <v>9</v>
      </c>
      <c r="F296" t="s">
        <v>7</v>
      </c>
      <c r="G296" s="5">
        <v>3906.127</v>
      </c>
    </row>
    <row r="297" spans="1:7">
      <c r="A297" s="1">
        <v>18</v>
      </c>
      <c r="B297" t="s">
        <v>8</v>
      </c>
      <c r="C297">
        <v>22.99</v>
      </c>
      <c r="D297">
        <v>0</v>
      </c>
      <c r="E297" t="s">
        <v>9</v>
      </c>
      <c r="F297" t="s">
        <v>12</v>
      </c>
      <c r="G297" s="5">
        <v>1704.5681</v>
      </c>
    </row>
    <row r="298" spans="1:7">
      <c r="A298" s="1">
        <v>19</v>
      </c>
      <c r="B298" t="s">
        <v>8</v>
      </c>
      <c r="C298">
        <v>27.7</v>
      </c>
      <c r="D298">
        <v>0</v>
      </c>
      <c r="E298" t="s">
        <v>6</v>
      </c>
      <c r="F298" t="s">
        <v>7</v>
      </c>
      <c r="G298" s="5">
        <v>16297.846</v>
      </c>
    </row>
    <row r="299" spans="1:7">
      <c r="A299" s="1">
        <v>47</v>
      </c>
      <c r="B299" t="s">
        <v>8</v>
      </c>
      <c r="C299">
        <v>25.41</v>
      </c>
      <c r="D299">
        <v>1</v>
      </c>
      <c r="E299" t="s">
        <v>6</v>
      </c>
      <c r="F299" t="s">
        <v>10</v>
      </c>
      <c r="G299" s="5">
        <v>21978.676899999999</v>
      </c>
    </row>
    <row r="300" spans="1:7">
      <c r="A300" s="1">
        <v>31</v>
      </c>
      <c r="B300" t="s">
        <v>8</v>
      </c>
      <c r="C300">
        <v>34.39</v>
      </c>
      <c r="D300">
        <v>3</v>
      </c>
      <c r="E300" t="s">
        <v>6</v>
      </c>
      <c r="F300" t="s">
        <v>11</v>
      </c>
      <c r="G300" s="5">
        <v>38746.355100000001</v>
      </c>
    </row>
    <row r="301" spans="1:7">
      <c r="A301" s="1">
        <v>48</v>
      </c>
      <c r="B301" t="s">
        <v>5</v>
      </c>
      <c r="C301">
        <v>28.88</v>
      </c>
      <c r="D301">
        <v>1</v>
      </c>
      <c r="E301" t="s">
        <v>9</v>
      </c>
      <c r="F301" t="s">
        <v>11</v>
      </c>
      <c r="G301" s="5">
        <v>9249.4951999999994</v>
      </c>
    </row>
    <row r="302" spans="1:7">
      <c r="A302" s="1">
        <v>36</v>
      </c>
      <c r="B302" t="s">
        <v>8</v>
      </c>
      <c r="C302">
        <v>27.55</v>
      </c>
      <c r="D302">
        <v>3</v>
      </c>
      <c r="E302" t="s">
        <v>9</v>
      </c>
      <c r="F302" t="s">
        <v>12</v>
      </c>
      <c r="G302" s="5">
        <v>6746.7425000000003</v>
      </c>
    </row>
    <row r="303" spans="1:7">
      <c r="A303" s="1">
        <v>53</v>
      </c>
      <c r="B303" t="s">
        <v>5</v>
      </c>
      <c r="C303">
        <v>22.61</v>
      </c>
      <c r="D303">
        <v>3</v>
      </c>
      <c r="E303" t="s">
        <v>6</v>
      </c>
      <c r="F303" t="s">
        <v>12</v>
      </c>
      <c r="G303" s="5">
        <v>24873.384900000001</v>
      </c>
    </row>
    <row r="304" spans="1:7">
      <c r="A304" s="1">
        <v>56</v>
      </c>
      <c r="B304" t="s">
        <v>5</v>
      </c>
      <c r="C304">
        <v>37.51</v>
      </c>
      <c r="D304">
        <v>2</v>
      </c>
      <c r="E304" t="s">
        <v>9</v>
      </c>
      <c r="F304" t="s">
        <v>10</v>
      </c>
      <c r="G304" s="5">
        <v>12265.5069</v>
      </c>
    </row>
    <row r="305" spans="1:7">
      <c r="A305" s="1">
        <v>28</v>
      </c>
      <c r="B305" t="s">
        <v>5</v>
      </c>
      <c r="C305">
        <v>33</v>
      </c>
      <c r="D305">
        <v>2</v>
      </c>
      <c r="E305" t="s">
        <v>9</v>
      </c>
      <c r="F305" t="s">
        <v>10</v>
      </c>
      <c r="G305" s="5">
        <v>4349.4620000000004</v>
      </c>
    </row>
    <row r="306" spans="1:7">
      <c r="A306" s="1">
        <v>57</v>
      </c>
      <c r="B306" t="s">
        <v>5</v>
      </c>
      <c r="C306">
        <v>38</v>
      </c>
      <c r="D306">
        <v>2</v>
      </c>
      <c r="E306" t="s">
        <v>9</v>
      </c>
      <c r="F306" t="s">
        <v>7</v>
      </c>
      <c r="G306" s="5">
        <v>12646.207</v>
      </c>
    </row>
    <row r="307" spans="1:7">
      <c r="A307" s="1">
        <v>29</v>
      </c>
      <c r="B307" t="s">
        <v>8</v>
      </c>
      <c r="C307">
        <v>33.344999999999999</v>
      </c>
      <c r="D307">
        <v>2</v>
      </c>
      <c r="E307" t="s">
        <v>9</v>
      </c>
      <c r="F307" t="s">
        <v>11</v>
      </c>
      <c r="G307" s="5">
        <v>19442.353500000001</v>
      </c>
    </row>
    <row r="308" spans="1:7">
      <c r="A308" s="1">
        <v>28</v>
      </c>
      <c r="B308" t="s">
        <v>5</v>
      </c>
      <c r="C308">
        <v>27.5</v>
      </c>
      <c r="D308">
        <v>2</v>
      </c>
      <c r="E308" t="s">
        <v>9</v>
      </c>
      <c r="F308" t="s">
        <v>7</v>
      </c>
      <c r="G308" s="5">
        <v>20177.671129999999</v>
      </c>
    </row>
    <row r="309" spans="1:7">
      <c r="A309" s="1">
        <v>30</v>
      </c>
      <c r="B309" t="s">
        <v>5</v>
      </c>
      <c r="C309">
        <v>33.33</v>
      </c>
      <c r="D309">
        <v>1</v>
      </c>
      <c r="E309" t="s">
        <v>9</v>
      </c>
      <c r="F309" t="s">
        <v>10</v>
      </c>
      <c r="G309" s="5">
        <v>4151.0286999999998</v>
      </c>
    </row>
    <row r="310" spans="1:7">
      <c r="A310" s="1">
        <v>58</v>
      </c>
      <c r="B310" t="s">
        <v>8</v>
      </c>
      <c r="C310">
        <v>34.865000000000002</v>
      </c>
      <c r="D310">
        <v>0</v>
      </c>
      <c r="E310" t="s">
        <v>9</v>
      </c>
      <c r="F310" t="s">
        <v>12</v>
      </c>
      <c r="G310" s="5">
        <v>11944.594349999999</v>
      </c>
    </row>
    <row r="311" spans="1:7">
      <c r="A311" s="1">
        <v>41</v>
      </c>
      <c r="B311" t="s">
        <v>5</v>
      </c>
      <c r="C311">
        <v>33.06</v>
      </c>
      <c r="D311">
        <v>2</v>
      </c>
      <c r="E311" t="s">
        <v>9</v>
      </c>
      <c r="F311" t="s">
        <v>11</v>
      </c>
      <c r="G311" s="5">
        <v>7749.1563999999998</v>
      </c>
    </row>
    <row r="312" spans="1:7">
      <c r="A312" s="1">
        <v>50</v>
      </c>
      <c r="B312" t="s">
        <v>8</v>
      </c>
      <c r="C312">
        <v>26.6</v>
      </c>
      <c r="D312">
        <v>0</v>
      </c>
      <c r="E312" t="s">
        <v>9</v>
      </c>
      <c r="F312" t="s">
        <v>7</v>
      </c>
      <c r="G312" s="5">
        <v>8444.4740000000002</v>
      </c>
    </row>
    <row r="313" spans="1:7">
      <c r="A313" s="1">
        <v>19</v>
      </c>
      <c r="B313" t="s">
        <v>5</v>
      </c>
      <c r="C313">
        <v>24.7</v>
      </c>
      <c r="D313">
        <v>0</v>
      </c>
      <c r="E313" t="s">
        <v>9</v>
      </c>
      <c r="F313" t="s">
        <v>7</v>
      </c>
      <c r="G313" s="5">
        <v>1737.376</v>
      </c>
    </row>
    <row r="314" spans="1:7">
      <c r="A314" s="1">
        <v>43</v>
      </c>
      <c r="B314" t="s">
        <v>8</v>
      </c>
      <c r="C314">
        <v>35.97</v>
      </c>
      <c r="D314">
        <v>3</v>
      </c>
      <c r="E314" t="s">
        <v>6</v>
      </c>
      <c r="F314" t="s">
        <v>10</v>
      </c>
      <c r="G314" s="5">
        <v>42124.515299999999</v>
      </c>
    </row>
    <row r="315" spans="1:7">
      <c r="A315" s="1">
        <v>49</v>
      </c>
      <c r="B315" t="s">
        <v>8</v>
      </c>
      <c r="C315">
        <v>35.86</v>
      </c>
      <c r="D315">
        <v>0</v>
      </c>
      <c r="E315" t="s">
        <v>9</v>
      </c>
      <c r="F315" t="s">
        <v>10</v>
      </c>
      <c r="G315" s="5">
        <v>8124.4084000000003</v>
      </c>
    </row>
    <row r="316" spans="1:7">
      <c r="A316" s="1">
        <v>27</v>
      </c>
      <c r="B316" t="s">
        <v>5</v>
      </c>
      <c r="C316">
        <v>31.4</v>
      </c>
      <c r="D316">
        <v>0</v>
      </c>
      <c r="E316" t="s">
        <v>6</v>
      </c>
      <c r="F316" t="s">
        <v>7</v>
      </c>
      <c r="G316" s="5">
        <v>34838.873</v>
      </c>
    </row>
    <row r="317" spans="1:7">
      <c r="A317" s="1">
        <v>52</v>
      </c>
      <c r="B317" t="s">
        <v>8</v>
      </c>
      <c r="C317">
        <v>33.25</v>
      </c>
      <c r="D317">
        <v>0</v>
      </c>
      <c r="E317" t="s">
        <v>9</v>
      </c>
      <c r="F317" t="s">
        <v>12</v>
      </c>
      <c r="G317" s="5">
        <v>9722.7695000000003</v>
      </c>
    </row>
    <row r="318" spans="1:7">
      <c r="A318" s="1">
        <v>50</v>
      </c>
      <c r="B318" t="s">
        <v>8</v>
      </c>
      <c r="C318">
        <v>32.204999999999998</v>
      </c>
      <c r="D318">
        <v>0</v>
      </c>
      <c r="E318" t="s">
        <v>9</v>
      </c>
      <c r="F318" t="s">
        <v>11</v>
      </c>
      <c r="G318" s="5">
        <v>8835.2649500000007</v>
      </c>
    </row>
    <row r="319" spans="1:7">
      <c r="A319" s="1">
        <v>54</v>
      </c>
      <c r="B319" t="s">
        <v>8</v>
      </c>
      <c r="C319">
        <v>32.774999999999999</v>
      </c>
      <c r="D319">
        <v>0</v>
      </c>
      <c r="E319" t="s">
        <v>9</v>
      </c>
      <c r="F319" t="s">
        <v>12</v>
      </c>
      <c r="G319" s="5">
        <v>10435.06525</v>
      </c>
    </row>
    <row r="320" spans="1:7">
      <c r="A320" s="1">
        <v>44</v>
      </c>
      <c r="B320" t="s">
        <v>5</v>
      </c>
      <c r="C320">
        <v>27.645</v>
      </c>
      <c r="D320">
        <v>0</v>
      </c>
      <c r="E320" t="s">
        <v>9</v>
      </c>
      <c r="F320" t="s">
        <v>11</v>
      </c>
      <c r="G320" s="5">
        <v>7421.1945500000002</v>
      </c>
    </row>
    <row r="321" spans="1:7">
      <c r="A321" s="1">
        <v>32</v>
      </c>
      <c r="B321" t="s">
        <v>8</v>
      </c>
      <c r="C321">
        <v>37.335000000000001</v>
      </c>
      <c r="D321">
        <v>1</v>
      </c>
      <c r="E321" t="s">
        <v>9</v>
      </c>
      <c r="F321" t="s">
        <v>12</v>
      </c>
      <c r="G321" s="5">
        <v>4667.6076499999999</v>
      </c>
    </row>
    <row r="322" spans="1:7">
      <c r="A322" s="1">
        <v>34</v>
      </c>
      <c r="B322" t="s">
        <v>8</v>
      </c>
      <c r="C322">
        <v>25.27</v>
      </c>
      <c r="D322">
        <v>1</v>
      </c>
      <c r="E322" t="s">
        <v>9</v>
      </c>
      <c r="F322" t="s">
        <v>11</v>
      </c>
      <c r="G322" s="5">
        <v>4894.7533000000003</v>
      </c>
    </row>
    <row r="323" spans="1:7">
      <c r="A323" s="1">
        <v>26</v>
      </c>
      <c r="B323" t="s">
        <v>5</v>
      </c>
      <c r="C323">
        <v>29.64</v>
      </c>
      <c r="D323">
        <v>4</v>
      </c>
      <c r="E323" t="s">
        <v>9</v>
      </c>
      <c r="F323" t="s">
        <v>12</v>
      </c>
      <c r="G323" s="5">
        <v>24671.663339999999</v>
      </c>
    </row>
    <row r="324" spans="1:7">
      <c r="A324" s="1">
        <v>34</v>
      </c>
      <c r="B324" t="s">
        <v>8</v>
      </c>
      <c r="C324">
        <v>30.8</v>
      </c>
      <c r="D324">
        <v>0</v>
      </c>
      <c r="E324" t="s">
        <v>6</v>
      </c>
      <c r="F324" t="s">
        <v>7</v>
      </c>
      <c r="G324" s="5">
        <v>35491.64</v>
      </c>
    </row>
    <row r="325" spans="1:7">
      <c r="A325" s="1">
        <v>57</v>
      </c>
      <c r="B325" t="s">
        <v>8</v>
      </c>
      <c r="C325">
        <v>40.945</v>
      </c>
      <c r="D325">
        <v>0</v>
      </c>
      <c r="E325" t="s">
        <v>9</v>
      </c>
      <c r="F325" t="s">
        <v>12</v>
      </c>
      <c r="G325" s="5">
        <v>11566.30055</v>
      </c>
    </row>
    <row r="326" spans="1:7">
      <c r="A326" s="1">
        <v>29</v>
      </c>
      <c r="B326" t="s">
        <v>8</v>
      </c>
      <c r="C326">
        <v>27.2</v>
      </c>
      <c r="D326">
        <v>0</v>
      </c>
      <c r="E326" t="s">
        <v>9</v>
      </c>
      <c r="F326" t="s">
        <v>7</v>
      </c>
      <c r="G326" s="5">
        <v>2866.0909999999999</v>
      </c>
    </row>
    <row r="327" spans="1:7">
      <c r="A327" s="1">
        <v>40</v>
      </c>
      <c r="B327" t="s">
        <v>8</v>
      </c>
      <c r="C327">
        <v>34.104999999999997</v>
      </c>
      <c r="D327">
        <v>1</v>
      </c>
      <c r="E327" t="s">
        <v>9</v>
      </c>
      <c r="F327" t="s">
        <v>12</v>
      </c>
      <c r="G327" s="5">
        <v>6600.2059499999996</v>
      </c>
    </row>
    <row r="328" spans="1:7">
      <c r="A328" s="1">
        <v>27</v>
      </c>
      <c r="B328" t="s">
        <v>5</v>
      </c>
      <c r="C328">
        <v>23.21</v>
      </c>
      <c r="D328">
        <v>1</v>
      </c>
      <c r="E328" t="s">
        <v>9</v>
      </c>
      <c r="F328" t="s">
        <v>10</v>
      </c>
      <c r="G328" s="5">
        <v>3561.8888999999999</v>
      </c>
    </row>
    <row r="329" spans="1:7">
      <c r="A329" s="1">
        <v>45</v>
      </c>
      <c r="B329" t="s">
        <v>8</v>
      </c>
      <c r="C329">
        <v>36.479999999999997</v>
      </c>
      <c r="D329">
        <v>2</v>
      </c>
      <c r="E329" t="s">
        <v>6</v>
      </c>
      <c r="F329" t="s">
        <v>11</v>
      </c>
      <c r="G329" s="5">
        <v>42760.502200000003</v>
      </c>
    </row>
    <row r="330" spans="1:7">
      <c r="A330" s="1">
        <v>64</v>
      </c>
      <c r="B330" t="s">
        <v>5</v>
      </c>
      <c r="C330">
        <v>33.799999999999997</v>
      </c>
      <c r="D330">
        <v>1</v>
      </c>
      <c r="E330" t="s">
        <v>6</v>
      </c>
      <c r="F330" t="s">
        <v>7</v>
      </c>
      <c r="G330" s="5">
        <v>47928.03</v>
      </c>
    </row>
    <row r="331" spans="1:7">
      <c r="A331" s="1">
        <v>52</v>
      </c>
      <c r="B331" t="s">
        <v>8</v>
      </c>
      <c r="C331">
        <v>36.700000000000003</v>
      </c>
      <c r="D331">
        <v>0</v>
      </c>
      <c r="E331" t="s">
        <v>9</v>
      </c>
      <c r="F331" t="s">
        <v>7</v>
      </c>
      <c r="G331" s="5">
        <v>9144.5650000000005</v>
      </c>
    </row>
    <row r="332" spans="1:7">
      <c r="A332" s="1">
        <v>61</v>
      </c>
      <c r="B332" t="s">
        <v>5</v>
      </c>
      <c r="C332">
        <v>36.384999999999998</v>
      </c>
      <c r="D332">
        <v>1</v>
      </c>
      <c r="E332" t="s">
        <v>6</v>
      </c>
      <c r="F332" t="s">
        <v>12</v>
      </c>
      <c r="G332" s="5">
        <v>48517.563150000002</v>
      </c>
    </row>
    <row r="333" spans="1:7">
      <c r="A333" s="1">
        <v>52</v>
      </c>
      <c r="B333" t="s">
        <v>8</v>
      </c>
      <c r="C333">
        <v>27.36</v>
      </c>
      <c r="D333">
        <v>0</v>
      </c>
      <c r="E333" t="s">
        <v>6</v>
      </c>
      <c r="F333" t="s">
        <v>11</v>
      </c>
      <c r="G333" s="5">
        <v>24393.6224</v>
      </c>
    </row>
    <row r="334" spans="1:7">
      <c r="A334" s="1">
        <v>61</v>
      </c>
      <c r="B334" t="s">
        <v>5</v>
      </c>
      <c r="C334">
        <v>31.16</v>
      </c>
      <c r="D334">
        <v>0</v>
      </c>
      <c r="E334" t="s">
        <v>9</v>
      </c>
      <c r="F334" t="s">
        <v>11</v>
      </c>
      <c r="G334" s="5">
        <v>13429.035400000001</v>
      </c>
    </row>
    <row r="335" spans="1:7">
      <c r="A335" s="1">
        <v>56</v>
      </c>
      <c r="B335" t="s">
        <v>5</v>
      </c>
      <c r="C335">
        <v>28.785</v>
      </c>
      <c r="D335">
        <v>0</v>
      </c>
      <c r="E335" t="s">
        <v>9</v>
      </c>
      <c r="F335" t="s">
        <v>12</v>
      </c>
      <c r="G335" s="5">
        <v>11658.379150000001</v>
      </c>
    </row>
    <row r="336" spans="1:7">
      <c r="A336" s="1">
        <v>43</v>
      </c>
      <c r="B336" t="s">
        <v>5</v>
      </c>
      <c r="C336">
        <v>35.72</v>
      </c>
      <c r="D336">
        <v>2</v>
      </c>
      <c r="E336" t="s">
        <v>9</v>
      </c>
      <c r="F336" t="s">
        <v>12</v>
      </c>
      <c r="G336" s="5">
        <v>19144.576519999999</v>
      </c>
    </row>
    <row r="337" spans="1:7">
      <c r="A337" s="1">
        <v>64</v>
      </c>
      <c r="B337" t="s">
        <v>8</v>
      </c>
      <c r="C337">
        <v>34.5</v>
      </c>
      <c r="D337">
        <v>0</v>
      </c>
      <c r="E337" t="s">
        <v>9</v>
      </c>
      <c r="F337" t="s">
        <v>7</v>
      </c>
      <c r="G337" s="5">
        <v>13822.803</v>
      </c>
    </row>
    <row r="338" spans="1:7">
      <c r="A338" s="1">
        <v>60</v>
      </c>
      <c r="B338" t="s">
        <v>8</v>
      </c>
      <c r="C338">
        <v>25.74</v>
      </c>
      <c r="D338">
        <v>0</v>
      </c>
      <c r="E338" t="s">
        <v>9</v>
      </c>
      <c r="F338" t="s">
        <v>10</v>
      </c>
      <c r="G338" s="5">
        <v>12142.578600000001</v>
      </c>
    </row>
    <row r="339" spans="1:7">
      <c r="A339" s="1">
        <v>62</v>
      </c>
      <c r="B339" t="s">
        <v>8</v>
      </c>
      <c r="C339">
        <v>27.55</v>
      </c>
      <c r="D339">
        <v>1</v>
      </c>
      <c r="E339" t="s">
        <v>9</v>
      </c>
      <c r="F339" t="s">
        <v>11</v>
      </c>
      <c r="G339" s="5">
        <v>13937.666499999999</v>
      </c>
    </row>
    <row r="340" spans="1:7">
      <c r="A340" s="1">
        <v>50</v>
      </c>
      <c r="B340" t="s">
        <v>8</v>
      </c>
      <c r="C340">
        <v>32.299999999999997</v>
      </c>
      <c r="D340">
        <v>1</v>
      </c>
      <c r="E340" t="s">
        <v>6</v>
      </c>
      <c r="F340" t="s">
        <v>12</v>
      </c>
      <c r="G340" s="5">
        <v>41919.097000000002</v>
      </c>
    </row>
    <row r="341" spans="1:7">
      <c r="A341" s="1">
        <v>46</v>
      </c>
      <c r="B341" t="s">
        <v>5</v>
      </c>
      <c r="C341">
        <v>27.72</v>
      </c>
      <c r="D341">
        <v>1</v>
      </c>
      <c r="E341" t="s">
        <v>9</v>
      </c>
      <c r="F341" t="s">
        <v>10</v>
      </c>
      <c r="G341" s="5">
        <v>8232.6388000000006</v>
      </c>
    </row>
    <row r="342" spans="1:7">
      <c r="A342" s="1">
        <v>24</v>
      </c>
      <c r="B342" t="s">
        <v>5</v>
      </c>
      <c r="C342">
        <v>27.6</v>
      </c>
      <c r="D342">
        <v>0</v>
      </c>
      <c r="E342" t="s">
        <v>9</v>
      </c>
      <c r="F342" t="s">
        <v>7</v>
      </c>
      <c r="G342" s="5">
        <v>18955.220170000001</v>
      </c>
    </row>
    <row r="343" spans="1:7">
      <c r="A343" s="1">
        <v>62</v>
      </c>
      <c r="B343" t="s">
        <v>8</v>
      </c>
      <c r="C343">
        <v>30.02</v>
      </c>
      <c r="D343">
        <v>0</v>
      </c>
      <c r="E343" t="s">
        <v>9</v>
      </c>
      <c r="F343" t="s">
        <v>11</v>
      </c>
      <c r="G343" s="5">
        <v>13352.0998</v>
      </c>
    </row>
    <row r="344" spans="1:7">
      <c r="A344" s="1">
        <v>60</v>
      </c>
      <c r="B344" t="s">
        <v>5</v>
      </c>
      <c r="C344">
        <v>27.55</v>
      </c>
      <c r="D344">
        <v>0</v>
      </c>
      <c r="E344" t="s">
        <v>9</v>
      </c>
      <c r="F344" t="s">
        <v>12</v>
      </c>
      <c r="G344" s="5">
        <v>13217.094499999999</v>
      </c>
    </row>
    <row r="345" spans="1:7">
      <c r="A345" s="1">
        <v>63</v>
      </c>
      <c r="B345" t="s">
        <v>8</v>
      </c>
      <c r="C345">
        <v>36.765000000000001</v>
      </c>
      <c r="D345">
        <v>0</v>
      </c>
      <c r="E345" t="s">
        <v>9</v>
      </c>
      <c r="F345" t="s">
        <v>12</v>
      </c>
      <c r="G345" s="5">
        <v>13981.850350000001</v>
      </c>
    </row>
    <row r="346" spans="1:7">
      <c r="A346" s="1">
        <v>49</v>
      </c>
      <c r="B346" t="s">
        <v>5</v>
      </c>
      <c r="C346">
        <v>41.47</v>
      </c>
      <c r="D346">
        <v>4</v>
      </c>
      <c r="E346" t="s">
        <v>9</v>
      </c>
      <c r="F346" t="s">
        <v>10</v>
      </c>
      <c r="G346" s="5">
        <v>10977.2063</v>
      </c>
    </row>
    <row r="347" spans="1:7">
      <c r="A347" s="1">
        <v>34</v>
      </c>
      <c r="B347" t="s">
        <v>5</v>
      </c>
      <c r="C347">
        <v>29.26</v>
      </c>
      <c r="D347">
        <v>3</v>
      </c>
      <c r="E347" t="s">
        <v>9</v>
      </c>
      <c r="F347" t="s">
        <v>10</v>
      </c>
      <c r="G347" s="5">
        <v>6184.2993999999999</v>
      </c>
    </row>
    <row r="348" spans="1:7">
      <c r="A348" s="1">
        <v>33</v>
      </c>
      <c r="B348" t="s">
        <v>8</v>
      </c>
      <c r="C348">
        <v>35.75</v>
      </c>
      <c r="D348">
        <v>2</v>
      </c>
      <c r="E348" t="s">
        <v>9</v>
      </c>
      <c r="F348" t="s">
        <v>10</v>
      </c>
      <c r="G348" s="5">
        <v>4889.9994999999999</v>
      </c>
    </row>
    <row r="349" spans="1:7">
      <c r="A349" s="1">
        <v>46</v>
      </c>
      <c r="B349" t="s">
        <v>8</v>
      </c>
      <c r="C349">
        <v>33.344999999999999</v>
      </c>
      <c r="D349">
        <v>1</v>
      </c>
      <c r="E349" t="s">
        <v>9</v>
      </c>
      <c r="F349" t="s">
        <v>12</v>
      </c>
      <c r="G349" s="5">
        <v>8334.4575499999992</v>
      </c>
    </row>
    <row r="350" spans="1:7">
      <c r="A350" s="1">
        <v>36</v>
      </c>
      <c r="B350" t="s">
        <v>5</v>
      </c>
      <c r="C350">
        <v>29.92</v>
      </c>
      <c r="D350">
        <v>1</v>
      </c>
      <c r="E350" t="s">
        <v>9</v>
      </c>
      <c r="F350" t="s">
        <v>10</v>
      </c>
      <c r="G350" s="5">
        <v>5478.0367999999999</v>
      </c>
    </row>
    <row r="351" spans="1:7">
      <c r="A351" s="1">
        <v>19</v>
      </c>
      <c r="B351" t="s">
        <v>8</v>
      </c>
      <c r="C351">
        <v>27.835000000000001</v>
      </c>
      <c r="D351">
        <v>0</v>
      </c>
      <c r="E351" t="s">
        <v>9</v>
      </c>
      <c r="F351" t="s">
        <v>11</v>
      </c>
      <c r="G351" s="5">
        <v>1635.7336499999999</v>
      </c>
    </row>
    <row r="352" spans="1:7">
      <c r="A352" s="1">
        <v>57</v>
      </c>
      <c r="B352" t="s">
        <v>5</v>
      </c>
      <c r="C352">
        <v>23.18</v>
      </c>
      <c r="D352">
        <v>0</v>
      </c>
      <c r="E352" t="s">
        <v>9</v>
      </c>
      <c r="F352" t="s">
        <v>11</v>
      </c>
      <c r="G352" s="5">
        <v>11830.6072</v>
      </c>
    </row>
    <row r="353" spans="1:7">
      <c r="A353" s="1">
        <v>50</v>
      </c>
      <c r="B353" t="s">
        <v>5</v>
      </c>
      <c r="C353">
        <v>25.6</v>
      </c>
      <c r="D353">
        <v>0</v>
      </c>
      <c r="E353" t="s">
        <v>9</v>
      </c>
      <c r="F353" t="s">
        <v>7</v>
      </c>
      <c r="G353" s="5">
        <v>8932.0840000000007</v>
      </c>
    </row>
    <row r="354" spans="1:7">
      <c r="A354" s="1">
        <v>30</v>
      </c>
      <c r="B354" t="s">
        <v>5</v>
      </c>
      <c r="C354">
        <v>27.7</v>
      </c>
      <c r="D354">
        <v>0</v>
      </c>
      <c r="E354" t="s">
        <v>9</v>
      </c>
      <c r="F354" t="s">
        <v>7</v>
      </c>
      <c r="G354" s="5">
        <v>3554.203</v>
      </c>
    </row>
    <row r="355" spans="1:7">
      <c r="A355" s="1">
        <v>33</v>
      </c>
      <c r="B355" t="s">
        <v>8</v>
      </c>
      <c r="C355">
        <v>35.244999999999997</v>
      </c>
      <c r="D355">
        <v>0</v>
      </c>
      <c r="E355" t="s">
        <v>9</v>
      </c>
      <c r="F355" t="s">
        <v>12</v>
      </c>
      <c r="G355" s="5">
        <v>12404.8791</v>
      </c>
    </row>
    <row r="356" spans="1:7">
      <c r="A356" s="1">
        <v>18</v>
      </c>
      <c r="B356" t="s">
        <v>5</v>
      </c>
      <c r="C356">
        <v>38.28</v>
      </c>
      <c r="D356">
        <v>0</v>
      </c>
      <c r="E356" t="s">
        <v>9</v>
      </c>
      <c r="F356" t="s">
        <v>10</v>
      </c>
      <c r="G356" s="5">
        <v>14133.03775</v>
      </c>
    </row>
    <row r="357" spans="1:7">
      <c r="A357" s="1">
        <v>46</v>
      </c>
      <c r="B357" t="s">
        <v>8</v>
      </c>
      <c r="C357">
        <v>27.6</v>
      </c>
      <c r="D357">
        <v>0</v>
      </c>
      <c r="E357" t="s">
        <v>9</v>
      </c>
      <c r="F357" t="s">
        <v>7</v>
      </c>
      <c r="G357" s="5">
        <v>24603.04837</v>
      </c>
    </row>
    <row r="358" spans="1:7">
      <c r="A358" s="1">
        <v>46</v>
      </c>
      <c r="B358" t="s">
        <v>8</v>
      </c>
      <c r="C358">
        <v>43.89</v>
      </c>
      <c r="D358">
        <v>3</v>
      </c>
      <c r="E358" t="s">
        <v>9</v>
      </c>
      <c r="F358" t="s">
        <v>10</v>
      </c>
      <c r="G358" s="5">
        <v>8944.1151000000009</v>
      </c>
    </row>
    <row r="359" spans="1:7">
      <c r="A359" s="1">
        <v>47</v>
      </c>
      <c r="B359" t="s">
        <v>8</v>
      </c>
      <c r="C359">
        <v>29.83</v>
      </c>
      <c r="D359">
        <v>3</v>
      </c>
      <c r="E359" t="s">
        <v>9</v>
      </c>
      <c r="F359" t="s">
        <v>11</v>
      </c>
      <c r="G359" s="5">
        <v>9620.3307000000004</v>
      </c>
    </row>
    <row r="360" spans="1:7">
      <c r="A360" s="1">
        <v>23</v>
      </c>
      <c r="B360" t="s">
        <v>8</v>
      </c>
      <c r="C360">
        <v>41.91</v>
      </c>
      <c r="D360">
        <v>0</v>
      </c>
      <c r="E360" t="s">
        <v>9</v>
      </c>
      <c r="F360" t="s">
        <v>10</v>
      </c>
      <c r="G360" s="5">
        <v>1837.2819</v>
      </c>
    </row>
    <row r="361" spans="1:7">
      <c r="A361" s="1">
        <v>18</v>
      </c>
      <c r="B361" t="s">
        <v>5</v>
      </c>
      <c r="C361">
        <v>20.79</v>
      </c>
      <c r="D361">
        <v>0</v>
      </c>
      <c r="E361" t="s">
        <v>9</v>
      </c>
      <c r="F361" t="s">
        <v>10</v>
      </c>
      <c r="G361" s="5">
        <v>1607.5101</v>
      </c>
    </row>
    <row r="362" spans="1:7">
      <c r="A362" s="1">
        <v>48</v>
      </c>
      <c r="B362" t="s">
        <v>5</v>
      </c>
      <c r="C362">
        <v>32.299999999999997</v>
      </c>
      <c r="D362">
        <v>2</v>
      </c>
      <c r="E362" t="s">
        <v>9</v>
      </c>
      <c r="F362" t="s">
        <v>12</v>
      </c>
      <c r="G362" s="5">
        <v>10043.249</v>
      </c>
    </row>
    <row r="363" spans="1:7">
      <c r="A363" s="1">
        <v>35</v>
      </c>
      <c r="B363" t="s">
        <v>8</v>
      </c>
      <c r="C363">
        <v>30.5</v>
      </c>
      <c r="D363">
        <v>1</v>
      </c>
      <c r="E363" t="s">
        <v>9</v>
      </c>
      <c r="F363" t="s">
        <v>7</v>
      </c>
      <c r="G363" s="5">
        <v>4751.07</v>
      </c>
    </row>
    <row r="364" spans="1:7">
      <c r="A364" s="1">
        <v>19</v>
      </c>
      <c r="B364" t="s">
        <v>5</v>
      </c>
      <c r="C364">
        <v>21.7</v>
      </c>
      <c r="D364">
        <v>0</v>
      </c>
      <c r="E364" t="s">
        <v>6</v>
      </c>
      <c r="F364" t="s">
        <v>7</v>
      </c>
      <c r="G364" s="5">
        <v>13844.505999999999</v>
      </c>
    </row>
    <row r="365" spans="1:7">
      <c r="A365" s="1">
        <v>21</v>
      </c>
      <c r="B365" t="s">
        <v>5</v>
      </c>
      <c r="C365">
        <v>26.4</v>
      </c>
      <c r="D365">
        <v>1</v>
      </c>
      <c r="E365" t="s">
        <v>9</v>
      </c>
      <c r="F365" t="s">
        <v>7</v>
      </c>
      <c r="G365" s="5">
        <v>2597.779</v>
      </c>
    </row>
    <row r="366" spans="1:7">
      <c r="A366" s="1">
        <v>21</v>
      </c>
      <c r="B366" t="s">
        <v>5</v>
      </c>
      <c r="C366">
        <v>21.89</v>
      </c>
      <c r="D366">
        <v>2</v>
      </c>
      <c r="E366" t="s">
        <v>9</v>
      </c>
      <c r="F366" t="s">
        <v>10</v>
      </c>
      <c r="G366" s="5">
        <v>3180.5101</v>
      </c>
    </row>
    <row r="367" spans="1:7">
      <c r="A367" s="1">
        <v>49</v>
      </c>
      <c r="B367" t="s">
        <v>5</v>
      </c>
      <c r="C367">
        <v>30.78</v>
      </c>
      <c r="D367">
        <v>1</v>
      </c>
      <c r="E367" t="s">
        <v>9</v>
      </c>
      <c r="F367" t="s">
        <v>12</v>
      </c>
      <c r="G367" s="5">
        <v>9778.3472000000002</v>
      </c>
    </row>
    <row r="368" spans="1:7">
      <c r="A368" s="1">
        <v>56</v>
      </c>
      <c r="B368" t="s">
        <v>5</v>
      </c>
      <c r="C368">
        <v>32.299999999999997</v>
      </c>
      <c r="D368">
        <v>3</v>
      </c>
      <c r="E368" t="s">
        <v>9</v>
      </c>
      <c r="F368" t="s">
        <v>12</v>
      </c>
      <c r="G368" s="5">
        <v>13430.264999999999</v>
      </c>
    </row>
    <row r="369" spans="1:7">
      <c r="A369" s="1">
        <v>42</v>
      </c>
      <c r="B369" t="s">
        <v>5</v>
      </c>
      <c r="C369">
        <v>24.984999999999999</v>
      </c>
      <c r="D369">
        <v>2</v>
      </c>
      <c r="E369" t="s">
        <v>9</v>
      </c>
      <c r="F369" t="s">
        <v>11</v>
      </c>
      <c r="G369" s="5">
        <v>8017.0611500000005</v>
      </c>
    </row>
    <row r="370" spans="1:7">
      <c r="A370" s="1">
        <v>44</v>
      </c>
      <c r="B370" t="s">
        <v>8</v>
      </c>
      <c r="C370">
        <v>32.015000000000001</v>
      </c>
      <c r="D370">
        <v>2</v>
      </c>
      <c r="E370" t="s">
        <v>9</v>
      </c>
      <c r="F370" t="s">
        <v>11</v>
      </c>
      <c r="G370" s="5">
        <v>8116.2688500000004</v>
      </c>
    </row>
    <row r="371" spans="1:7">
      <c r="A371" s="1">
        <v>18</v>
      </c>
      <c r="B371" t="s">
        <v>8</v>
      </c>
      <c r="C371">
        <v>30.4</v>
      </c>
      <c r="D371">
        <v>3</v>
      </c>
      <c r="E371" t="s">
        <v>9</v>
      </c>
      <c r="F371" t="s">
        <v>12</v>
      </c>
      <c r="G371" s="5">
        <v>3481.8679999999999</v>
      </c>
    </row>
    <row r="372" spans="1:7">
      <c r="A372" s="1">
        <v>61</v>
      </c>
      <c r="B372" t="s">
        <v>5</v>
      </c>
      <c r="C372">
        <v>21.09</v>
      </c>
      <c r="D372">
        <v>0</v>
      </c>
      <c r="E372" t="s">
        <v>9</v>
      </c>
      <c r="F372" t="s">
        <v>11</v>
      </c>
      <c r="G372" s="5">
        <v>13415.0381</v>
      </c>
    </row>
    <row r="373" spans="1:7">
      <c r="A373" s="1">
        <v>57</v>
      </c>
      <c r="B373" t="s">
        <v>5</v>
      </c>
      <c r="C373">
        <v>22.23</v>
      </c>
      <c r="D373">
        <v>0</v>
      </c>
      <c r="E373" t="s">
        <v>9</v>
      </c>
      <c r="F373" t="s">
        <v>12</v>
      </c>
      <c r="G373" s="5">
        <v>12029.286700000001</v>
      </c>
    </row>
    <row r="374" spans="1:7">
      <c r="A374" s="1">
        <v>42</v>
      </c>
      <c r="B374" t="s">
        <v>5</v>
      </c>
      <c r="C374">
        <v>33.155000000000001</v>
      </c>
      <c r="D374">
        <v>1</v>
      </c>
      <c r="E374" t="s">
        <v>9</v>
      </c>
      <c r="F374" t="s">
        <v>12</v>
      </c>
      <c r="G374" s="5">
        <v>7639.4174499999999</v>
      </c>
    </row>
    <row r="375" spans="1:7">
      <c r="A375" s="1">
        <v>26</v>
      </c>
      <c r="B375" t="s">
        <v>8</v>
      </c>
      <c r="C375">
        <v>32.9</v>
      </c>
      <c r="D375">
        <v>2</v>
      </c>
      <c r="E375" t="s">
        <v>6</v>
      </c>
      <c r="F375" t="s">
        <v>7</v>
      </c>
      <c r="G375" s="5">
        <v>36085.218999999997</v>
      </c>
    </row>
    <row r="376" spans="1:7">
      <c r="A376" s="1">
        <v>20</v>
      </c>
      <c r="B376" t="s">
        <v>8</v>
      </c>
      <c r="C376">
        <v>33.33</v>
      </c>
      <c r="D376">
        <v>0</v>
      </c>
      <c r="E376" t="s">
        <v>9</v>
      </c>
      <c r="F376" t="s">
        <v>10</v>
      </c>
      <c r="G376" s="5">
        <v>1391.5287000000001</v>
      </c>
    </row>
    <row r="377" spans="1:7">
      <c r="A377" s="1">
        <v>23</v>
      </c>
      <c r="B377" t="s">
        <v>5</v>
      </c>
      <c r="C377">
        <v>28.31</v>
      </c>
      <c r="D377">
        <v>0</v>
      </c>
      <c r="E377" t="s">
        <v>6</v>
      </c>
      <c r="F377" t="s">
        <v>11</v>
      </c>
      <c r="G377" s="5">
        <v>18033.9679</v>
      </c>
    </row>
    <row r="378" spans="1:7">
      <c r="A378" s="1">
        <v>39</v>
      </c>
      <c r="B378" t="s">
        <v>5</v>
      </c>
      <c r="C378">
        <v>24.89</v>
      </c>
      <c r="D378">
        <v>3</v>
      </c>
      <c r="E378" t="s">
        <v>6</v>
      </c>
      <c r="F378" t="s">
        <v>12</v>
      </c>
      <c r="G378" s="5">
        <v>21659.930100000001</v>
      </c>
    </row>
    <row r="379" spans="1:7">
      <c r="A379" s="1">
        <v>24</v>
      </c>
      <c r="B379" t="s">
        <v>8</v>
      </c>
      <c r="C379">
        <v>40.15</v>
      </c>
      <c r="D379">
        <v>0</v>
      </c>
      <c r="E379" t="s">
        <v>6</v>
      </c>
      <c r="F379" t="s">
        <v>10</v>
      </c>
      <c r="G379" s="5">
        <v>38126.246500000001</v>
      </c>
    </row>
    <row r="380" spans="1:7">
      <c r="A380" s="1">
        <v>64</v>
      </c>
      <c r="B380" t="s">
        <v>5</v>
      </c>
      <c r="C380">
        <v>30.114999999999998</v>
      </c>
      <c r="D380">
        <v>3</v>
      </c>
      <c r="E380" t="s">
        <v>9</v>
      </c>
      <c r="F380" t="s">
        <v>11</v>
      </c>
      <c r="G380" s="5">
        <v>16455.707849999999</v>
      </c>
    </row>
    <row r="381" spans="1:7">
      <c r="A381" s="1">
        <v>62</v>
      </c>
      <c r="B381" t="s">
        <v>8</v>
      </c>
      <c r="C381">
        <v>31.46</v>
      </c>
      <c r="D381">
        <v>1</v>
      </c>
      <c r="E381" t="s">
        <v>9</v>
      </c>
      <c r="F381" t="s">
        <v>10</v>
      </c>
      <c r="G381" s="5">
        <v>27000.98473</v>
      </c>
    </row>
    <row r="382" spans="1:7">
      <c r="A382" s="1">
        <v>27</v>
      </c>
      <c r="B382" t="s">
        <v>5</v>
      </c>
      <c r="C382">
        <v>17.954999999999998</v>
      </c>
      <c r="D382">
        <v>2</v>
      </c>
      <c r="E382" t="s">
        <v>6</v>
      </c>
      <c r="F382" t="s">
        <v>12</v>
      </c>
      <c r="G382" s="5">
        <v>15006.579449999999</v>
      </c>
    </row>
    <row r="383" spans="1:7">
      <c r="A383" s="1">
        <v>55</v>
      </c>
      <c r="B383" t="s">
        <v>8</v>
      </c>
      <c r="C383">
        <v>30.684999999999999</v>
      </c>
      <c r="D383">
        <v>0</v>
      </c>
      <c r="E383" t="s">
        <v>6</v>
      </c>
      <c r="F383" t="s">
        <v>12</v>
      </c>
      <c r="G383" s="5">
        <v>42303.692150000003</v>
      </c>
    </row>
    <row r="384" spans="1:7">
      <c r="A384" s="1">
        <v>55</v>
      </c>
      <c r="B384" t="s">
        <v>8</v>
      </c>
      <c r="C384">
        <v>33</v>
      </c>
      <c r="D384">
        <v>0</v>
      </c>
      <c r="E384" t="s">
        <v>9</v>
      </c>
      <c r="F384" t="s">
        <v>10</v>
      </c>
      <c r="G384" s="5">
        <v>20781.48892</v>
      </c>
    </row>
    <row r="385" spans="1:7">
      <c r="A385" s="1">
        <v>35</v>
      </c>
      <c r="B385" t="s">
        <v>5</v>
      </c>
      <c r="C385">
        <v>43.34</v>
      </c>
      <c r="D385">
        <v>2</v>
      </c>
      <c r="E385" t="s">
        <v>9</v>
      </c>
      <c r="F385" t="s">
        <v>10</v>
      </c>
      <c r="G385" s="5">
        <v>5846.9175999999998</v>
      </c>
    </row>
    <row r="386" spans="1:7">
      <c r="A386" s="1">
        <v>44</v>
      </c>
      <c r="B386" t="s">
        <v>8</v>
      </c>
      <c r="C386">
        <v>22.135000000000002</v>
      </c>
      <c r="D386">
        <v>2</v>
      </c>
      <c r="E386" t="s">
        <v>9</v>
      </c>
      <c r="F386" t="s">
        <v>12</v>
      </c>
      <c r="G386" s="5">
        <v>8302.5356499999998</v>
      </c>
    </row>
    <row r="387" spans="1:7">
      <c r="A387" s="1">
        <v>19</v>
      </c>
      <c r="B387" t="s">
        <v>8</v>
      </c>
      <c r="C387">
        <v>34.4</v>
      </c>
      <c r="D387">
        <v>0</v>
      </c>
      <c r="E387" t="s">
        <v>9</v>
      </c>
      <c r="F387" t="s">
        <v>7</v>
      </c>
      <c r="G387" s="5">
        <v>1261.8589999999999</v>
      </c>
    </row>
    <row r="388" spans="1:7">
      <c r="A388" s="1">
        <v>58</v>
      </c>
      <c r="B388" t="s">
        <v>5</v>
      </c>
      <c r="C388">
        <v>39.049999999999997</v>
      </c>
      <c r="D388">
        <v>0</v>
      </c>
      <c r="E388" t="s">
        <v>9</v>
      </c>
      <c r="F388" t="s">
        <v>10</v>
      </c>
      <c r="G388" s="5">
        <v>11856.4115</v>
      </c>
    </row>
    <row r="389" spans="1:7">
      <c r="A389" s="1">
        <v>50</v>
      </c>
      <c r="B389" t="s">
        <v>8</v>
      </c>
      <c r="C389">
        <v>25.364999999999998</v>
      </c>
      <c r="D389">
        <v>2</v>
      </c>
      <c r="E389" t="s">
        <v>9</v>
      </c>
      <c r="F389" t="s">
        <v>11</v>
      </c>
      <c r="G389" s="5">
        <v>30284.642940000002</v>
      </c>
    </row>
    <row r="390" spans="1:7">
      <c r="A390" s="1">
        <v>26</v>
      </c>
      <c r="B390" t="s">
        <v>5</v>
      </c>
      <c r="C390">
        <v>22.61</v>
      </c>
      <c r="D390">
        <v>0</v>
      </c>
      <c r="E390" t="s">
        <v>9</v>
      </c>
      <c r="F390" t="s">
        <v>11</v>
      </c>
      <c r="G390" s="5">
        <v>3176.8159000000001</v>
      </c>
    </row>
    <row r="391" spans="1:7">
      <c r="A391" s="1">
        <v>24</v>
      </c>
      <c r="B391" t="s">
        <v>5</v>
      </c>
      <c r="C391">
        <v>30.21</v>
      </c>
      <c r="D391">
        <v>3</v>
      </c>
      <c r="E391" t="s">
        <v>9</v>
      </c>
      <c r="F391" t="s">
        <v>11</v>
      </c>
      <c r="G391" s="5">
        <v>4618.0798999999997</v>
      </c>
    </row>
    <row r="392" spans="1:7">
      <c r="A392" s="1">
        <v>48</v>
      </c>
      <c r="B392" t="s">
        <v>8</v>
      </c>
      <c r="C392">
        <v>35.625</v>
      </c>
      <c r="D392">
        <v>4</v>
      </c>
      <c r="E392" t="s">
        <v>9</v>
      </c>
      <c r="F392" t="s">
        <v>12</v>
      </c>
      <c r="G392" s="5">
        <v>10736.87075</v>
      </c>
    </row>
    <row r="393" spans="1:7">
      <c r="A393" s="1">
        <v>19</v>
      </c>
      <c r="B393" t="s">
        <v>5</v>
      </c>
      <c r="C393">
        <v>37.43</v>
      </c>
      <c r="D393">
        <v>0</v>
      </c>
      <c r="E393" t="s">
        <v>9</v>
      </c>
      <c r="F393" t="s">
        <v>11</v>
      </c>
      <c r="G393" s="5">
        <v>2138.0707000000002</v>
      </c>
    </row>
    <row r="394" spans="1:7">
      <c r="A394" s="1">
        <v>48</v>
      </c>
      <c r="B394" t="s">
        <v>8</v>
      </c>
      <c r="C394">
        <v>31.445</v>
      </c>
      <c r="D394">
        <v>1</v>
      </c>
      <c r="E394" t="s">
        <v>9</v>
      </c>
      <c r="F394" t="s">
        <v>12</v>
      </c>
      <c r="G394" s="5">
        <v>8964.0605500000001</v>
      </c>
    </row>
    <row r="395" spans="1:7">
      <c r="A395" s="1">
        <v>49</v>
      </c>
      <c r="B395" t="s">
        <v>8</v>
      </c>
      <c r="C395">
        <v>31.35</v>
      </c>
      <c r="D395">
        <v>1</v>
      </c>
      <c r="E395" t="s">
        <v>9</v>
      </c>
      <c r="F395" t="s">
        <v>12</v>
      </c>
      <c r="G395" s="5">
        <v>9290.1394999999993</v>
      </c>
    </row>
    <row r="396" spans="1:7">
      <c r="A396" s="1">
        <v>46</v>
      </c>
      <c r="B396" t="s">
        <v>5</v>
      </c>
      <c r="C396">
        <v>32.299999999999997</v>
      </c>
      <c r="D396">
        <v>2</v>
      </c>
      <c r="E396" t="s">
        <v>9</v>
      </c>
      <c r="F396" t="s">
        <v>12</v>
      </c>
      <c r="G396" s="5">
        <v>9411.0049999999992</v>
      </c>
    </row>
    <row r="397" spans="1:7">
      <c r="A397" s="1">
        <v>46</v>
      </c>
      <c r="B397" t="s">
        <v>8</v>
      </c>
      <c r="C397">
        <v>19.855</v>
      </c>
      <c r="D397">
        <v>0</v>
      </c>
      <c r="E397" t="s">
        <v>9</v>
      </c>
      <c r="F397" t="s">
        <v>11</v>
      </c>
      <c r="G397" s="5">
        <v>7526.7064499999997</v>
      </c>
    </row>
    <row r="398" spans="1:7">
      <c r="A398" s="1">
        <v>43</v>
      </c>
      <c r="B398" t="s">
        <v>5</v>
      </c>
      <c r="C398">
        <v>34.4</v>
      </c>
      <c r="D398">
        <v>3</v>
      </c>
      <c r="E398" t="s">
        <v>9</v>
      </c>
      <c r="F398" t="s">
        <v>7</v>
      </c>
      <c r="G398" s="5">
        <v>8522.0030000000006</v>
      </c>
    </row>
    <row r="399" spans="1:7">
      <c r="A399" s="1">
        <v>21</v>
      </c>
      <c r="B399" t="s">
        <v>8</v>
      </c>
      <c r="C399">
        <v>31.02</v>
      </c>
      <c r="D399">
        <v>0</v>
      </c>
      <c r="E399" t="s">
        <v>9</v>
      </c>
      <c r="F399" t="s">
        <v>10</v>
      </c>
      <c r="G399" s="5">
        <v>16586.49771</v>
      </c>
    </row>
    <row r="400" spans="1:7">
      <c r="A400" s="1">
        <v>64</v>
      </c>
      <c r="B400" t="s">
        <v>8</v>
      </c>
      <c r="C400">
        <v>25.6</v>
      </c>
      <c r="D400">
        <v>2</v>
      </c>
      <c r="E400" t="s">
        <v>9</v>
      </c>
      <c r="F400" t="s">
        <v>7</v>
      </c>
      <c r="G400" s="5">
        <v>14988.432000000001</v>
      </c>
    </row>
    <row r="401" spans="1:7">
      <c r="A401" s="1">
        <v>18</v>
      </c>
      <c r="B401" t="s">
        <v>5</v>
      </c>
      <c r="C401">
        <v>38.17</v>
      </c>
      <c r="D401">
        <v>0</v>
      </c>
      <c r="E401" t="s">
        <v>9</v>
      </c>
      <c r="F401" t="s">
        <v>10</v>
      </c>
      <c r="G401" s="5">
        <v>1631.6683</v>
      </c>
    </row>
    <row r="402" spans="1:7">
      <c r="A402" s="1">
        <v>51</v>
      </c>
      <c r="B402" t="s">
        <v>5</v>
      </c>
      <c r="C402">
        <v>20.6</v>
      </c>
      <c r="D402">
        <v>0</v>
      </c>
      <c r="E402" t="s">
        <v>9</v>
      </c>
      <c r="F402" t="s">
        <v>7</v>
      </c>
      <c r="G402" s="5">
        <v>9264.7970000000005</v>
      </c>
    </row>
    <row r="403" spans="1:7">
      <c r="A403" s="1">
        <v>47</v>
      </c>
      <c r="B403" t="s">
        <v>8</v>
      </c>
      <c r="C403">
        <v>47.52</v>
      </c>
      <c r="D403">
        <v>1</v>
      </c>
      <c r="E403" t="s">
        <v>9</v>
      </c>
      <c r="F403" t="s">
        <v>10</v>
      </c>
      <c r="G403" s="5">
        <v>8083.9197999999997</v>
      </c>
    </row>
    <row r="404" spans="1:7">
      <c r="A404" s="1">
        <v>64</v>
      </c>
      <c r="B404" t="s">
        <v>5</v>
      </c>
      <c r="C404">
        <v>32.965000000000003</v>
      </c>
      <c r="D404">
        <v>0</v>
      </c>
      <c r="E404" t="s">
        <v>9</v>
      </c>
      <c r="F404" t="s">
        <v>11</v>
      </c>
      <c r="G404" s="5">
        <v>14692.66935</v>
      </c>
    </row>
    <row r="405" spans="1:7">
      <c r="A405" s="1">
        <v>49</v>
      </c>
      <c r="B405" t="s">
        <v>8</v>
      </c>
      <c r="C405">
        <v>32.299999999999997</v>
      </c>
      <c r="D405">
        <v>3</v>
      </c>
      <c r="E405" t="s">
        <v>9</v>
      </c>
      <c r="F405" t="s">
        <v>11</v>
      </c>
      <c r="G405" s="5">
        <v>10269.459999999999</v>
      </c>
    </row>
    <row r="406" spans="1:7">
      <c r="A406" s="1">
        <v>31</v>
      </c>
      <c r="B406" t="s">
        <v>8</v>
      </c>
      <c r="C406">
        <v>20.399999999999999</v>
      </c>
      <c r="D406">
        <v>0</v>
      </c>
      <c r="E406" t="s">
        <v>9</v>
      </c>
      <c r="F406" t="s">
        <v>7</v>
      </c>
      <c r="G406" s="5">
        <v>3260.1990000000001</v>
      </c>
    </row>
    <row r="407" spans="1:7">
      <c r="A407" s="1">
        <v>52</v>
      </c>
      <c r="B407" t="s">
        <v>5</v>
      </c>
      <c r="C407">
        <v>38.380000000000003</v>
      </c>
      <c r="D407">
        <v>2</v>
      </c>
      <c r="E407" t="s">
        <v>9</v>
      </c>
      <c r="F407" t="s">
        <v>12</v>
      </c>
      <c r="G407" s="5">
        <v>11396.9002</v>
      </c>
    </row>
    <row r="408" spans="1:7">
      <c r="A408" s="1">
        <v>33</v>
      </c>
      <c r="B408" t="s">
        <v>5</v>
      </c>
      <c r="C408">
        <v>24.31</v>
      </c>
      <c r="D408">
        <v>0</v>
      </c>
      <c r="E408" t="s">
        <v>9</v>
      </c>
      <c r="F408" t="s">
        <v>10</v>
      </c>
      <c r="G408" s="5">
        <v>4185.0978999999998</v>
      </c>
    </row>
    <row r="409" spans="1:7">
      <c r="A409" s="1">
        <v>47</v>
      </c>
      <c r="B409" t="s">
        <v>5</v>
      </c>
      <c r="C409">
        <v>23.6</v>
      </c>
      <c r="D409">
        <v>1</v>
      </c>
      <c r="E409" t="s">
        <v>9</v>
      </c>
      <c r="F409" t="s">
        <v>7</v>
      </c>
      <c r="G409" s="5">
        <v>8539.6710000000003</v>
      </c>
    </row>
    <row r="410" spans="1:7">
      <c r="A410" s="1">
        <v>38</v>
      </c>
      <c r="B410" t="s">
        <v>8</v>
      </c>
      <c r="C410">
        <v>21.12</v>
      </c>
      <c r="D410">
        <v>3</v>
      </c>
      <c r="E410" t="s">
        <v>9</v>
      </c>
      <c r="F410" t="s">
        <v>10</v>
      </c>
      <c r="G410" s="5">
        <v>6652.5288</v>
      </c>
    </row>
    <row r="411" spans="1:7">
      <c r="A411" s="1">
        <v>32</v>
      </c>
      <c r="B411" t="s">
        <v>8</v>
      </c>
      <c r="C411">
        <v>30.03</v>
      </c>
      <c r="D411">
        <v>1</v>
      </c>
      <c r="E411" t="s">
        <v>9</v>
      </c>
      <c r="F411" t="s">
        <v>10</v>
      </c>
      <c r="G411" s="5">
        <v>4074.4537</v>
      </c>
    </row>
    <row r="412" spans="1:7">
      <c r="A412" s="1">
        <v>19</v>
      </c>
      <c r="B412" t="s">
        <v>8</v>
      </c>
      <c r="C412">
        <v>17.48</v>
      </c>
      <c r="D412">
        <v>0</v>
      </c>
      <c r="E412" t="s">
        <v>9</v>
      </c>
      <c r="F412" t="s">
        <v>11</v>
      </c>
      <c r="G412" s="5">
        <v>1621.3402000000001</v>
      </c>
    </row>
    <row r="413" spans="1:7">
      <c r="A413" s="1">
        <v>44</v>
      </c>
      <c r="B413" t="s">
        <v>5</v>
      </c>
      <c r="C413">
        <v>20.234999999999999</v>
      </c>
      <c r="D413">
        <v>1</v>
      </c>
      <c r="E413" t="s">
        <v>6</v>
      </c>
      <c r="F413" t="s">
        <v>12</v>
      </c>
      <c r="G413" s="5">
        <v>19594.809649999999</v>
      </c>
    </row>
    <row r="414" spans="1:7">
      <c r="A414" s="1">
        <v>26</v>
      </c>
      <c r="B414" t="s">
        <v>5</v>
      </c>
      <c r="C414">
        <v>17.195</v>
      </c>
      <c r="D414">
        <v>2</v>
      </c>
      <c r="E414" t="s">
        <v>6</v>
      </c>
      <c r="F414" t="s">
        <v>12</v>
      </c>
      <c r="G414" s="5">
        <v>14455.644050000001</v>
      </c>
    </row>
    <row r="415" spans="1:7">
      <c r="A415" s="1">
        <v>25</v>
      </c>
      <c r="B415" t="s">
        <v>8</v>
      </c>
      <c r="C415">
        <v>23.9</v>
      </c>
      <c r="D415">
        <v>5</v>
      </c>
      <c r="E415" t="s">
        <v>9</v>
      </c>
      <c r="F415" t="s">
        <v>7</v>
      </c>
      <c r="G415" s="5">
        <v>5080.0959999999995</v>
      </c>
    </row>
    <row r="416" spans="1:7">
      <c r="A416" s="1">
        <v>19</v>
      </c>
      <c r="B416" t="s">
        <v>5</v>
      </c>
      <c r="C416">
        <v>35.15</v>
      </c>
      <c r="D416">
        <v>0</v>
      </c>
      <c r="E416" t="s">
        <v>9</v>
      </c>
      <c r="F416" t="s">
        <v>11</v>
      </c>
      <c r="G416" s="5">
        <v>2134.9014999999999</v>
      </c>
    </row>
    <row r="417" spans="1:7">
      <c r="A417" s="1">
        <v>43</v>
      </c>
      <c r="B417" t="s">
        <v>5</v>
      </c>
      <c r="C417">
        <v>35.64</v>
      </c>
      <c r="D417">
        <v>1</v>
      </c>
      <c r="E417" t="s">
        <v>9</v>
      </c>
      <c r="F417" t="s">
        <v>10</v>
      </c>
      <c r="G417" s="5">
        <v>7345.7266</v>
      </c>
    </row>
    <row r="418" spans="1:7">
      <c r="A418" s="1">
        <v>52</v>
      </c>
      <c r="B418" t="s">
        <v>8</v>
      </c>
      <c r="C418">
        <v>34.1</v>
      </c>
      <c r="D418">
        <v>0</v>
      </c>
      <c r="E418" t="s">
        <v>9</v>
      </c>
      <c r="F418" t="s">
        <v>10</v>
      </c>
      <c r="G418" s="5">
        <v>9140.9509999999991</v>
      </c>
    </row>
    <row r="419" spans="1:7">
      <c r="A419" s="1">
        <v>36</v>
      </c>
      <c r="B419" t="s">
        <v>5</v>
      </c>
      <c r="C419">
        <v>22.6</v>
      </c>
      <c r="D419">
        <v>2</v>
      </c>
      <c r="E419" t="s">
        <v>6</v>
      </c>
      <c r="F419" t="s">
        <v>7</v>
      </c>
      <c r="G419" s="5">
        <v>18608.261999999999</v>
      </c>
    </row>
    <row r="420" spans="1:7">
      <c r="A420" s="1">
        <v>64</v>
      </c>
      <c r="B420" t="s">
        <v>8</v>
      </c>
      <c r="C420">
        <v>39.159999999999997</v>
      </c>
      <c r="D420">
        <v>1</v>
      </c>
      <c r="E420" t="s">
        <v>9</v>
      </c>
      <c r="F420" t="s">
        <v>10</v>
      </c>
      <c r="G420" s="5">
        <v>14418.2804</v>
      </c>
    </row>
    <row r="421" spans="1:7">
      <c r="A421" s="1">
        <v>63</v>
      </c>
      <c r="B421" t="s">
        <v>5</v>
      </c>
      <c r="C421">
        <v>26.98</v>
      </c>
      <c r="D421">
        <v>0</v>
      </c>
      <c r="E421" t="s">
        <v>6</v>
      </c>
      <c r="F421" t="s">
        <v>11</v>
      </c>
      <c r="G421" s="5">
        <v>28950.4692</v>
      </c>
    </row>
    <row r="422" spans="1:7">
      <c r="A422" s="1">
        <v>64</v>
      </c>
      <c r="B422" t="s">
        <v>8</v>
      </c>
      <c r="C422">
        <v>33.880000000000003</v>
      </c>
      <c r="D422">
        <v>0</v>
      </c>
      <c r="E422" t="s">
        <v>6</v>
      </c>
      <c r="F422" t="s">
        <v>10</v>
      </c>
      <c r="G422" s="5">
        <v>46889.261200000001</v>
      </c>
    </row>
    <row r="423" spans="1:7">
      <c r="A423" s="1">
        <v>61</v>
      </c>
      <c r="B423" t="s">
        <v>8</v>
      </c>
      <c r="C423">
        <v>35.86</v>
      </c>
      <c r="D423">
        <v>0</v>
      </c>
      <c r="E423" t="s">
        <v>6</v>
      </c>
      <c r="F423" t="s">
        <v>10</v>
      </c>
      <c r="G423" s="5">
        <v>46599.108399999997</v>
      </c>
    </row>
    <row r="424" spans="1:7">
      <c r="A424" s="1">
        <v>40</v>
      </c>
      <c r="B424" t="s">
        <v>8</v>
      </c>
      <c r="C424">
        <v>32.774999999999999</v>
      </c>
      <c r="D424">
        <v>1</v>
      </c>
      <c r="E424" t="s">
        <v>6</v>
      </c>
      <c r="F424" t="s">
        <v>12</v>
      </c>
      <c r="G424" s="5">
        <v>39125.332249999999</v>
      </c>
    </row>
    <row r="425" spans="1:7">
      <c r="A425" s="1">
        <v>25</v>
      </c>
      <c r="B425" t="s">
        <v>8</v>
      </c>
      <c r="C425">
        <v>30.59</v>
      </c>
      <c r="D425">
        <v>0</v>
      </c>
      <c r="E425" t="s">
        <v>9</v>
      </c>
      <c r="F425" t="s">
        <v>12</v>
      </c>
      <c r="G425" s="5">
        <v>2727.3951000000002</v>
      </c>
    </row>
    <row r="426" spans="1:7">
      <c r="A426" s="1">
        <v>48</v>
      </c>
      <c r="B426" t="s">
        <v>8</v>
      </c>
      <c r="C426">
        <v>30.2</v>
      </c>
      <c r="D426">
        <v>2</v>
      </c>
      <c r="E426" t="s">
        <v>9</v>
      </c>
      <c r="F426" t="s">
        <v>7</v>
      </c>
      <c r="G426" s="5">
        <v>8968.33</v>
      </c>
    </row>
    <row r="427" spans="1:7">
      <c r="A427" s="1">
        <v>45</v>
      </c>
      <c r="B427" t="s">
        <v>8</v>
      </c>
      <c r="C427">
        <v>24.31</v>
      </c>
      <c r="D427">
        <v>5</v>
      </c>
      <c r="E427" t="s">
        <v>9</v>
      </c>
      <c r="F427" t="s">
        <v>10</v>
      </c>
      <c r="G427" s="5">
        <v>9788.8659000000007</v>
      </c>
    </row>
    <row r="428" spans="1:7">
      <c r="A428" s="1">
        <v>38</v>
      </c>
      <c r="B428" t="s">
        <v>5</v>
      </c>
      <c r="C428">
        <v>27.265000000000001</v>
      </c>
      <c r="D428">
        <v>1</v>
      </c>
      <c r="E428" t="s">
        <v>9</v>
      </c>
      <c r="F428" t="s">
        <v>12</v>
      </c>
      <c r="G428" s="5">
        <v>6555.07035</v>
      </c>
    </row>
    <row r="429" spans="1:7">
      <c r="A429" s="1">
        <v>18</v>
      </c>
      <c r="B429" t="s">
        <v>5</v>
      </c>
      <c r="C429">
        <v>29.164999999999999</v>
      </c>
      <c r="D429">
        <v>0</v>
      </c>
      <c r="E429" t="s">
        <v>9</v>
      </c>
      <c r="F429" t="s">
        <v>12</v>
      </c>
      <c r="G429" s="5">
        <v>7323.7348190000002</v>
      </c>
    </row>
    <row r="430" spans="1:7">
      <c r="A430" s="1">
        <v>21</v>
      </c>
      <c r="B430" t="s">
        <v>5</v>
      </c>
      <c r="C430">
        <v>16.815000000000001</v>
      </c>
      <c r="D430">
        <v>1</v>
      </c>
      <c r="E430" t="s">
        <v>9</v>
      </c>
      <c r="F430" t="s">
        <v>12</v>
      </c>
      <c r="G430" s="5">
        <v>3167.4558499999998</v>
      </c>
    </row>
    <row r="431" spans="1:7">
      <c r="A431" s="1">
        <v>27</v>
      </c>
      <c r="B431" t="s">
        <v>5</v>
      </c>
      <c r="C431">
        <v>30.4</v>
      </c>
      <c r="D431">
        <v>3</v>
      </c>
      <c r="E431" t="s">
        <v>9</v>
      </c>
      <c r="F431" t="s">
        <v>11</v>
      </c>
      <c r="G431" s="5">
        <v>18804.752400000001</v>
      </c>
    </row>
    <row r="432" spans="1:7">
      <c r="A432" s="1">
        <v>19</v>
      </c>
      <c r="B432" t="s">
        <v>8</v>
      </c>
      <c r="C432">
        <v>33.1</v>
      </c>
      <c r="D432">
        <v>0</v>
      </c>
      <c r="E432" t="s">
        <v>9</v>
      </c>
      <c r="F432" t="s">
        <v>7</v>
      </c>
      <c r="G432" s="5">
        <v>23082.955330000001</v>
      </c>
    </row>
    <row r="433" spans="1:7">
      <c r="A433" s="1">
        <v>29</v>
      </c>
      <c r="B433" t="s">
        <v>5</v>
      </c>
      <c r="C433">
        <v>20.234999999999999</v>
      </c>
      <c r="D433">
        <v>2</v>
      </c>
      <c r="E433" t="s">
        <v>9</v>
      </c>
      <c r="F433" t="s">
        <v>11</v>
      </c>
      <c r="G433" s="5">
        <v>4906.4096499999996</v>
      </c>
    </row>
    <row r="434" spans="1:7">
      <c r="A434" s="1">
        <v>42</v>
      </c>
      <c r="B434" t="s">
        <v>8</v>
      </c>
      <c r="C434">
        <v>26.9</v>
      </c>
      <c r="D434">
        <v>0</v>
      </c>
      <c r="E434" t="s">
        <v>9</v>
      </c>
      <c r="F434" t="s">
        <v>7</v>
      </c>
      <c r="G434" s="5">
        <v>5969.723</v>
      </c>
    </row>
    <row r="435" spans="1:7">
      <c r="A435" s="1">
        <v>60</v>
      </c>
      <c r="B435" t="s">
        <v>5</v>
      </c>
      <c r="C435">
        <v>30.5</v>
      </c>
      <c r="D435">
        <v>0</v>
      </c>
      <c r="E435" t="s">
        <v>9</v>
      </c>
      <c r="F435" t="s">
        <v>7</v>
      </c>
      <c r="G435" s="5">
        <v>12638.195</v>
      </c>
    </row>
    <row r="436" spans="1:7">
      <c r="A436" s="1">
        <v>31</v>
      </c>
      <c r="B436" t="s">
        <v>8</v>
      </c>
      <c r="C436">
        <v>28.594999999999999</v>
      </c>
      <c r="D436">
        <v>1</v>
      </c>
      <c r="E436" t="s">
        <v>9</v>
      </c>
      <c r="F436" t="s">
        <v>11</v>
      </c>
      <c r="G436" s="5">
        <v>4243.5900499999998</v>
      </c>
    </row>
    <row r="437" spans="1:7">
      <c r="A437" s="1">
        <v>60</v>
      </c>
      <c r="B437" t="s">
        <v>8</v>
      </c>
      <c r="C437">
        <v>33.11</v>
      </c>
      <c r="D437">
        <v>3</v>
      </c>
      <c r="E437" t="s">
        <v>9</v>
      </c>
      <c r="F437" t="s">
        <v>10</v>
      </c>
      <c r="G437" s="5">
        <v>13919.822899999999</v>
      </c>
    </row>
    <row r="438" spans="1:7">
      <c r="A438" s="1">
        <v>22</v>
      </c>
      <c r="B438" t="s">
        <v>8</v>
      </c>
      <c r="C438">
        <v>31.73</v>
      </c>
      <c r="D438">
        <v>0</v>
      </c>
      <c r="E438" t="s">
        <v>9</v>
      </c>
      <c r="F438" t="s">
        <v>12</v>
      </c>
      <c r="G438" s="5">
        <v>2254.7966999999999</v>
      </c>
    </row>
    <row r="439" spans="1:7">
      <c r="A439" s="1">
        <v>35</v>
      </c>
      <c r="B439" t="s">
        <v>8</v>
      </c>
      <c r="C439">
        <v>28.9</v>
      </c>
      <c r="D439">
        <v>3</v>
      </c>
      <c r="E439" t="s">
        <v>9</v>
      </c>
      <c r="F439" t="s">
        <v>7</v>
      </c>
      <c r="G439" s="5">
        <v>5926.8459999999995</v>
      </c>
    </row>
    <row r="440" spans="1:7">
      <c r="A440" s="1">
        <v>52</v>
      </c>
      <c r="B440" t="s">
        <v>5</v>
      </c>
      <c r="C440">
        <v>46.75</v>
      </c>
      <c r="D440">
        <v>5</v>
      </c>
      <c r="E440" t="s">
        <v>9</v>
      </c>
      <c r="F440" t="s">
        <v>10</v>
      </c>
      <c r="G440" s="5">
        <v>12592.5345</v>
      </c>
    </row>
    <row r="441" spans="1:7">
      <c r="A441" s="1">
        <v>26</v>
      </c>
      <c r="B441" t="s">
        <v>8</v>
      </c>
      <c r="C441">
        <v>29.45</v>
      </c>
      <c r="D441">
        <v>0</v>
      </c>
      <c r="E441" t="s">
        <v>9</v>
      </c>
      <c r="F441" t="s">
        <v>12</v>
      </c>
      <c r="G441" s="5">
        <v>2897.3235</v>
      </c>
    </row>
    <row r="442" spans="1:7">
      <c r="A442" s="1">
        <v>31</v>
      </c>
      <c r="B442" t="s">
        <v>5</v>
      </c>
      <c r="C442">
        <v>32.68</v>
      </c>
      <c r="D442">
        <v>1</v>
      </c>
      <c r="E442" t="s">
        <v>9</v>
      </c>
      <c r="F442" t="s">
        <v>11</v>
      </c>
      <c r="G442" s="5">
        <v>4738.2682000000004</v>
      </c>
    </row>
    <row r="443" spans="1:7">
      <c r="A443" s="1">
        <v>33</v>
      </c>
      <c r="B443" t="s">
        <v>5</v>
      </c>
      <c r="C443">
        <v>33.5</v>
      </c>
      <c r="D443">
        <v>0</v>
      </c>
      <c r="E443" t="s">
        <v>6</v>
      </c>
      <c r="F443" t="s">
        <v>7</v>
      </c>
      <c r="G443" s="5">
        <v>37079.372000000003</v>
      </c>
    </row>
    <row r="444" spans="1:7">
      <c r="A444" s="1">
        <v>18</v>
      </c>
      <c r="B444" t="s">
        <v>8</v>
      </c>
      <c r="C444">
        <v>43.01</v>
      </c>
      <c r="D444">
        <v>0</v>
      </c>
      <c r="E444" t="s">
        <v>9</v>
      </c>
      <c r="F444" t="s">
        <v>10</v>
      </c>
      <c r="G444" s="5">
        <v>1149.3959</v>
      </c>
    </row>
    <row r="445" spans="1:7">
      <c r="A445" s="1">
        <v>59</v>
      </c>
      <c r="B445" t="s">
        <v>5</v>
      </c>
      <c r="C445">
        <v>36.520000000000003</v>
      </c>
      <c r="D445">
        <v>1</v>
      </c>
      <c r="E445" t="s">
        <v>9</v>
      </c>
      <c r="F445" t="s">
        <v>10</v>
      </c>
      <c r="G445" s="5">
        <v>28287.897659999999</v>
      </c>
    </row>
    <row r="446" spans="1:7">
      <c r="A446" s="1">
        <v>56</v>
      </c>
      <c r="B446" t="s">
        <v>8</v>
      </c>
      <c r="C446">
        <v>26.695</v>
      </c>
      <c r="D446">
        <v>1</v>
      </c>
      <c r="E446" t="s">
        <v>6</v>
      </c>
      <c r="F446" t="s">
        <v>11</v>
      </c>
      <c r="G446" s="5">
        <v>26109.32905</v>
      </c>
    </row>
    <row r="447" spans="1:7">
      <c r="A447" s="1">
        <v>45</v>
      </c>
      <c r="B447" t="s">
        <v>5</v>
      </c>
      <c r="C447">
        <v>33.1</v>
      </c>
      <c r="D447">
        <v>0</v>
      </c>
      <c r="E447" t="s">
        <v>9</v>
      </c>
      <c r="F447" t="s">
        <v>7</v>
      </c>
      <c r="G447" s="5">
        <v>7345.0839999999998</v>
      </c>
    </row>
    <row r="448" spans="1:7">
      <c r="A448" s="1">
        <v>60</v>
      </c>
      <c r="B448" t="s">
        <v>8</v>
      </c>
      <c r="C448">
        <v>29.64</v>
      </c>
      <c r="D448">
        <v>0</v>
      </c>
      <c r="E448" t="s">
        <v>9</v>
      </c>
      <c r="F448" t="s">
        <v>12</v>
      </c>
      <c r="G448" s="5">
        <v>12730.999599999999</v>
      </c>
    </row>
    <row r="449" spans="1:7">
      <c r="A449" s="1">
        <v>56</v>
      </c>
      <c r="B449" t="s">
        <v>5</v>
      </c>
      <c r="C449">
        <v>25.65</v>
      </c>
      <c r="D449">
        <v>0</v>
      </c>
      <c r="E449" t="s">
        <v>9</v>
      </c>
      <c r="F449" t="s">
        <v>11</v>
      </c>
      <c r="G449" s="5">
        <v>11454.021500000001</v>
      </c>
    </row>
    <row r="450" spans="1:7">
      <c r="A450" s="1">
        <v>40</v>
      </c>
      <c r="B450" t="s">
        <v>5</v>
      </c>
      <c r="C450">
        <v>29.6</v>
      </c>
      <c r="D450">
        <v>0</v>
      </c>
      <c r="E450" t="s">
        <v>9</v>
      </c>
      <c r="F450" t="s">
        <v>7</v>
      </c>
      <c r="G450" s="5">
        <v>5910.9440000000004</v>
      </c>
    </row>
    <row r="451" spans="1:7">
      <c r="A451" s="1">
        <v>35</v>
      </c>
      <c r="B451" t="s">
        <v>8</v>
      </c>
      <c r="C451">
        <v>38.6</v>
      </c>
      <c r="D451">
        <v>1</v>
      </c>
      <c r="E451" t="s">
        <v>9</v>
      </c>
      <c r="F451" t="s">
        <v>7</v>
      </c>
      <c r="G451" s="5">
        <v>4762.3289999999997</v>
      </c>
    </row>
    <row r="452" spans="1:7">
      <c r="A452" s="1">
        <v>39</v>
      </c>
      <c r="B452" t="s">
        <v>8</v>
      </c>
      <c r="C452">
        <v>29.6</v>
      </c>
      <c r="D452">
        <v>4</v>
      </c>
      <c r="E452" t="s">
        <v>9</v>
      </c>
      <c r="F452" t="s">
        <v>7</v>
      </c>
      <c r="G452" s="5">
        <v>7512.2669999999998</v>
      </c>
    </row>
    <row r="453" spans="1:7">
      <c r="A453" s="1">
        <v>30</v>
      </c>
      <c r="B453" t="s">
        <v>8</v>
      </c>
      <c r="C453">
        <v>24.13</v>
      </c>
      <c r="D453">
        <v>1</v>
      </c>
      <c r="E453" t="s">
        <v>9</v>
      </c>
      <c r="F453" t="s">
        <v>11</v>
      </c>
      <c r="G453" s="5">
        <v>4032.2406999999998</v>
      </c>
    </row>
    <row r="454" spans="1:7">
      <c r="A454" s="1">
        <v>24</v>
      </c>
      <c r="B454" t="s">
        <v>8</v>
      </c>
      <c r="C454">
        <v>23.4</v>
      </c>
      <c r="D454">
        <v>0</v>
      </c>
      <c r="E454" t="s">
        <v>9</v>
      </c>
      <c r="F454" t="s">
        <v>7</v>
      </c>
      <c r="G454" s="5">
        <v>1969.614</v>
      </c>
    </row>
    <row r="455" spans="1:7">
      <c r="A455" s="1">
        <v>20</v>
      </c>
      <c r="B455" t="s">
        <v>8</v>
      </c>
      <c r="C455">
        <v>29.734999999999999</v>
      </c>
      <c r="D455">
        <v>0</v>
      </c>
      <c r="E455" t="s">
        <v>9</v>
      </c>
      <c r="F455" t="s">
        <v>11</v>
      </c>
      <c r="G455" s="5">
        <v>1769.5316499999999</v>
      </c>
    </row>
    <row r="456" spans="1:7">
      <c r="A456" s="1">
        <v>32</v>
      </c>
      <c r="B456" t="s">
        <v>8</v>
      </c>
      <c r="C456">
        <v>46.53</v>
      </c>
      <c r="D456">
        <v>2</v>
      </c>
      <c r="E456" t="s">
        <v>9</v>
      </c>
      <c r="F456" t="s">
        <v>10</v>
      </c>
      <c r="G456" s="5">
        <v>4686.3887000000004</v>
      </c>
    </row>
    <row r="457" spans="1:7">
      <c r="A457" s="1">
        <v>59</v>
      </c>
      <c r="B457" t="s">
        <v>8</v>
      </c>
      <c r="C457">
        <v>37.4</v>
      </c>
      <c r="D457">
        <v>0</v>
      </c>
      <c r="E457" t="s">
        <v>9</v>
      </c>
      <c r="F457" t="s">
        <v>7</v>
      </c>
      <c r="G457" s="5">
        <v>21797.000400000001</v>
      </c>
    </row>
    <row r="458" spans="1:7">
      <c r="A458" s="1">
        <v>55</v>
      </c>
      <c r="B458" t="s">
        <v>5</v>
      </c>
      <c r="C458">
        <v>30.14</v>
      </c>
      <c r="D458">
        <v>2</v>
      </c>
      <c r="E458" t="s">
        <v>9</v>
      </c>
      <c r="F458" t="s">
        <v>10</v>
      </c>
      <c r="G458" s="5">
        <v>11881.9696</v>
      </c>
    </row>
    <row r="459" spans="1:7">
      <c r="A459" s="1">
        <v>57</v>
      </c>
      <c r="B459" t="s">
        <v>5</v>
      </c>
      <c r="C459">
        <v>30.495000000000001</v>
      </c>
      <c r="D459">
        <v>0</v>
      </c>
      <c r="E459" t="s">
        <v>9</v>
      </c>
      <c r="F459" t="s">
        <v>11</v>
      </c>
      <c r="G459" s="5">
        <v>11840.77505</v>
      </c>
    </row>
    <row r="460" spans="1:7">
      <c r="A460" s="1">
        <v>56</v>
      </c>
      <c r="B460" t="s">
        <v>8</v>
      </c>
      <c r="C460">
        <v>39.6</v>
      </c>
      <c r="D460">
        <v>0</v>
      </c>
      <c r="E460" t="s">
        <v>9</v>
      </c>
      <c r="F460" t="s">
        <v>7</v>
      </c>
      <c r="G460" s="5">
        <v>10601.412</v>
      </c>
    </row>
    <row r="461" spans="1:7">
      <c r="A461" s="1">
        <v>40</v>
      </c>
      <c r="B461" t="s">
        <v>5</v>
      </c>
      <c r="C461">
        <v>33</v>
      </c>
      <c r="D461">
        <v>3</v>
      </c>
      <c r="E461" t="s">
        <v>9</v>
      </c>
      <c r="F461" t="s">
        <v>10</v>
      </c>
      <c r="G461" s="5">
        <v>7682.67</v>
      </c>
    </row>
    <row r="462" spans="1:7">
      <c r="A462" s="1">
        <v>49</v>
      </c>
      <c r="B462" t="s">
        <v>5</v>
      </c>
      <c r="C462">
        <v>36.630000000000003</v>
      </c>
      <c r="D462">
        <v>3</v>
      </c>
      <c r="E462" t="s">
        <v>9</v>
      </c>
      <c r="F462" t="s">
        <v>10</v>
      </c>
      <c r="G462" s="5">
        <v>10381.4787</v>
      </c>
    </row>
    <row r="463" spans="1:7">
      <c r="A463" s="1">
        <v>42</v>
      </c>
      <c r="B463" t="s">
        <v>8</v>
      </c>
      <c r="C463">
        <v>30</v>
      </c>
      <c r="D463">
        <v>0</v>
      </c>
      <c r="E463" t="s">
        <v>6</v>
      </c>
      <c r="F463" t="s">
        <v>7</v>
      </c>
      <c r="G463" s="5">
        <v>22144.031999999999</v>
      </c>
    </row>
    <row r="464" spans="1:7">
      <c r="A464" s="1">
        <v>62</v>
      </c>
      <c r="B464" t="s">
        <v>5</v>
      </c>
      <c r="C464">
        <v>38.094999999999999</v>
      </c>
      <c r="D464">
        <v>2</v>
      </c>
      <c r="E464" t="s">
        <v>9</v>
      </c>
      <c r="F464" t="s">
        <v>12</v>
      </c>
      <c r="G464" s="5">
        <v>15230.324049999999</v>
      </c>
    </row>
    <row r="465" spans="1:7">
      <c r="A465" s="1">
        <v>56</v>
      </c>
      <c r="B465" t="s">
        <v>8</v>
      </c>
      <c r="C465">
        <v>25.934999999999999</v>
      </c>
      <c r="D465">
        <v>0</v>
      </c>
      <c r="E465" t="s">
        <v>9</v>
      </c>
      <c r="F465" t="s">
        <v>12</v>
      </c>
      <c r="G465" s="5">
        <v>11165.417649999999</v>
      </c>
    </row>
    <row r="466" spans="1:7">
      <c r="A466" s="1">
        <v>19</v>
      </c>
      <c r="B466" t="s">
        <v>8</v>
      </c>
      <c r="C466">
        <v>25.175000000000001</v>
      </c>
      <c r="D466">
        <v>0</v>
      </c>
      <c r="E466" t="s">
        <v>9</v>
      </c>
      <c r="F466" t="s">
        <v>11</v>
      </c>
      <c r="G466" s="5">
        <v>1632.0362500000001</v>
      </c>
    </row>
    <row r="467" spans="1:7">
      <c r="A467" s="1">
        <v>30</v>
      </c>
      <c r="B467" t="s">
        <v>5</v>
      </c>
      <c r="C467">
        <v>28.38</v>
      </c>
      <c r="D467">
        <v>1</v>
      </c>
      <c r="E467" t="s">
        <v>6</v>
      </c>
      <c r="F467" t="s">
        <v>10</v>
      </c>
      <c r="G467" s="5">
        <v>19521.968199999999</v>
      </c>
    </row>
    <row r="468" spans="1:7">
      <c r="A468" s="1">
        <v>60</v>
      </c>
      <c r="B468" t="s">
        <v>5</v>
      </c>
      <c r="C468">
        <v>28.7</v>
      </c>
      <c r="D468">
        <v>1</v>
      </c>
      <c r="E468" t="s">
        <v>9</v>
      </c>
      <c r="F468" t="s">
        <v>7</v>
      </c>
      <c r="G468" s="5">
        <v>13224.692999999999</v>
      </c>
    </row>
    <row r="469" spans="1:7">
      <c r="A469" s="1">
        <v>56</v>
      </c>
      <c r="B469" t="s">
        <v>5</v>
      </c>
      <c r="C469">
        <v>33.82</v>
      </c>
      <c r="D469">
        <v>2</v>
      </c>
      <c r="E469" t="s">
        <v>9</v>
      </c>
      <c r="F469" t="s">
        <v>11</v>
      </c>
      <c r="G469" s="5">
        <v>12643.3778</v>
      </c>
    </row>
    <row r="470" spans="1:7">
      <c r="A470" s="1">
        <v>28</v>
      </c>
      <c r="B470" t="s">
        <v>5</v>
      </c>
      <c r="C470">
        <v>24.32</v>
      </c>
      <c r="D470">
        <v>1</v>
      </c>
      <c r="E470" t="s">
        <v>9</v>
      </c>
      <c r="F470" t="s">
        <v>12</v>
      </c>
      <c r="G470" s="5">
        <v>23288.928400000001</v>
      </c>
    </row>
    <row r="471" spans="1:7">
      <c r="A471" s="1">
        <v>18</v>
      </c>
      <c r="B471" t="s">
        <v>5</v>
      </c>
      <c r="C471">
        <v>24.09</v>
      </c>
      <c r="D471">
        <v>1</v>
      </c>
      <c r="E471" t="s">
        <v>9</v>
      </c>
      <c r="F471" t="s">
        <v>10</v>
      </c>
      <c r="G471" s="5">
        <v>2201.0971</v>
      </c>
    </row>
    <row r="472" spans="1:7">
      <c r="A472" s="1">
        <v>27</v>
      </c>
      <c r="B472" t="s">
        <v>8</v>
      </c>
      <c r="C472">
        <v>32.67</v>
      </c>
      <c r="D472">
        <v>0</v>
      </c>
      <c r="E472" t="s">
        <v>9</v>
      </c>
      <c r="F472" t="s">
        <v>10</v>
      </c>
      <c r="G472" s="5">
        <v>2497.0383000000002</v>
      </c>
    </row>
    <row r="473" spans="1:7">
      <c r="A473" s="1">
        <v>18</v>
      </c>
      <c r="B473" t="s">
        <v>5</v>
      </c>
      <c r="C473">
        <v>30.114999999999998</v>
      </c>
      <c r="D473">
        <v>0</v>
      </c>
      <c r="E473" t="s">
        <v>9</v>
      </c>
      <c r="F473" t="s">
        <v>12</v>
      </c>
      <c r="G473" s="5">
        <v>2203.4718499999999</v>
      </c>
    </row>
    <row r="474" spans="1:7">
      <c r="A474" s="1">
        <v>19</v>
      </c>
      <c r="B474" t="s">
        <v>5</v>
      </c>
      <c r="C474">
        <v>29.8</v>
      </c>
      <c r="D474">
        <v>0</v>
      </c>
      <c r="E474" t="s">
        <v>9</v>
      </c>
      <c r="F474" t="s">
        <v>7</v>
      </c>
      <c r="G474" s="5">
        <v>1744.4649999999999</v>
      </c>
    </row>
    <row r="475" spans="1:7">
      <c r="A475" s="1">
        <v>47</v>
      </c>
      <c r="B475" t="s">
        <v>5</v>
      </c>
      <c r="C475">
        <v>33.344999999999999</v>
      </c>
      <c r="D475">
        <v>0</v>
      </c>
      <c r="E475" t="s">
        <v>9</v>
      </c>
      <c r="F475" t="s">
        <v>12</v>
      </c>
      <c r="G475" s="5">
        <v>20878.78443</v>
      </c>
    </row>
    <row r="476" spans="1:7">
      <c r="A476" s="1">
        <v>54</v>
      </c>
      <c r="B476" t="s">
        <v>8</v>
      </c>
      <c r="C476">
        <v>25.1</v>
      </c>
      <c r="D476">
        <v>3</v>
      </c>
      <c r="E476" t="s">
        <v>6</v>
      </c>
      <c r="F476" t="s">
        <v>7</v>
      </c>
      <c r="G476" s="5">
        <v>25382.296999999999</v>
      </c>
    </row>
    <row r="477" spans="1:7">
      <c r="A477" s="1">
        <v>61</v>
      </c>
      <c r="B477" t="s">
        <v>8</v>
      </c>
      <c r="C477">
        <v>28.31</v>
      </c>
      <c r="D477">
        <v>1</v>
      </c>
      <c r="E477" t="s">
        <v>6</v>
      </c>
      <c r="F477" t="s">
        <v>11</v>
      </c>
      <c r="G477" s="5">
        <v>28868.6639</v>
      </c>
    </row>
    <row r="478" spans="1:7">
      <c r="A478" s="1">
        <v>24</v>
      </c>
      <c r="B478" t="s">
        <v>8</v>
      </c>
      <c r="C478">
        <v>28.5</v>
      </c>
      <c r="D478">
        <v>0</v>
      </c>
      <c r="E478" t="s">
        <v>6</v>
      </c>
      <c r="F478" t="s">
        <v>12</v>
      </c>
      <c r="G478" s="5">
        <v>35147.528480000001</v>
      </c>
    </row>
    <row r="479" spans="1:7">
      <c r="A479" s="1">
        <v>25</v>
      </c>
      <c r="B479" t="s">
        <v>8</v>
      </c>
      <c r="C479">
        <v>35.625</v>
      </c>
      <c r="D479">
        <v>0</v>
      </c>
      <c r="E479" t="s">
        <v>9</v>
      </c>
      <c r="F479" t="s">
        <v>11</v>
      </c>
      <c r="G479" s="5">
        <v>2534.3937500000002</v>
      </c>
    </row>
    <row r="480" spans="1:7">
      <c r="A480" s="1">
        <v>21</v>
      </c>
      <c r="B480" t="s">
        <v>8</v>
      </c>
      <c r="C480">
        <v>36.85</v>
      </c>
      <c r="D480">
        <v>0</v>
      </c>
      <c r="E480" t="s">
        <v>9</v>
      </c>
      <c r="F480" t="s">
        <v>10</v>
      </c>
      <c r="G480" s="5">
        <v>1534.3045</v>
      </c>
    </row>
    <row r="481" spans="1:7">
      <c r="A481" s="1">
        <v>23</v>
      </c>
      <c r="B481" t="s">
        <v>8</v>
      </c>
      <c r="C481">
        <v>32.56</v>
      </c>
      <c r="D481">
        <v>0</v>
      </c>
      <c r="E481" t="s">
        <v>9</v>
      </c>
      <c r="F481" t="s">
        <v>10</v>
      </c>
      <c r="G481" s="5">
        <v>1824.2854</v>
      </c>
    </row>
    <row r="482" spans="1:7">
      <c r="A482" s="1">
        <v>63</v>
      </c>
      <c r="B482" t="s">
        <v>8</v>
      </c>
      <c r="C482">
        <v>41.325000000000003</v>
      </c>
      <c r="D482">
        <v>3</v>
      </c>
      <c r="E482" t="s">
        <v>9</v>
      </c>
      <c r="F482" t="s">
        <v>11</v>
      </c>
      <c r="G482" s="5">
        <v>15555.188749999999</v>
      </c>
    </row>
    <row r="483" spans="1:7">
      <c r="A483" s="1">
        <v>49</v>
      </c>
      <c r="B483" t="s">
        <v>8</v>
      </c>
      <c r="C483">
        <v>37.51</v>
      </c>
      <c r="D483">
        <v>2</v>
      </c>
      <c r="E483" t="s">
        <v>9</v>
      </c>
      <c r="F483" t="s">
        <v>10</v>
      </c>
      <c r="G483" s="5">
        <v>9304.7019</v>
      </c>
    </row>
    <row r="484" spans="1:7">
      <c r="A484" s="1">
        <v>18</v>
      </c>
      <c r="B484" t="s">
        <v>5</v>
      </c>
      <c r="C484">
        <v>31.35</v>
      </c>
      <c r="D484">
        <v>0</v>
      </c>
      <c r="E484" t="s">
        <v>9</v>
      </c>
      <c r="F484" t="s">
        <v>10</v>
      </c>
      <c r="G484" s="5">
        <v>1622.1885</v>
      </c>
    </row>
    <row r="485" spans="1:7">
      <c r="A485" s="1">
        <v>51</v>
      </c>
      <c r="B485" t="s">
        <v>5</v>
      </c>
      <c r="C485">
        <v>39.5</v>
      </c>
      <c r="D485">
        <v>1</v>
      </c>
      <c r="E485" t="s">
        <v>9</v>
      </c>
      <c r="F485" t="s">
        <v>7</v>
      </c>
      <c r="G485" s="5">
        <v>9880.0679999999993</v>
      </c>
    </row>
    <row r="486" spans="1:7">
      <c r="A486" s="1">
        <v>48</v>
      </c>
      <c r="B486" t="s">
        <v>8</v>
      </c>
      <c r="C486">
        <v>34.299999999999997</v>
      </c>
      <c r="D486">
        <v>3</v>
      </c>
      <c r="E486" t="s">
        <v>9</v>
      </c>
      <c r="F486" t="s">
        <v>7</v>
      </c>
      <c r="G486" s="5">
        <v>9563.0290000000005</v>
      </c>
    </row>
    <row r="487" spans="1:7">
      <c r="A487" s="1">
        <v>31</v>
      </c>
      <c r="B487" t="s">
        <v>5</v>
      </c>
      <c r="C487">
        <v>31.065000000000001</v>
      </c>
      <c r="D487">
        <v>0</v>
      </c>
      <c r="E487" t="s">
        <v>9</v>
      </c>
      <c r="F487" t="s">
        <v>12</v>
      </c>
      <c r="G487" s="5">
        <v>4347.0233500000004</v>
      </c>
    </row>
    <row r="488" spans="1:7">
      <c r="A488" s="1">
        <v>54</v>
      </c>
      <c r="B488" t="s">
        <v>5</v>
      </c>
      <c r="C488">
        <v>21.47</v>
      </c>
      <c r="D488">
        <v>3</v>
      </c>
      <c r="E488" t="s">
        <v>9</v>
      </c>
      <c r="F488" t="s">
        <v>11</v>
      </c>
      <c r="G488" s="5">
        <v>12475.3513</v>
      </c>
    </row>
    <row r="489" spans="1:7">
      <c r="A489" s="1">
        <v>19</v>
      </c>
      <c r="B489" t="s">
        <v>8</v>
      </c>
      <c r="C489">
        <v>28.7</v>
      </c>
      <c r="D489">
        <v>0</v>
      </c>
      <c r="E489" t="s">
        <v>9</v>
      </c>
      <c r="F489" t="s">
        <v>7</v>
      </c>
      <c r="G489" s="5">
        <v>1253.9359999999999</v>
      </c>
    </row>
    <row r="490" spans="1:7">
      <c r="A490" s="1">
        <v>44</v>
      </c>
      <c r="B490" t="s">
        <v>5</v>
      </c>
      <c r="C490">
        <v>38.06</v>
      </c>
      <c r="D490">
        <v>0</v>
      </c>
      <c r="E490" t="s">
        <v>6</v>
      </c>
      <c r="F490" t="s">
        <v>10</v>
      </c>
      <c r="G490" s="5">
        <v>48885.135609999998</v>
      </c>
    </row>
    <row r="491" spans="1:7">
      <c r="A491" s="1">
        <v>53</v>
      </c>
      <c r="B491" t="s">
        <v>8</v>
      </c>
      <c r="C491">
        <v>31.16</v>
      </c>
      <c r="D491">
        <v>1</v>
      </c>
      <c r="E491" t="s">
        <v>9</v>
      </c>
      <c r="F491" t="s">
        <v>11</v>
      </c>
      <c r="G491" s="5">
        <v>10461.9794</v>
      </c>
    </row>
    <row r="492" spans="1:7">
      <c r="A492" s="1">
        <v>19</v>
      </c>
      <c r="B492" t="s">
        <v>5</v>
      </c>
      <c r="C492">
        <v>32.9</v>
      </c>
      <c r="D492">
        <v>0</v>
      </c>
      <c r="E492" t="s">
        <v>9</v>
      </c>
      <c r="F492" t="s">
        <v>7</v>
      </c>
      <c r="G492" s="5">
        <v>1748.7739999999999</v>
      </c>
    </row>
    <row r="493" spans="1:7">
      <c r="A493" s="1">
        <v>61</v>
      </c>
      <c r="B493" t="s">
        <v>5</v>
      </c>
      <c r="C493">
        <v>25.08</v>
      </c>
      <c r="D493">
        <v>0</v>
      </c>
      <c r="E493" t="s">
        <v>9</v>
      </c>
      <c r="F493" t="s">
        <v>10</v>
      </c>
      <c r="G493" s="5">
        <v>24513.091260000001</v>
      </c>
    </row>
    <row r="494" spans="1:7">
      <c r="A494" s="1">
        <v>18</v>
      </c>
      <c r="B494" t="s">
        <v>5</v>
      </c>
      <c r="C494">
        <v>25.08</v>
      </c>
      <c r="D494">
        <v>0</v>
      </c>
      <c r="E494" t="s">
        <v>9</v>
      </c>
      <c r="F494" t="s">
        <v>12</v>
      </c>
      <c r="G494" s="5">
        <v>2196.4731999999999</v>
      </c>
    </row>
    <row r="495" spans="1:7">
      <c r="A495" s="1">
        <v>61</v>
      </c>
      <c r="B495" t="s">
        <v>8</v>
      </c>
      <c r="C495">
        <v>43.4</v>
      </c>
      <c r="D495">
        <v>0</v>
      </c>
      <c r="E495" t="s">
        <v>9</v>
      </c>
      <c r="F495" t="s">
        <v>7</v>
      </c>
      <c r="G495" s="5">
        <v>12574.049000000001</v>
      </c>
    </row>
    <row r="496" spans="1:7">
      <c r="A496" s="1">
        <v>21</v>
      </c>
      <c r="B496" t="s">
        <v>8</v>
      </c>
      <c r="C496">
        <v>25.7</v>
      </c>
      <c r="D496">
        <v>4</v>
      </c>
      <c r="E496" t="s">
        <v>6</v>
      </c>
      <c r="F496" t="s">
        <v>7</v>
      </c>
      <c r="G496" s="5">
        <v>17942.106</v>
      </c>
    </row>
    <row r="497" spans="1:7">
      <c r="A497" s="1">
        <v>20</v>
      </c>
      <c r="B497" t="s">
        <v>8</v>
      </c>
      <c r="C497">
        <v>27.93</v>
      </c>
      <c r="D497">
        <v>0</v>
      </c>
      <c r="E497" t="s">
        <v>9</v>
      </c>
      <c r="F497" t="s">
        <v>12</v>
      </c>
      <c r="G497" s="5">
        <v>1967.0227</v>
      </c>
    </row>
    <row r="498" spans="1:7">
      <c r="A498" s="1">
        <v>31</v>
      </c>
      <c r="B498" t="s">
        <v>5</v>
      </c>
      <c r="C498">
        <v>23.6</v>
      </c>
      <c r="D498">
        <v>2</v>
      </c>
      <c r="E498" t="s">
        <v>9</v>
      </c>
      <c r="F498" t="s">
        <v>7</v>
      </c>
      <c r="G498" s="5">
        <v>4931.6469999999999</v>
      </c>
    </row>
    <row r="499" spans="1:7">
      <c r="A499" s="1">
        <v>45</v>
      </c>
      <c r="B499" t="s">
        <v>8</v>
      </c>
      <c r="C499">
        <v>28.7</v>
      </c>
      <c r="D499">
        <v>2</v>
      </c>
      <c r="E499" t="s">
        <v>9</v>
      </c>
      <c r="F499" t="s">
        <v>7</v>
      </c>
      <c r="G499" s="5">
        <v>8027.9679999999998</v>
      </c>
    </row>
    <row r="500" spans="1:7">
      <c r="A500" s="1">
        <v>44</v>
      </c>
      <c r="B500" t="s">
        <v>5</v>
      </c>
      <c r="C500">
        <v>23.98</v>
      </c>
      <c r="D500">
        <v>2</v>
      </c>
      <c r="E500" t="s">
        <v>9</v>
      </c>
      <c r="F500" t="s">
        <v>10</v>
      </c>
      <c r="G500" s="5">
        <v>8211.1002000000008</v>
      </c>
    </row>
    <row r="501" spans="1:7">
      <c r="A501" s="1">
        <v>62</v>
      </c>
      <c r="B501" t="s">
        <v>5</v>
      </c>
      <c r="C501">
        <v>39.200000000000003</v>
      </c>
      <c r="D501">
        <v>0</v>
      </c>
      <c r="E501" t="s">
        <v>9</v>
      </c>
      <c r="F501" t="s">
        <v>7</v>
      </c>
      <c r="G501" s="5">
        <v>13470.86</v>
      </c>
    </row>
    <row r="502" spans="1:7">
      <c r="A502" s="1">
        <v>29</v>
      </c>
      <c r="B502" t="s">
        <v>8</v>
      </c>
      <c r="C502">
        <v>34.4</v>
      </c>
      <c r="D502">
        <v>0</v>
      </c>
      <c r="E502" t="s">
        <v>6</v>
      </c>
      <c r="F502" t="s">
        <v>7</v>
      </c>
      <c r="G502" s="5">
        <v>36197.699000000001</v>
      </c>
    </row>
    <row r="503" spans="1:7">
      <c r="A503" s="1">
        <v>43</v>
      </c>
      <c r="B503" t="s">
        <v>8</v>
      </c>
      <c r="C503">
        <v>26.03</v>
      </c>
      <c r="D503">
        <v>0</v>
      </c>
      <c r="E503" t="s">
        <v>9</v>
      </c>
      <c r="F503" t="s">
        <v>12</v>
      </c>
      <c r="G503" s="5">
        <v>6837.3687</v>
      </c>
    </row>
    <row r="504" spans="1:7">
      <c r="A504" s="1">
        <v>51</v>
      </c>
      <c r="B504" t="s">
        <v>8</v>
      </c>
      <c r="C504">
        <v>23.21</v>
      </c>
      <c r="D504">
        <v>1</v>
      </c>
      <c r="E504" t="s">
        <v>6</v>
      </c>
      <c r="F504" t="s">
        <v>10</v>
      </c>
      <c r="G504" s="5">
        <v>22218.1149</v>
      </c>
    </row>
    <row r="505" spans="1:7">
      <c r="A505" s="1">
        <v>19</v>
      </c>
      <c r="B505" t="s">
        <v>8</v>
      </c>
      <c r="C505">
        <v>30.25</v>
      </c>
      <c r="D505">
        <v>0</v>
      </c>
      <c r="E505" t="s">
        <v>6</v>
      </c>
      <c r="F505" t="s">
        <v>10</v>
      </c>
      <c r="G505" s="5">
        <v>32548.340499999998</v>
      </c>
    </row>
    <row r="506" spans="1:7">
      <c r="A506" s="1">
        <v>38</v>
      </c>
      <c r="B506" t="s">
        <v>5</v>
      </c>
      <c r="C506">
        <v>28.93</v>
      </c>
      <c r="D506">
        <v>1</v>
      </c>
      <c r="E506" t="s">
        <v>9</v>
      </c>
      <c r="F506" t="s">
        <v>10</v>
      </c>
      <c r="G506" s="5">
        <v>5974.3846999999996</v>
      </c>
    </row>
    <row r="507" spans="1:7">
      <c r="A507" s="1">
        <v>37</v>
      </c>
      <c r="B507" t="s">
        <v>8</v>
      </c>
      <c r="C507">
        <v>30.875</v>
      </c>
      <c r="D507">
        <v>3</v>
      </c>
      <c r="E507" t="s">
        <v>9</v>
      </c>
      <c r="F507" t="s">
        <v>11</v>
      </c>
      <c r="G507" s="5">
        <v>6796.8632500000003</v>
      </c>
    </row>
    <row r="508" spans="1:7">
      <c r="A508" s="1">
        <v>22</v>
      </c>
      <c r="B508" t="s">
        <v>8</v>
      </c>
      <c r="C508">
        <v>31.35</v>
      </c>
      <c r="D508">
        <v>1</v>
      </c>
      <c r="E508" t="s">
        <v>9</v>
      </c>
      <c r="F508" t="s">
        <v>11</v>
      </c>
      <c r="G508" s="5">
        <v>2643.2685000000001</v>
      </c>
    </row>
    <row r="509" spans="1:7">
      <c r="A509" s="1">
        <v>21</v>
      </c>
      <c r="B509" t="s">
        <v>8</v>
      </c>
      <c r="C509">
        <v>23.75</v>
      </c>
      <c r="D509">
        <v>2</v>
      </c>
      <c r="E509" t="s">
        <v>9</v>
      </c>
      <c r="F509" t="s">
        <v>11</v>
      </c>
      <c r="G509" s="5">
        <v>3077.0954999999999</v>
      </c>
    </row>
    <row r="510" spans="1:7">
      <c r="A510" s="1">
        <v>24</v>
      </c>
      <c r="B510" t="s">
        <v>5</v>
      </c>
      <c r="C510">
        <v>25.27</v>
      </c>
      <c r="D510">
        <v>0</v>
      </c>
      <c r="E510" t="s">
        <v>9</v>
      </c>
      <c r="F510" t="s">
        <v>12</v>
      </c>
      <c r="G510" s="5">
        <v>3044.2132999999999</v>
      </c>
    </row>
    <row r="511" spans="1:7">
      <c r="A511" s="1">
        <v>57</v>
      </c>
      <c r="B511" t="s">
        <v>5</v>
      </c>
      <c r="C511">
        <v>28.7</v>
      </c>
      <c r="D511">
        <v>0</v>
      </c>
      <c r="E511" t="s">
        <v>9</v>
      </c>
      <c r="F511" t="s">
        <v>7</v>
      </c>
      <c r="G511" s="5">
        <v>11455.28</v>
      </c>
    </row>
    <row r="512" spans="1:7">
      <c r="A512" s="1">
        <v>56</v>
      </c>
      <c r="B512" t="s">
        <v>8</v>
      </c>
      <c r="C512">
        <v>32.11</v>
      </c>
      <c r="D512">
        <v>1</v>
      </c>
      <c r="E512" t="s">
        <v>9</v>
      </c>
      <c r="F512" t="s">
        <v>12</v>
      </c>
      <c r="G512" s="5">
        <v>11763.000899999999</v>
      </c>
    </row>
    <row r="513" spans="1:7">
      <c r="A513" s="1">
        <v>27</v>
      </c>
      <c r="B513" t="s">
        <v>8</v>
      </c>
      <c r="C513">
        <v>33.659999999999997</v>
      </c>
      <c r="D513">
        <v>0</v>
      </c>
      <c r="E513" t="s">
        <v>9</v>
      </c>
      <c r="F513" t="s">
        <v>10</v>
      </c>
      <c r="G513" s="5">
        <v>2498.4144000000001</v>
      </c>
    </row>
    <row r="514" spans="1:7">
      <c r="A514" s="1">
        <v>51</v>
      </c>
      <c r="B514" t="s">
        <v>8</v>
      </c>
      <c r="C514">
        <v>22.42</v>
      </c>
      <c r="D514">
        <v>0</v>
      </c>
      <c r="E514" t="s">
        <v>9</v>
      </c>
      <c r="F514" t="s">
        <v>12</v>
      </c>
      <c r="G514" s="5">
        <v>9361.3268000000007</v>
      </c>
    </row>
    <row r="515" spans="1:7">
      <c r="A515" s="1">
        <v>19</v>
      </c>
      <c r="B515" t="s">
        <v>8</v>
      </c>
      <c r="C515">
        <v>30.4</v>
      </c>
      <c r="D515">
        <v>0</v>
      </c>
      <c r="E515" t="s">
        <v>9</v>
      </c>
      <c r="F515" t="s">
        <v>7</v>
      </c>
      <c r="G515" s="5">
        <v>1256.299</v>
      </c>
    </row>
    <row r="516" spans="1:7">
      <c r="A516" s="1">
        <v>39</v>
      </c>
      <c r="B516" t="s">
        <v>8</v>
      </c>
      <c r="C516">
        <v>28.3</v>
      </c>
      <c r="D516">
        <v>1</v>
      </c>
      <c r="E516" t="s">
        <v>6</v>
      </c>
      <c r="F516" t="s">
        <v>7</v>
      </c>
      <c r="G516" s="5">
        <v>21082.16</v>
      </c>
    </row>
    <row r="517" spans="1:7">
      <c r="A517" s="1">
        <v>58</v>
      </c>
      <c r="B517" t="s">
        <v>8</v>
      </c>
      <c r="C517">
        <v>35.700000000000003</v>
      </c>
      <c r="D517">
        <v>0</v>
      </c>
      <c r="E517" t="s">
        <v>9</v>
      </c>
      <c r="F517" t="s">
        <v>7</v>
      </c>
      <c r="G517" s="5">
        <v>11362.754999999999</v>
      </c>
    </row>
    <row r="518" spans="1:7">
      <c r="A518" s="1">
        <v>20</v>
      </c>
      <c r="B518" t="s">
        <v>8</v>
      </c>
      <c r="C518">
        <v>35.31</v>
      </c>
      <c r="D518">
        <v>1</v>
      </c>
      <c r="E518" t="s">
        <v>9</v>
      </c>
      <c r="F518" t="s">
        <v>10</v>
      </c>
      <c r="G518" s="5">
        <v>27724.28875</v>
      </c>
    </row>
    <row r="519" spans="1:7">
      <c r="A519" s="1">
        <v>45</v>
      </c>
      <c r="B519" t="s">
        <v>8</v>
      </c>
      <c r="C519">
        <v>30.495000000000001</v>
      </c>
      <c r="D519">
        <v>2</v>
      </c>
      <c r="E519" t="s">
        <v>9</v>
      </c>
      <c r="F519" t="s">
        <v>11</v>
      </c>
      <c r="G519" s="5">
        <v>8413.4630500000003</v>
      </c>
    </row>
    <row r="520" spans="1:7">
      <c r="A520" s="1">
        <v>35</v>
      </c>
      <c r="B520" t="s">
        <v>5</v>
      </c>
      <c r="C520">
        <v>31</v>
      </c>
      <c r="D520">
        <v>1</v>
      </c>
      <c r="E520" t="s">
        <v>9</v>
      </c>
      <c r="F520" t="s">
        <v>7</v>
      </c>
      <c r="G520" s="5">
        <v>5240.7650000000003</v>
      </c>
    </row>
    <row r="521" spans="1:7">
      <c r="A521" s="1">
        <v>31</v>
      </c>
      <c r="B521" t="s">
        <v>8</v>
      </c>
      <c r="C521">
        <v>30.875</v>
      </c>
      <c r="D521">
        <v>0</v>
      </c>
      <c r="E521" t="s">
        <v>9</v>
      </c>
      <c r="F521" t="s">
        <v>12</v>
      </c>
      <c r="G521" s="5">
        <v>3857.7592500000001</v>
      </c>
    </row>
    <row r="522" spans="1:7">
      <c r="A522" s="1">
        <v>50</v>
      </c>
      <c r="B522" t="s">
        <v>5</v>
      </c>
      <c r="C522">
        <v>27.36</v>
      </c>
      <c r="D522">
        <v>0</v>
      </c>
      <c r="E522" t="s">
        <v>9</v>
      </c>
      <c r="F522" t="s">
        <v>12</v>
      </c>
      <c r="G522" s="5">
        <v>25656.575260000001</v>
      </c>
    </row>
    <row r="523" spans="1:7">
      <c r="A523" s="1">
        <v>32</v>
      </c>
      <c r="B523" t="s">
        <v>5</v>
      </c>
      <c r="C523">
        <v>44.22</v>
      </c>
      <c r="D523">
        <v>0</v>
      </c>
      <c r="E523" t="s">
        <v>9</v>
      </c>
      <c r="F523" t="s">
        <v>10</v>
      </c>
      <c r="G523" s="5">
        <v>3994.1777999999999</v>
      </c>
    </row>
    <row r="524" spans="1:7">
      <c r="A524" s="1">
        <v>51</v>
      </c>
      <c r="B524" t="s">
        <v>5</v>
      </c>
      <c r="C524">
        <v>33.914999999999999</v>
      </c>
      <c r="D524">
        <v>0</v>
      </c>
      <c r="E524" t="s">
        <v>9</v>
      </c>
      <c r="F524" t="s">
        <v>12</v>
      </c>
      <c r="G524" s="5">
        <v>9866.3048500000004</v>
      </c>
    </row>
    <row r="525" spans="1:7">
      <c r="A525" s="1">
        <v>38</v>
      </c>
      <c r="B525" t="s">
        <v>5</v>
      </c>
      <c r="C525">
        <v>37.729999999999997</v>
      </c>
      <c r="D525">
        <v>0</v>
      </c>
      <c r="E525" t="s">
        <v>9</v>
      </c>
      <c r="F525" t="s">
        <v>10</v>
      </c>
      <c r="G525" s="5">
        <v>5397.6166999999996</v>
      </c>
    </row>
    <row r="526" spans="1:7">
      <c r="A526" s="1">
        <v>42</v>
      </c>
      <c r="B526" t="s">
        <v>8</v>
      </c>
      <c r="C526">
        <v>26.07</v>
      </c>
      <c r="D526">
        <v>1</v>
      </c>
      <c r="E526" t="s">
        <v>6</v>
      </c>
      <c r="F526" t="s">
        <v>10</v>
      </c>
      <c r="G526" s="5">
        <v>38245.593269999998</v>
      </c>
    </row>
    <row r="527" spans="1:7">
      <c r="A527" s="1">
        <v>18</v>
      </c>
      <c r="B527" t="s">
        <v>5</v>
      </c>
      <c r="C527">
        <v>33.880000000000003</v>
      </c>
      <c r="D527">
        <v>0</v>
      </c>
      <c r="E527" t="s">
        <v>9</v>
      </c>
      <c r="F527" t="s">
        <v>10</v>
      </c>
      <c r="G527" s="5">
        <v>11482.63485</v>
      </c>
    </row>
    <row r="528" spans="1:7">
      <c r="A528" s="1">
        <v>19</v>
      </c>
      <c r="B528" t="s">
        <v>5</v>
      </c>
      <c r="C528">
        <v>30.59</v>
      </c>
      <c r="D528">
        <v>2</v>
      </c>
      <c r="E528" t="s">
        <v>9</v>
      </c>
      <c r="F528" t="s">
        <v>11</v>
      </c>
      <c r="G528" s="5">
        <v>24059.680189999999</v>
      </c>
    </row>
    <row r="529" spans="1:7">
      <c r="A529" s="1">
        <v>51</v>
      </c>
      <c r="B529" t="s">
        <v>5</v>
      </c>
      <c r="C529">
        <v>25.8</v>
      </c>
      <c r="D529">
        <v>1</v>
      </c>
      <c r="E529" t="s">
        <v>9</v>
      </c>
      <c r="F529" t="s">
        <v>7</v>
      </c>
      <c r="G529" s="5">
        <v>9861.0249999999996</v>
      </c>
    </row>
    <row r="530" spans="1:7">
      <c r="A530" s="1">
        <v>46</v>
      </c>
      <c r="B530" t="s">
        <v>8</v>
      </c>
      <c r="C530">
        <v>39.424999999999997</v>
      </c>
      <c r="D530">
        <v>1</v>
      </c>
      <c r="E530" t="s">
        <v>9</v>
      </c>
      <c r="F530" t="s">
        <v>12</v>
      </c>
      <c r="G530" s="5">
        <v>8342.9087500000005</v>
      </c>
    </row>
    <row r="531" spans="1:7">
      <c r="A531" s="1">
        <v>18</v>
      </c>
      <c r="B531" t="s">
        <v>8</v>
      </c>
      <c r="C531">
        <v>25.46</v>
      </c>
      <c r="D531">
        <v>0</v>
      </c>
      <c r="E531" t="s">
        <v>9</v>
      </c>
      <c r="F531" t="s">
        <v>12</v>
      </c>
      <c r="G531" s="5">
        <v>1708.0014000000001</v>
      </c>
    </row>
    <row r="532" spans="1:7">
      <c r="A532" s="1">
        <v>57</v>
      </c>
      <c r="B532" t="s">
        <v>8</v>
      </c>
      <c r="C532">
        <v>42.13</v>
      </c>
      <c r="D532">
        <v>1</v>
      </c>
      <c r="E532" t="s">
        <v>6</v>
      </c>
      <c r="F532" t="s">
        <v>10</v>
      </c>
      <c r="G532" s="5">
        <v>48675.517699999997</v>
      </c>
    </row>
    <row r="533" spans="1:7">
      <c r="A533" s="1">
        <v>62</v>
      </c>
      <c r="B533" t="s">
        <v>5</v>
      </c>
      <c r="C533">
        <v>31.73</v>
      </c>
      <c r="D533">
        <v>0</v>
      </c>
      <c r="E533" t="s">
        <v>9</v>
      </c>
      <c r="F533" t="s">
        <v>12</v>
      </c>
      <c r="G533" s="5">
        <v>14043.476699999999</v>
      </c>
    </row>
    <row r="534" spans="1:7">
      <c r="A534" s="1">
        <v>59</v>
      </c>
      <c r="B534" t="s">
        <v>8</v>
      </c>
      <c r="C534">
        <v>29.7</v>
      </c>
      <c r="D534">
        <v>2</v>
      </c>
      <c r="E534" t="s">
        <v>9</v>
      </c>
      <c r="F534" t="s">
        <v>10</v>
      </c>
      <c r="G534" s="5">
        <v>12925.886</v>
      </c>
    </row>
    <row r="535" spans="1:7">
      <c r="A535" s="1">
        <v>37</v>
      </c>
      <c r="B535" t="s">
        <v>8</v>
      </c>
      <c r="C535">
        <v>36.19</v>
      </c>
      <c r="D535">
        <v>0</v>
      </c>
      <c r="E535" t="s">
        <v>9</v>
      </c>
      <c r="F535" t="s">
        <v>10</v>
      </c>
      <c r="G535" s="5">
        <v>19214.705529999999</v>
      </c>
    </row>
    <row r="536" spans="1:7">
      <c r="A536" s="1">
        <v>64</v>
      </c>
      <c r="B536" t="s">
        <v>8</v>
      </c>
      <c r="C536">
        <v>40.479999999999997</v>
      </c>
      <c r="D536">
        <v>0</v>
      </c>
      <c r="E536" t="s">
        <v>9</v>
      </c>
      <c r="F536" t="s">
        <v>10</v>
      </c>
      <c r="G536" s="5">
        <v>13831.1152</v>
      </c>
    </row>
    <row r="537" spans="1:7">
      <c r="A537" s="1">
        <v>38</v>
      </c>
      <c r="B537" t="s">
        <v>8</v>
      </c>
      <c r="C537">
        <v>28.024999999999999</v>
      </c>
      <c r="D537">
        <v>1</v>
      </c>
      <c r="E537" t="s">
        <v>9</v>
      </c>
      <c r="F537" t="s">
        <v>12</v>
      </c>
      <c r="G537" s="5">
        <v>6067.1267500000004</v>
      </c>
    </row>
    <row r="538" spans="1:7">
      <c r="A538" s="1">
        <v>33</v>
      </c>
      <c r="B538" t="s">
        <v>5</v>
      </c>
      <c r="C538">
        <v>38.9</v>
      </c>
      <c r="D538">
        <v>3</v>
      </c>
      <c r="E538" t="s">
        <v>9</v>
      </c>
      <c r="F538" t="s">
        <v>7</v>
      </c>
      <c r="G538" s="5">
        <v>5972.3779999999997</v>
      </c>
    </row>
    <row r="539" spans="1:7">
      <c r="A539" s="1">
        <v>46</v>
      </c>
      <c r="B539" t="s">
        <v>5</v>
      </c>
      <c r="C539">
        <v>30.2</v>
      </c>
      <c r="D539">
        <v>2</v>
      </c>
      <c r="E539" t="s">
        <v>9</v>
      </c>
      <c r="F539" t="s">
        <v>7</v>
      </c>
      <c r="G539" s="5">
        <v>8825.0859999999993</v>
      </c>
    </row>
    <row r="540" spans="1:7">
      <c r="A540" s="1">
        <v>46</v>
      </c>
      <c r="B540" t="s">
        <v>5</v>
      </c>
      <c r="C540">
        <v>28.05</v>
      </c>
      <c r="D540">
        <v>1</v>
      </c>
      <c r="E540" t="s">
        <v>9</v>
      </c>
      <c r="F540" t="s">
        <v>10</v>
      </c>
      <c r="G540" s="5">
        <v>8233.0974999999999</v>
      </c>
    </row>
    <row r="541" spans="1:7">
      <c r="A541" s="1">
        <v>53</v>
      </c>
      <c r="B541" t="s">
        <v>8</v>
      </c>
      <c r="C541">
        <v>31.35</v>
      </c>
      <c r="D541">
        <v>0</v>
      </c>
      <c r="E541" t="s">
        <v>9</v>
      </c>
      <c r="F541" t="s">
        <v>10</v>
      </c>
      <c r="G541" s="5">
        <v>27346.04207</v>
      </c>
    </row>
    <row r="542" spans="1:7">
      <c r="A542" s="1">
        <v>34</v>
      </c>
      <c r="B542" t="s">
        <v>5</v>
      </c>
      <c r="C542">
        <v>38</v>
      </c>
      <c r="D542">
        <v>3</v>
      </c>
      <c r="E542" t="s">
        <v>9</v>
      </c>
      <c r="F542" t="s">
        <v>7</v>
      </c>
      <c r="G542" s="5">
        <v>6196.4480000000003</v>
      </c>
    </row>
    <row r="543" spans="1:7">
      <c r="A543" s="1">
        <v>20</v>
      </c>
      <c r="B543" t="s">
        <v>5</v>
      </c>
      <c r="C543">
        <v>31.79</v>
      </c>
      <c r="D543">
        <v>2</v>
      </c>
      <c r="E543" t="s">
        <v>9</v>
      </c>
      <c r="F543" t="s">
        <v>10</v>
      </c>
      <c r="G543" s="5">
        <v>3056.3881000000001</v>
      </c>
    </row>
    <row r="544" spans="1:7">
      <c r="A544" s="1">
        <v>63</v>
      </c>
      <c r="B544" t="s">
        <v>5</v>
      </c>
      <c r="C544">
        <v>36.299999999999997</v>
      </c>
      <c r="D544">
        <v>0</v>
      </c>
      <c r="E544" t="s">
        <v>9</v>
      </c>
      <c r="F544" t="s">
        <v>10</v>
      </c>
      <c r="G544" s="5">
        <v>13887.204</v>
      </c>
    </row>
    <row r="545" spans="1:7">
      <c r="A545" s="1">
        <v>54</v>
      </c>
      <c r="B545" t="s">
        <v>5</v>
      </c>
      <c r="C545">
        <v>47.41</v>
      </c>
      <c r="D545">
        <v>0</v>
      </c>
      <c r="E545" t="s">
        <v>6</v>
      </c>
      <c r="F545" t="s">
        <v>10</v>
      </c>
      <c r="G545" s="5">
        <v>63770.428010000003</v>
      </c>
    </row>
    <row r="546" spans="1:7">
      <c r="A546" s="1">
        <v>54</v>
      </c>
      <c r="B546" t="s">
        <v>8</v>
      </c>
      <c r="C546">
        <v>30.21</v>
      </c>
      <c r="D546">
        <v>0</v>
      </c>
      <c r="E546" t="s">
        <v>9</v>
      </c>
      <c r="F546" t="s">
        <v>11</v>
      </c>
      <c r="G546" s="5">
        <v>10231.499900000001</v>
      </c>
    </row>
    <row r="547" spans="1:7">
      <c r="A547" s="1">
        <v>49</v>
      </c>
      <c r="B547" t="s">
        <v>8</v>
      </c>
      <c r="C547">
        <v>25.84</v>
      </c>
      <c r="D547">
        <v>2</v>
      </c>
      <c r="E547" t="s">
        <v>6</v>
      </c>
      <c r="F547" t="s">
        <v>11</v>
      </c>
      <c r="G547" s="5">
        <v>23807.240600000001</v>
      </c>
    </row>
    <row r="548" spans="1:7">
      <c r="A548" s="1">
        <v>28</v>
      </c>
      <c r="B548" t="s">
        <v>8</v>
      </c>
      <c r="C548">
        <v>35.435000000000002</v>
      </c>
      <c r="D548">
        <v>0</v>
      </c>
      <c r="E548" t="s">
        <v>9</v>
      </c>
      <c r="F548" t="s">
        <v>12</v>
      </c>
      <c r="G548" s="5">
        <v>3268.84665</v>
      </c>
    </row>
    <row r="549" spans="1:7">
      <c r="A549" s="1">
        <v>54</v>
      </c>
      <c r="B549" t="s">
        <v>5</v>
      </c>
      <c r="C549">
        <v>46.7</v>
      </c>
      <c r="D549">
        <v>2</v>
      </c>
      <c r="E549" t="s">
        <v>9</v>
      </c>
      <c r="F549" t="s">
        <v>7</v>
      </c>
      <c r="G549" s="5">
        <v>11538.421</v>
      </c>
    </row>
    <row r="550" spans="1:7">
      <c r="A550" s="1">
        <v>25</v>
      </c>
      <c r="B550" t="s">
        <v>5</v>
      </c>
      <c r="C550">
        <v>28.594999999999999</v>
      </c>
      <c r="D550">
        <v>0</v>
      </c>
      <c r="E550" t="s">
        <v>9</v>
      </c>
      <c r="F550" t="s">
        <v>12</v>
      </c>
      <c r="G550" s="5">
        <v>3213.6220499999999</v>
      </c>
    </row>
    <row r="551" spans="1:7">
      <c r="A551" s="1">
        <v>43</v>
      </c>
      <c r="B551" t="s">
        <v>5</v>
      </c>
      <c r="C551">
        <v>46.2</v>
      </c>
      <c r="D551">
        <v>0</v>
      </c>
      <c r="E551" t="s">
        <v>6</v>
      </c>
      <c r="F551" t="s">
        <v>10</v>
      </c>
      <c r="G551" s="5">
        <v>45863.205000000002</v>
      </c>
    </row>
    <row r="552" spans="1:7">
      <c r="A552" s="1">
        <v>63</v>
      </c>
      <c r="B552" t="s">
        <v>8</v>
      </c>
      <c r="C552">
        <v>30.8</v>
      </c>
      <c r="D552">
        <v>0</v>
      </c>
      <c r="E552" t="s">
        <v>9</v>
      </c>
      <c r="F552" t="s">
        <v>7</v>
      </c>
      <c r="G552" s="5">
        <v>13390.558999999999</v>
      </c>
    </row>
    <row r="553" spans="1:7">
      <c r="A553" s="1">
        <v>32</v>
      </c>
      <c r="B553" t="s">
        <v>5</v>
      </c>
      <c r="C553">
        <v>28.93</v>
      </c>
      <c r="D553">
        <v>0</v>
      </c>
      <c r="E553" t="s">
        <v>9</v>
      </c>
      <c r="F553" t="s">
        <v>10</v>
      </c>
      <c r="G553" s="5">
        <v>3972.9247</v>
      </c>
    </row>
    <row r="554" spans="1:7">
      <c r="A554" s="1">
        <v>62</v>
      </c>
      <c r="B554" t="s">
        <v>8</v>
      </c>
      <c r="C554">
        <v>21.4</v>
      </c>
      <c r="D554">
        <v>0</v>
      </c>
      <c r="E554" t="s">
        <v>9</v>
      </c>
      <c r="F554" t="s">
        <v>7</v>
      </c>
      <c r="G554" s="5">
        <v>12957.118</v>
      </c>
    </row>
    <row r="555" spans="1:7">
      <c r="A555" s="1">
        <v>52</v>
      </c>
      <c r="B555" t="s">
        <v>5</v>
      </c>
      <c r="C555">
        <v>31.73</v>
      </c>
      <c r="D555">
        <v>2</v>
      </c>
      <c r="E555" t="s">
        <v>9</v>
      </c>
      <c r="F555" t="s">
        <v>11</v>
      </c>
      <c r="G555" s="5">
        <v>11187.6567</v>
      </c>
    </row>
    <row r="556" spans="1:7">
      <c r="A556" s="1">
        <v>25</v>
      </c>
      <c r="B556" t="s">
        <v>5</v>
      </c>
      <c r="C556">
        <v>41.325000000000003</v>
      </c>
      <c r="D556">
        <v>0</v>
      </c>
      <c r="E556" t="s">
        <v>9</v>
      </c>
      <c r="F556" t="s">
        <v>12</v>
      </c>
      <c r="G556" s="5">
        <v>17878.900679999999</v>
      </c>
    </row>
    <row r="557" spans="1:7">
      <c r="A557" s="1">
        <v>28</v>
      </c>
      <c r="B557" t="s">
        <v>8</v>
      </c>
      <c r="C557">
        <v>23.8</v>
      </c>
      <c r="D557">
        <v>2</v>
      </c>
      <c r="E557" t="s">
        <v>9</v>
      </c>
      <c r="F557" t="s">
        <v>7</v>
      </c>
      <c r="G557" s="5">
        <v>3847.674</v>
      </c>
    </row>
    <row r="558" spans="1:7">
      <c r="A558" s="1">
        <v>46</v>
      </c>
      <c r="B558" t="s">
        <v>8</v>
      </c>
      <c r="C558">
        <v>33.44</v>
      </c>
      <c r="D558">
        <v>1</v>
      </c>
      <c r="E558" t="s">
        <v>9</v>
      </c>
      <c r="F558" t="s">
        <v>12</v>
      </c>
      <c r="G558" s="5">
        <v>8334.5895999999993</v>
      </c>
    </row>
    <row r="559" spans="1:7">
      <c r="A559" s="1">
        <v>34</v>
      </c>
      <c r="B559" t="s">
        <v>8</v>
      </c>
      <c r="C559">
        <v>34.21</v>
      </c>
      <c r="D559">
        <v>0</v>
      </c>
      <c r="E559" t="s">
        <v>9</v>
      </c>
      <c r="F559" t="s">
        <v>10</v>
      </c>
      <c r="G559" s="5">
        <v>3935.1799000000001</v>
      </c>
    </row>
    <row r="560" spans="1:7">
      <c r="A560" s="1">
        <v>35</v>
      </c>
      <c r="B560" t="s">
        <v>5</v>
      </c>
      <c r="C560">
        <v>34.104999999999997</v>
      </c>
      <c r="D560">
        <v>3</v>
      </c>
      <c r="E560" t="s">
        <v>6</v>
      </c>
      <c r="F560" t="s">
        <v>11</v>
      </c>
      <c r="G560" s="5">
        <v>39983.425949999997</v>
      </c>
    </row>
    <row r="561" spans="1:7">
      <c r="A561" s="1">
        <v>19</v>
      </c>
      <c r="B561" t="s">
        <v>8</v>
      </c>
      <c r="C561">
        <v>35.53</v>
      </c>
      <c r="D561">
        <v>0</v>
      </c>
      <c r="E561" t="s">
        <v>9</v>
      </c>
      <c r="F561" t="s">
        <v>11</v>
      </c>
      <c r="G561" s="5">
        <v>1646.4296999999999</v>
      </c>
    </row>
    <row r="562" spans="1:7">
      <c r="A562" s="1">
        <v>46</v>
      </c>
      <c r="B562" t="s">
        <v>5</v>
      </c>
      <c r="C562">
        <v>19.95</v>
      </c>
      <c r="D562">
        <v>2</v>
      </c>
      <c r="E562" t="s">
        <v>9</v>
      </c>
      <c r="F562" t="s">
        <v>11</v>
      </c>
      <c r="G562" s="5">
        <v>9193.8384999999998</v>
      </c>
    </row>
    <row r="563" spans="1:7">
      <c r="A563" s="1">
        <v>54</v>
      </c>
      <c r="B563" t="s">
        <v>5</v>
      </c>
      <c r="C563">
        <v>32.68</v>
      </c>
      <c r="D563">
        <v>0</v>
      </c>
      <c r="E563" t="s">
        <v>9</v>
      </c>
      <c r="F563" t="s">
        <v>12</v>
      </c>
      <c r="G563" s="5">
        <v>10923.933199999999</v>
      </c>
    </row>
    <row r="564" spans="1:7">
      <c r="A564" s="1">
        <v>27</v>
      </c>
      <c r="B564" t="s">
        <v>8</v>
      </c>
      <c r="C564">
        <v>30.5</v>
      </c>
      <c r="D564">
        <v>0</v>
      </c>
      <c r="E564" t="s">
        <v>9</v>
      </c>
      <c r="F564" t="s">
        <v>7</v>
      </c>
      <c r="G564" s="5">
        <v>2494.0219999999999</v>
      </c>
    </row>
    <row r="565" spans="1:7">
      <c r="A565" s="1">
        <v>50</v>
      </c>
      <c r="B565" t="s">
        <v>8</v>
      </c>
      <c r="C565">
        <v>44.77</v>
      </c>
      <c r="D565">
        <v>1</v>
      </c>
      <c r="E565" t="s">
        <v>9</v>
      </c>
      <c r="F565" t="s">
        <v>10</v>
      </c>
      <c r="G565" s="5">
        <v>9058.7302999999993</v>
      </c>
    </row>
    <row r="566" spans="1:7">
      <c r="A566" s="1">
        <v>18</v>
      </c>
      <c r="B566" t="s">
        <v>5</v>
      </c>
      <c r="C566">
        <v>32.119999999999997</v>
      </c>
      <c r="D566">
        <v>2</v>
      </c>
      <c r="E566" t="s">
        <v>9</v>
      </c>
      <c r="F566" t="s">
        <v>10</v>
      </c>
      <c r="G566" s="5">
        <v>2801.2588000000001</v>
      </c>
    </row>
    <row r="567" spans="1:7">
      <c r="A567" s="1">
        <v>19</v>
      </c>
      <c r="B567" t="s">
        <v>5</v>
      </c>
      <c r="C567">
        <v>30.495000000000001</v>
      </c>
      <c r="D567">
        <v>0</v>
      </c>
      <c r="E567" t="s">
        <v>9</v>
      </c>
      <c r="F567" t="s">
        <v>11</v>
      </c>
      <c r="G567" s="5">
        <v>2128.4310500000001</v>
      </c>
    </row>
    <row r="568" spans="1:7">
      <c r="A568" s="1">
        <v>38</v>
      </c>
      <c r="B568" t="s">
        <v>5</v>
      </c>
      <c r="C568">
        <v>40.564999999999998</v>
      </c>
      <c r="D568">
        <v>1</v>
      </c>
      <c r="E568" t="s">
        <v>9</v>
      </c>
      <c r="F568" t="s">
        <v>11</v>
      </c>
      <c r="G568" s="5">
        <v>6373.55735</v>
      </c>
    </row>
    <row r="569" spans="1:7">
      <c r="A569" s="1">
        <v>41</v>
      </c>
      <c r="B569" t="s">
        <v>8</v>
      </c>
      <c r="C569">
        <v>30.59</v>
      </c>
      <c r="D569">
        <v>2</v>
      </c>
      <c r="E569" t="s">
        <v>9</v>
      </c>
      <c r="F569" t="s">
        <v>11</v>
      </c>
      <c r="G569" s="5">
        <v>7256.7231000000002</v>
      </c>
    </row>
    <row r="570" spans="1:7">
      <c r="A570" s="1">
        <v>49</v>
      </c>
      <c r="B570" t="s">
        <v>5</v>
      </c>
      <c r="C570">
        <v>31.9</v>
      </c>
      <c r="D570">
        <v>5</v>
      </c>
      <c r="E570" t="s">
        <v>9</v>
      </c>
      <c r="F570" t="s">
        <v>7</v>
      </c>
      <c r="G570" s="5">
        <v>11552.904</v>
      </c>
    </row>
    <row r="571" spans="1:7">
      <c r="A571" s="1">
        <v>48</v>
      </c>
      <c r="B571" t="s">
        <v>8</v>
      </c>
      <c r="C571">
        <v>40.564999999999998</v>
      </c>
      <c r="D571">
        <v>2</v>
      </c>
      <c r="E571" t="s">
        <v>6</v>
      </c>
      <c r="F571" t="s">
        <v>11</v>
      </c>
      <c r="G571" s="5">
        <v>45702.022349999999</v>
      </c>
    </row>
    <row r="572" spans="1:7">
      <c r="A572" s="1">
        <v>31</v>
      </c>
      <c r="B572" t="s">
        <v>5</v>
      </c>
      <c r="C572">
        <v>29.1</v>
      </c>
      <c r="D572">
        <v>0</v>
      </c>
      <c r="E572" t="s">
        <v>9</v>
      </c>
      <c r="F572" t="s">
        <v>7</v>
      </c>
      <c r="G572" s="5">
        <v>3761.2919999999999</v>
      </c>
    </row>
    <row r="573" spans="1:7">
      <c r="A573" s="1">
        <v>18</v>
      </c>
      <c r="B573" t="s">
        <v>5</v>
      </c>
      <c r="C573">
        <v>37.29</v>
      </c>
      <c r="D573">
        <v>1</v>
      </c>
      <c r="E573" t="s">
        <v>9</v>
      </c>
      <c r="F573" t="s">
        <v>10</v>
      </c>
      <c r="G573" s="5">
        <v>2219.4450999999999</v>
      </c>
    </row>
    <row r="574" spans="1:7">
      <c r="A574" s="1">
        <v>30</v>
      </c>
      <c r="B574" t="s">
        <v>5</v>
      </c>
      <c r="C574">
        <v>43.12</v>
      </c>
      <c r="D574">
        <v>2</v>
      </c>
      <c r="E574" t="s">
        <v>9</v>
      </c>
      <c r="F574" t="s">
        <v>10</v>
      </c>
      <c r="G574" s="5">
        <v>4753.6368000000002</v>
      </c>
    </row>
    <row r="575" spans="1:7">
      <c r="A575" s="1">
        <v>62</v>
      </c>
      <c r="B575" t="s">
        <v>5</v>
      </c>
      <c r="C575">
        <v>36.86</v>
      </c>
      <c r="D575">
        <v>1</v>
      </c>
      <c r="E575" t="s">
        <v>9</v>
      </c>
      <c r="F575" t="s">
        <v>12</v>
      </c>
      <c r="G575" s="5">
        <v>31620.001059999999</v>
      </c>
    </row>
    <row r="576" spans="1:7">
      <c r="A576" s="1">
        <v>57</v>
      </c>
      <c r="B576" t="s">
        <v>5</v>
      </c>
      <c r="C576">
        <v>34.295000000000002</v>
      </c>
      <c r="D576">
        <v>2</v>
      </c>
      <c r="E576" t="s">
        <v>9</v>
      </c>
      <c r="F576" t="s">
        <v>12</v>
      </c>
      <c r="G576" s="5">
        <v>13224.057049999999</v>
      </c>
    </row>
    <row r="577" spans="1:7">
      <c r="A577" s="1">
        <v>58</v>
      </c>
      <c r="B577" t="s">
        <v>5</v>
      </c>
      <c r="C577">
        <v>27.17</v>
      </c>
      <c r="D577">
        <v>0</v>
      </c>
      <c r="E577" t="s">
        <v>9</v>
      </c>
      <c r="F577" t="s">
        <v>11</v>
      </c>
      <c r="G577" s="5">
        <v>12222.898300000001</v>
      </c>
    </row>
    <row r="578" spans="1:7">
      <c r="A578" s="1">
        <v>22</v>
      </c>
      <c r="B578" t="s">
        <v>8</v>
      </c>
      <c r="C578">
        <v>26.84</v>
      </c>
      <c r="D578">
        <v>0</v>
      </c>
      <c r="E578" t="s">
        <v>9</v>
      </c>
      <c r="F578" t="s">
        <v>10</v>
      </c>
      <c r="G578" s="5">
        <v>1664.9996000000001</v>
      </c>
    </row>
    <row r="579" spans="1:7">
      <c r="A579" s="1">
        <v>31</v>
      </c>
      <c r="B579" t="s">
        <v>5</v>
      </c>
      <c r="C579">
        <v>38.094999999999999</v>
      </c>
      <c r="D579">
        <v>1</v>
      </c>
      <c r="E579" t="s">
        <v>6</v>
      </c>
      <c r="F579" t="s">
        <v>12</v>
      </c>
      <c r="G579" s="5">
        <v>58571.074480000003</v>
      </c>
    </row>
    <row r="580" spans="1:7">
      <c r="A580" s="1">
        <v>52</v>
      </c>
      <c r="B580" t="s">
        <v>8</v>
      </c>
      <c r="C580">
        <v>30.2</v>
      </c>
      <c r="D580">
        <v>1</v>
      </c>
      <c r="E580" t="s">
        <v>9</v>
      </c>
      <c r="F580" t="s">
        <v>7</v>
      </c>
      <c r="G580" s="5">
        <v>9724.5300000000007</v>
      </c>
    </row>
    <row r="581" spans="1:7">
      <c r="A581" s="1">
        <v>25</v>
      </c>
      <c r="B581" t="s">
        <v>5</v>
      </c>
      <c r="C581">
        <v>23.465</v>
      </c>
      <c r="D581">
        <v>0</v>
      </c>
      <c r="E581" t="s">
        <v>9</v>
      </c>
      <c r="F581" t="s">
        <v>12</v>
      </c>
      <c r="G581" s="5">
        <v>3206.4913499999998</v>
      </c>
    </row>
    <row r="582" spans="1:7">
      <c r="A582" s="1">
        <v>59</v>
      </c>
      <c r="B582" t="s">
        <v>8</v>
      </c>
      <c r="C582">
        <v>25.46</v>
      </c>
      <c r="D582">
        <v>1</v>
      </c>
      <c r="E582" t="s">
        <v>9</v>
      </c>
      <c r="F582" t="s">
        <v>12</v>
      </c>
      <c r="G582" s="5">
        <v>12913.992399999999</v>
      </c>
    </row>
    <row r="583" spans="1:7">
      <c r="A583" s="1">
        <v>19</v>
      </c>
      <c r="B583" t="s">
        <v>8</v>
      </c>
      <c r="C583">
        <v>30.59</v>
      </c>
      <c r="D583">
        <v>0</v>
      </c>
      <c r="E583" t="s">
        <v>9</v>
      </c>
      <c r="F583" t="s">
        <v>11</v>
      </c>
      <c r="G583" s="5">
        <v>1639.5631000000001</v>
      </c>
    </row>
    <row r="584" spans="1:7">
      <c r="A584" s="1">
        <v>39</v>
      </c>
      <c r="B584" t="s">
        <v>8</v>
      </c>
      <c r="C584">
        <v>45.43</v>
      </c>
      <c r="D584">
        <v>2</v>
      </c>
      <c r="E584" t="s">
        <v>9</v>
      </c>
      <c r="F584" t="s">
        <v>10</v>
      </c>
      <c r="G584" s="5">
        <v>6356.2707</v>
      </c>
    </row>
    <row r="585" spans="1:7">
      <c r="A585" s="1">
        <v>32</v>
      </c>
      <c r="B585" t="s">
        <v>5</v>
      </c>
      <c r="C585">
        <v>23.65</v>
      </c>
      <c r="D585">
        <v>1</v>
      </c>
      <c r="E585" t="s">
        <v>9</v>
      </c>
      <c r="F585" t="s">
        <v>10</v>
      </c>
      <c r="G585" s="5">
        <v>17626.239509999999</v>
      </c>
    </row>
    <row r="586" spans="1:7">
      <c r="A586" s="1">
        <v>19</v>
      </c>
      <c r="B586" t="s">
        <v>8</v>
      </c>
      <c r="C586">
        <v>20.7</v>
      </c>
      <c r="D586">
        <v>0</v>
      </c>
      <c r="E586" t="s">
        <v>9</v>
      </c>
      <c r="F586" t="s">
        <v>7</v>
      </c>
      <c r="G586" s="5">
        <v>1242.816</v>
      </c>
    </row>
    <row r="587" spans="1:7">
      <c r="A587" s="1">
        <v>33</v>
      </c>
      <c r="B587" t="s">
        <v>5</v>
      </c>
      <c r="C587">
        <v>28.27</v>
      </c>
      <c r="D587">
        <v>1</v>
      </c>
      <c r="E587" t="s">
        <v>9</v>
      </c>
      <c r="F587" t="s">
        <v>10</v>
      </c>
      <c r="G587" s="5">
        <v>4779.6022999999996</v>
      </c>
    </row>
    <row r="588" spans="1:7">
      <c r="A588" s="1">
        <v>21</v>
      </c>
      <c r="B588" t="s">
        <v>8</v>
      </c>
      <c r="C588">
        <v>20.234999999999999</v>
      </c>
      <c r="D588">
        <v>3</v>
      </c>
      <c r="E588" t="s">
        <v>9</v>
      </c>
      <c r="F588" t="s">
        <v>12</v>
      </c>
      <c r="G588" s="5">
        <v>3861.2096499999998</v>
      </c>
    </row>
    <row r="589" spans="1:7">
      <c r="A589" s="1">
        <v>34</v>
      </c>
      <c r="B589" t="s">
        <v>5</v>
      </c>
      <c r="C589">
        <v>30.21</v>
      </c>
      <c r="D589">
        <v>1</v>
      </c>
      <c r="E589" t="s">
        <v>6</v>
      </c>
      <c r="F589" t="s">
        <v>11</v>
      </c>
      <c r="G589" s="5">
        <v>43943.876100000001</v>
      </c>
    </row>
    <row r="590" spans="1:7">
      <c r="A590" s="1">
        <v>61</v>
      </c>
      <c r="B590" t="s">
        <v>5</v>
      </c>
      <c r="C590">
        <v>35.909999999999997</v>
      </c>
      <c r="D590">
        <v>0</v>
      </c>
      <c r="E590" t="s">
        <v>9</v>
      </c>
      <c r="F590" t="s">
        <v>12</v>
      </c>
      <c r="G590" s="5">
        <v>13635.6379</v>
      </c>
    </row>
    <row r="591" spans="1:7">
      <c r="A591" s="1">
        <v>38</v>
      </c>
      <c r="B591" t="s">
        <v>5</v>
      </c>
      <c r="C591">
        <v>30.69</v>
      </c>
      <c r="D591">
        <v>1</v>
      </c>
      <c r="E591" t="s">
        <v>9</v>
      </c>
      <c r="F591" t="s">
        <v>10</v>
      </c>
      <c r="G591" s="5">
        <v>5976.8311000000003</v>
      </c>
    </row>
    <row r="592" spans="1:7">
      <c r="A592" s="1">
        <v>58</v>
      </c>
      <c r="B592" t="s">
        <v>5</v>
      </c>
      <c r="C592">
        <v>29</v>
      </c>
      <c r="D592">
        <v>0</v>
      </c>
      <c r="E592" t="s">
        <v>9</v>
      </c>
      <c r="F592" t="s">
        <v>7</v>
      </c>
      <c r="G592" s="5">
        <v>11842.441999999999</v>
      </c>
    </row>
    <row r="593" spans="1:7">
      <c r="A593" s="1">
        <v>47</v>
      </c>
      <c r="B593" t="s">
        <v>8</v>
      </c>
      <c r="C593">
        <v>19.57</v>
      </c>
      <c r="D593">
        <v>1</v>
      </c>
      <c r="E593" t="s">
        <v>9</v>
      </c>
      <c r="F593" t="s">
        <v>11</v>
      </c>
      <c r="G593" s="5">
        <v>8428.0692999999992</v>
      </c>
    </row>
    <row r="594" spans="1:7">
      <c r="A594" s="1">
        <v>20</v>
      </c>
      <c r="B594" t="s">
        <v>8</v>
      </c>
      <c r="C594">
        <v>31.13</v>
      </c>
      <c r="D594">
        <v>2</v>
      </c>
      <c r="E594" t="s">
        <v>9</v>
      </c>
      <c r="F594" t="s">
        <v>10</v>
      </c>
      <c r="G594" s="5">
        <v>2566.4706999999999</v>
      </c>
    </row>
    <row r="595" spans="1:7">
      <c r="A595" s="1">
        <v>21</v>
      </c>
      <c r="B595" t="s">
        <v>5</v>
      </c>
      <c r="C595">
        <v>21.85</v>
      </c>
      <c r="D595">
        <v>1</v>
      </c>
      <c r="E595" t="s">
        <v>6</v>
      </c>
      <c r="F595" t="s">
        <v>12</v>
      </c>
      <c r="G595" s="5">
        <v>15359.104499999999</v>
      </c>
    </row>
    <row r="596" spans="1:7">
      <c r="A596" s="1">
        <v>41</v>
      </c>
      <c r="B596" t="s">
        <v>8</v>
      </c>
      <c r="C596">
        <v>40.26</v>
      </c>
      <c r="D596">
        <v>0</v>
      </c>
      <c r="E596" t="s">
        <v>9</v>
      </c>
      <c r="F596" t="s">
        <v>10</v>
      </c>
      <c r="G596" s="5">
        <v>5709.1643999999997</v>
      </c>
    </row>
    <row r="597" spans="1:7">
      <c r="A597" s="1">
        <v>46</v>
      </c>
      <c r="B597" t="s">
        <v>5</v>
      </c>
      <c r="C597">
        <v>33.725000000000001</v>
      </c>
      <c r="D597">
        <v>1</v>
      </c>
      <c r="E597" t="s">
        <v>9</v>
      </c>
      <c r="F597" t="s">
        <v>12</v>
      </c>
      <c r="G597" s="5">
        <v>8823.9857499999998</v>
      </c>
    </row>
    <row r="598" spans="1:7">
      <c r="A598" s="1">
        <v>42</v>
      </c>
      <c r="B598" t="s">
        <v>5</v>
      </c>
      <c r="C598">
        <v>29.48</v>
      </c>
      <c r="D598">
        <v>2</v>
      </c>
      <c r="E598" t="s">
        <v>9</v>
      </c>
      <c r="F598" t="s">
        <v>10</v>
      </c>
      <c r="G598" s="5">
        <v>7640.3091999999997</v>
      </c>
    </row>
    <row r="599" spans="1:7">
      <c r="A599" s="1">
        <v>34</v>
      </c>
      <c r="B599" t="s">
        <v>5</v>
      </c>
      <c r="C599">
        <v>33.25</v>
      </c>
      <c r="D599">
        <v>1</v>
      </c>
      <c r="E599" t="s">
        <v>9</v>
      </c>
      <c r="F599" t="s">
        <v>12</v>
      </c>
      <c r="G599" s="5">
        <v>5594.8455000000004</v>
      </c>
    </row>
    <row r="600" spans="1:7">
      <c r="A600" s="1">
        <v>43</v>
      </c>
      <c r="B600" t="s">
        <v>8</v>
      </c>
      <c r="C600">
        <v>32.6</v>
      </c>
      <c r="D600">
        <v>2</v>
      </c>
      <c r="E600" t="s">
        <v>9</v>
      </c>
      <c r="F600" t="s">
        <v>7</v>
      </c>
      <c r="G600" s="5">
        <v>7441.5010000000002</v>
      </c>
    </row>
    <row r="601" spans="1:7">
      <c r="A601" s="1">
        <v>52</v>
      </c>
      <c r="B601" t="s">
        <v>5</v>
      </c>
      <c r="C601">
        <v>37.524999999999999</v>
      </c>
      <c r="D601">
        <v>2</v>
      </c>
      <c r="E601" t="s">
        <v>9</v>
      </c>
      <c r="F601" t="s">
        <v>11</v>
      </c>
      <c r="G601" s="5">
        <v>33471.971890000001</v>
      </c>
    </row>
    <row r="602" spans="1:7">
      <c r="A602" s="1">
        <v>18</v>
      </c>
      <c r="B602" t="s">
        <v>5</v>
      </c>
      <c r="C602">
        <v>39.159999999999997</v>
      </c>
      <c r="D602">
        <v>0</v>
      </c>
      <c r="E602" t="s">
        <v>9</v>
      </c>
      <c r="F602" t="s">
        <v>10</v>
      </c>
      <c r="G602" s="5">
        <v>1633.0444</v>
      </c>
    </row>
    <row r="603" spans="1:7">
      <c r="A603" s="1">
        <v>51</v>
      </c>
      <c r="B603" t="s">
        <v>8</v>
      </c>
      <c r="C603">
        <v>31.635000000000002</v>
      </c>
      <c r="D603">
        <v>0</v>
      </c>
      <c r="E603" t="s">
        <v>9</v>
      </c>
      <c r="F603" t="s">
        <v>11</v>
      </c>
      <c r="G603" s="5">
        <v>9174.1356500000002</v>
      </c>
    </row>
    <row r="604" spans="1:7">
      <c r="A604" s="1">
        <v>56</v>
      </c>
      <c r="B604" t="s">
        <v>5</v>
      </c>
      <c r="C604">
        <v>25.3</v>
      </c>
      <c r="D604">
        <v>0</v>
      </c>
      <c r="E604" t="s">
        <v>9</v>
      </c>
      <c r="F604" t="s">
        <v>7</v>
      </c>
      <c r="G604" s="5">
        <v>11070.535</v>
      </c>
    </row>
    <row r="605" spans="1:7">
      <c r="A605" s="1">
        <v>64</v>
      </c>
      <c r="B605" t="s">
        <v>5</v>
      </c>
      <c r="C605">
        <v>39.049999999999997</v>
      </c>
      <c r="D605">
        <v>3</v>
      </c>
      <c r="E605" t="s">
        <v>9</v>
      </c>
      <c r="F605" t="s">
        <v>10</v>
      </c>
      <c r="G605" s="5">
        <v>16085.127500000001</v>
      </c>
    </row>
    <row r="606" spans="1:7">
      <c r="A606" s="1">
        <v>19</v>
      </c>
      <c r="B606" t="s">
        <v>5</v>
      </c>
      <c r="C606">
        <v>28.31</v>
      </c>
      <c r="D606">
        <v>0</v>
      </c>
      <c r="E606" t="s">
        <v>6</v>
      </c>
      <c r="F606" t="s">
        <v>11</v>
      </c>
      <c r="G606" s="5">
        <v>17468.983899999999</v>
      </c>
    </row>
    <row r="607" spans="1:7">
      <c r="A607" s="1">
        <v>51</v>
      </c>
      <c r="B607" t="s">
        <v>5</v>
      </c>
      <c r="C607">
        <v>34.1</v>
      </c>
      <c r="D607">
        <v>0</v>
      </c>
      <c r="E607" t="s">
        <v>9</v>
      </c>
      <c r="F607" t="s">
        <v>10</v>
      </c>
      <c r="G607" s="5">
        <v>9283.5619999999999</v>
      </c>
    </row>
    <row r="608" spans="1:7">
      <c r="A608" s="1">
        <v>27</v>
      </c>
      <c r="B608" t="s">
        <v>5</v>
      </c>
      <c r="C608">
        <v>25.175000000000001</v>
      </c>
      <c r="D608">
        <v>0</v>
      </c>
      <c r="E608" t="s">
        <v>9</v>
      </c>
      <c r="F608" t="s">
        <v>12</v>
      </c>
      <c r="G608" s="5">
        <v>3558.6202499999999</v>
      </c>
    </row>
    <row r="609" spans="1:7">
      <c r="A609" s="1">
        <v>59</v>
      </c>
      <c r="B609" t="s">
        <v>5</v>
      </c>
      <c r="C609">
        <v>23.655000000000001</v>
      </c>
      <c r="D609">
        <v>0</v>
      </c>
      <c r="E609" t="s">
        <v>6</v>
      </c>
      <c r="F609" t="s">
        <v>11</v>
      </c>
      <c r="G609" s="5">
        <v>25678.778450000002</v>
      </c>
    </row>
    <row r="610" spans="1:7">
      <c r="A610" s="1">
        <v>28</v>
      </c>
      <c r="B610" t="s">
        <v>8</v>
      </c>
      <c r="C610">
        <v>26.98</v>
      </c>
      <c r="D610">
        <v>2</v>
      </c>
      <c r="E610" t="s">
        <v>9</v>
      </c>
      <c r="F610" t="s">
        <v>12</v>
      </c>
      <c r="G610" s="5">
        <v>4435.0941999999995</v>
      </c>
    </row>
    <row r="611" spans="1:7">
      <c r="A611" s="1">
        <v>30</v>
      </c>
      <c r="B611" t="s">
        <v>8</v>
      </c>
      <c r="C611">
        <v>37.799999999999997</v>
      </c>
      <c r="D611">
        <v>2</v>
      </c>
      <c r="E611" t="s">
        <v>6</v>
      </c>
      <c r="F611" t="s">
        <v>7</v>
      </c>
      <c r="G611" s="5">
        <v>39241.442000000003</v>
      </c>
    </row>
    <row r="612" spans="1:7">
      <c r="A612" s="1">
        <v>47</v>
      </c>
      <c r="B612" t="s">
        <v>5</v>
      </c>
      <c r="C612">
        <v>29.37</v>
      </c>
      <c r="D612">
        <v>1</v>
      </c>
      <c r="E612" t="s">
        <v>9</v>
      </c>
      <c r="F612" t="s">
        <v>10</v>
      </c>
      <c r="G612" s="5">
        <v>8547.6913000000004</v>
      </c>
    </row>
    <row r="613" spans="1:7">
      <c r="A613" s="1">
        <v>38</v>
      </c>
      <c r="B613" t="s">
        <v>5</v>
      </c>
      <c r="C613">
        <v>34.799999999999997</v>
      </c>
      <c r="D613">
        <v>2</v>
      </c>
      <c r="E613" t="s">
        <v>9</v>
      </c>
      <c r="F613" t="s">
        <v>7</v>
      </c>
      <c r="G613" s="5">
        <v>6571.5439999999999</v>
      </c>
    </row>
    <row r="614" spans="1:7">
      <c r="A614" s="1">
        <v>18</v>
      </c>
      <c r="B614" t="s">
        <v>5</v>
      </c>
      <c r="C614">
        <v>33.155000000000001</v>
      </c>
      <c r="D614">
        <v>0</v>
      </c>
      <c r="E614" t="s">
        <v>9</v>
      </c>
      <c r="F614" t="s">
        <v>12</v>
      </c>
      <c r="G614" s="5">
        <v>2207.6974500000001</v>
      </c>
    </row>
    <row r="615" spans="1:7">
      <c r="A615" s="1">
        <v>34</v>
      </c>
      <c r="B615" t="s">
        <v>5</v>
      </c>
      <c r="C615">
        <v>19</v>
      </c>
      <c r="D615">
        <v>3</v>
      </c>
      <c r="E615" t="s">
        <v>9</v>
      </c>
      <c r="F615" t="s">
        <v>12</v>
      </c>
      <c r="G615" s="5">
        <v>6753.0379999999996</v>
      </c>
    </row>
    <row r="616" spans="1:7">
      <c r="A616" s="1">
        <v>20</v>
      </c>
      <c r="B616" t="s">
        <v>5</v>
      </c>
      <c r="C616">
        <v>33</v>
      </c>
      <c r="D616">
        <v>0</v>
      </c>
      <c r="E616" t="s">
        <v>9</v>
      </c>
      <c r="F616" t="s">
        <v>10</v>
      </c>
      <c r="G616" s="5">
        <v>1880.07</v>
      </c>
    </row>
    <row r="617" spans="1:7">
      <c r="A617" s="1">
        <v>47</v>
      </c>
      <c r="B617" t="s">
        <v>5</v>
      </c>
      <c r="C617">
        <v>36.630000000000003</v>
      </c>
      <c r="D617">
        <v>1</v>
      </c>
      <c r="E617" t="s">
        <v>6</v>
      </c>
      <c r="F617" t="s">
        <v>10</v>
      </c>
      <c r="G617" s="5">
        <v>42969.852700000003</v>
      </c>
    </row>
    <row r="618" spans="1:7">
      <c r="A618" s="1">
        <v>56</v>
      </c>
      <c r="B618" t="s">
        <v>5</v>
      </c>
      <c r="C618">
        <v>28.594999999999999</v>
      </c>
      <c r="D618">
        <v>0</v>
      </c>
      <c r="E618" t="s">
        <v>9</v>
      </c>
      <c r="F618" t="s">
        <v>12</v>
      </c>
      <c r="G618" s="5">
        <v>11658.11505</v>
      </c>
    </row>
    <row r="619" spans="1:7">
      <c r="A619" s="1">
        <v>49</v>
      </c>
      <c r="B619" t="s">
        <v>8</v>
      </c>
      <c r="C619">
        <v>25.6</v>
      </c>
      <c r="D619">
        <v>2</v>
      </c>
      <c r="E619" t="s">
        <v>6</v>
      </c>
      <c r="F619" t="s">
        <v>7</v>
      </c>
      <c r="G619" s="5">
        <v>23306.546999999999</v>
      </c>
    </row>
    <row r="620" spans="1:7">
      <c r="A620" s="1">
        <v>19</v>
      </c>
      <c r="B620" t="s">
        <v>5</v>
      </c>
      <c r="C620">
        <v>33.11</v>
      </c>
      <c r="D620">
        <v>0</v>
      </c>
      <c r="E620" t="s">
        <v>6</v>
      </c>
      <c r="F620" t="s">
        <v>10</v>
      </c>
      <c r="G620" s="5">
        <v>34439.855900000002</v>
      </c>
    </row>
    <row r="621" spans="1:7">
      <c r="A621" s="1">
        <v>55</v>
      </c>
      <c r="B621" t="s">
        <v>5</v>
      </c>
      <c r="C621">
        <v>37.1</v>
      </c>
      <c r="D621">
        <v>0</v>
      </c>
      <c r="E621" t="s">
        <v>9</v>
      </c>
      <c r="F621" t="s">
        <v>7</v>
      </c>
      <c r="G621" s="5">
        <v>10713.644</v>
      </c>
    </row>
    <row r="622" spans="1:7">
      <c r="A622" s="1">
        <v>30</v>
      </c>
      <c r="B622" t="s">
        <v>8</v>
      </c>
      <c r="C622">
        <v>31.4</v>
      </c>
      <c r="D622">
        <v>1</v>
      </c>
      <c r="E622" t="s">
        <v>9</v>
      </c>
      <c r="F622" t="s">
        <v>7</v>
      </c>
      <c r="G622" s="5">
        <v>3659.346</v>
      </c>
    </row>
    <row r="623" spans="1:7">
      <c r="A623" s="1">
        <v>37</v>
      </c>
      <c r="B623" t="s">
        <v>8</v>
      </c>
      <c r="C623">
        <v>34.1</v>
      </c>
      <c r="D623">
        <v>4</v>
      </c>
      <c r="E623" t="s">
        <v>6</v>
      </c>
      <c r="F623" t="s">
        <v>7</v>
      </c>
      <c r="G623" s="5">
        <v>40182.245999999999</v>
      </c>
    </row>
    <row r="624" spans="1:7">
      <c r="A624" s="1">
        <v>49</v>
      </c>
      <c r="B624" t="s">
        <v>5</v>
      </c>
      <c r="C624">
        <v>21.3</v>
      </c>
      <c r="D624">
        <v>1</v>
      </c>
      <c r="E624" t="s">
        <v>9</v>
      </c>
      <c r="F624" t="s">
        <v>7</v>
      </c>
      <c r="G624" s="5">
        <v>9182.17</v>
      </c>
    </row>
    <row r="625" spans="1:7">
      <c r="A625" s="1">
        <v>18</v>
      </c>
      <c r="B625" t="s">
        <v>8</v>
      </c>
      <c r="C625">
        <v>33.534999999999997</v>
      </c>
      <c r="D625">
        <v>0</v>
      </c>
      <c r="E625" t="s">
        <v>6</v>
      </c>
      <c r="F625" t="s">
        <v>12</v>
      </c>
      <c r="G625" s="5">
        <v>34617.840649999998</v>
      </c>
    </row>
    <row r="626" spans="1:7">
      <c r="A626" s="1">
        <v>59</v>
      </c>
      <c r="B626" t="s">
        <v>8</v>
      </c>
      <c r="C626">
        <v>28.785</v>
      </c>
      <c r="D626">
        <v>0</v>
      </c>
      <c r="E626" t="s">
        <v>9</v>
      </c>
      <c r="F626" t="s">
        <v>11</v>
      </c>
      <c r="G626" s="5">
        <v>12129.614149999999</v>
      </c>
    </row>
    <row r="627" spans="1:7">
      <c r="A627" s="1">
        <v>29</v>
      </c>
      <c r="B627" t="s">
        <v>5</v>
      </c>
      <c r="C627">
        <v>26.03</v>
      </c>
      <c r="D627">
        <v>0</v>
      </c>
      <c r="E627" t="s">
        <v>9</v>
      </c>
      <c r="F627" t="s">
        <v>11</v>
      </c>
      <c r="G627" s="5">
        <v>3736.4647</v>
      </c>
    </row>
    <row r="628" spans="1:7">
      <c r="A628" s="1">
        <v>36</v>
      </c>
      <c r="B628" t="s">
        <v>8</v>
      </c>
      <c r="C628">
        <v>28.88</v>
      </c>
      <c r="D628">
        <v>3</v>
      </c>
      <c r="E628" t="s">
        <v>9</v>
      </c>
      <c r="F628" t="s">
        <v>12</v>
      </c>
      <c r="G628" s="5">
        <v>6748.5911999999998</v>
      </c>
    </row>
    <row r="629" spans="1:7">
      <c r="A629" s="1">
        <v>33</v>
      </c>
      <c r="B629" t="s">
        <v>8</v>
      </c>
      <c r="C629">
        <v>42.46</v>
      </c>
      <c r="D629">
        <v>1</v>
      </c>
      <c r="E629" t="s">
        <v>9</v>
      </c>
      <c r="F629" t="s">
        <v>10</v>
      </c>
      <c r="G629" s="5">
        <v>11326.71487</v>
      </c>
    </row>
    <row r="630" spans="1:7">
      <c r="A630" s="1">
        <v>58</v>
      </c>
      <c r="B630" t="s">
        <v>8</v>
      </c>
      <c r="C630">
        <v>38</v>
      </c>
      <c r="D630">
        <v>0</v>
      </c>
      <c r="E630" t="s">
        <v>9</v>
      </c>
      <c r="F630" t="s">
        <v>7</v>
      </c>
      <c r="G630" s="5">
        <v>11365.951999999999</v>
      </c>
    </row>
    <row r="631" spans="1:7">
      <c r="A631" s="1">
        <v>44</v>
      </c>
      <c r="B631" t="s">
        <v>5</v>
      </c>
      <c r="C631">
        <v>38.950000000000003</v>
      </c>
      <c r="D631">
        <v>0</v>
      </c>
      <c r="E631" t="s">
        <v>6</v>
      </c>
      <c r="F631" t="s">
        <v>11</v>
      </c>
      <c r="G631" s="5">
        <v>42983.458500000001</v>
      </c>
    </row>
    <row r="632" spans="1:7">
      <c r="A632" s="1">
        <v>53</v>
      </c>
      <c r="B632" t="s">
        <v>8</v>
      </c>
      <c r="C632">
        <v>36.1</v>
      </c>
      <c r="D632">
        <v>1</v>
      </c>
      <c r="E632" t="s">
        <v>9</v>
      </c>
      <c r="F632" t="s">
        <v>7</v>
      </c>
      <c r="G632" s="5">
        <v>10085.846</v>
      </c>
    </row>
    <row r="633" spans="1:7">
      <c r="A633" s="1">
        <v>24</v>
      </c>
      <c r="B633" t="s">
        <v>8</v>
      </c>
      <c r="C633">
        <v>29.3</v>
      </c>
      <c r="D633">
        <v>0</v>
      </c>
      <c r="E633" t="s">
        <v>9</v>
      </c>
      <c r="F633" t="s">
        <v>7</v>
      </c>
      <c r="G633" s="5">
        <v>1977.8150000000001</v>
      </c>
    </row>
    <row r="634" spans="1:7">
      <c r="A634" s="1">
        <v>29</v>
      </c>
      <c r="B634" t="s">
        <v>5</v>
      </c>
      <c r="C634">
        <v>35.53</v>
      </c>
      <c r="D634">
        <v>0</v>
      </c>
      <c r="E634" t="s">
        <v>9</v>
      </c>
      <c r="F634" t="s">
        <v>10</v>
      </c>
      <c r="G634" s="5">
        <v>3366.6696999999999</v>
      </c>
    </row>
    <row r="635" spans="1:7">
      <c r="A635" s="1">
        <v>40</v>
      </c>
      <c r="B635" t="s">
        <v>8</v>
      </c>
      <c r="C635">
        <v>22.704999999999998</v>
      </c>
      <c r="D635">
        <v>2</v>
      </c>
      <c r="E635" t="s">
        <v>9</v>
      </c>
      <c r="F635" t="s">
        <v>12</v>
      </c>
      <c r="G635" s="5">
        <v>7173.35995</v>
      </c>
    </row>
    <row r="636" spans="1:7">
      <c r="A636" s="1">
        <v>51</v>
      </c>
      <c r="B636" t="s">
        <v>8</v>
      </c>
      <c r="C636">
        <v>39.700000000000003</v>
      </c>
      <c r="D636">
        <v>1</v>
      </c>
      <c r="E636" t="s">
        <v>9</v>
      </c>
      <c r="F636" t="s">
        <v>7</v>
      </c>
      <c r="G636" s="5">
        <v>9391.3459999999995</v>
      </c>
    </row>
    <row r="637" spans="1:7">
      <c r="A637" s="1">
        <v>64</v>
      </c>
      <c r="B637" t="s">
        <v>8</v>
      </c>
      <c r="C637">
        <v>38.19</v>
      </c>
      <c r="D637">
        <v>0</v>
      </c>
      <c r="E637" t="s">
        <v>9</v>
      </c>
      <c r="F637" t="s">
        <v>12</v>
      </c>
      <c r="G637" s="5">
        <v>14410.9321</v>
      </c>
    </row>
    <row r="638" spans="1:7">
      <c r="A638" s="1">
        <v>19</v>
      </c>
      <c r="B638" t="s">
        <v>5</v>
      </c>
      <c r="C638">
        <v>24.51</v>
      </c>
      <c r="D638">
        <v>1</v>
      </c>
      <c r="E638" t="s">
        <v>9</v>
      </c>
      <c r="F638" t="s">
        <v>11</v>
      </c>
      <c r="G638" s="5">
        <v>2709.1118999999999</v>
      </c>
    </row>
    <row r="639" spans="1:7">
      <c r="A639" s="1">
        <v>35</v>
      </c>
      <c r="B639" t="s">
        <v>5</v>
      </c>
      <c r="C639">
        <v>38.094999999999999</v>
      </c>
      <c r="D639">
        <v>2</v>
      </c>
      <c r="E639" t="s">
        <v>9</v>
      </c>
      <c r="F639" t="s">
        <v>12</v>
      </c>
      <c r="G639" s="5">
        <v>24915.046259999999</v>
      </c>
    </row>
    <row r="640" spans="1:7">
      <c r="A640" s="1">
        <v>39</v>
      </c>
      <c r="B640" t="s">
        <v>8</v>
      </c>
      <c r="C640">
        <v>26.41</v>
      </c>
      <c r="D640">
        <v>0</v>
      </c>
      <c r="E640" t="s">
        <v>6</v>
      </c>
      <c r="F640" t="s">
        <v>12</v>
      </c>
      <c r="G640" s="5">
        <v>20149.322899999999</v>
      </c>
    </row>
    <row r="641" spans="1:7">
      <c r="A641" s="1">
        <v>56</v>
      </c>
      <c r="B641" t="s">
        <v>8</v>
      </c>
      <c r="C641">
        <v>33.659999999999997</v>
      </c>
      <c r="D641">
        <v>4</v>
      </c>
      <c r="E641" t="s">
        <v>9</v>
      </c>
      <c r="F641" t="s">
        <v>10</v>
      </c>
      <c r="G641" s="5">
        <v>12949.1554</v>
      </c>
    </row>
    <row r="642" spans="1:7">
      <c r="A642" s="1">
        <v>33</v>
      </c>
      <c r="B642" t="s">
        <v>8</v>
      </c>
      <c r="C642">
        <v>42.4</v>
      </c>
      <c r="D642">
        <v>5</v>
      </c>
      <c r="E642" t="s">
        <v>9</v>
      </c>
      <c r="F642" t="s">
        <v>7</v>
      </c>
      <c r="G642" s="5">
        <v>6666.2430000000004</v>
      </c>
    </row>
    <row r="643" spans="1:7">
      <c r="A643" s="1">
        <v>42</v>
      </c>
      <c r="B643" t="s">
        <v>8</v>
      </c>
      <c r="C643">
        <v>28.31</v>
      </c>
      <c r="D643">
        <v>3</v>
      </c>
      <c r="E643" t="s">
        <v>6</v>
      </c>
      <c r="F643" t="s">
        <v>11</v>
      </c>
      <c r="G643" s="5">
        <v>32787.458590000002</v>
      </c>
    </row>
    <row r="644" spans="1:7">
      <c r="A644" s="1">
        <v>61</v>
      </c>
      <c r="B644" t="s">
        <v>8</v>
      </c>
      <c r="C644">
        <v>33.914999999999999</v>
      </c>
      <c r="D644">
        <v>0</v>
      </c>
      <c r="E644" t="s">
        <v>9</v>
      </c>
      <c r="F644" t="s">
        <v>12</v>
      </c>
      <c r="G644" s="5">
        <v>13143.86485</v>
      </c>
    </row>
    <row r="645" spans="1:7">
      <c r="A645" s="1">
        <v>23</v>
      </c>
      <c r="B645" t="s">
        <v>5</v>
      </c>
      <c r="C645">
        <v>34.96</v>
      </c>
      <c r="D645">
        <v>3</v>
      </c>
      <c r="E645" t="s">
        <v>9</v>
      </c>
      <c r="F645" t="s">
        <v>11</v>
      </c>
      <c r="G645" s="5">
        <v>4466.6214</v>
      </c>
    </row>
    <row r="646" spans="1:7">
      <c r="A646" s="1">
        <v>43</v>
      </c>
      <c r="B646" t="s">
        <v>8</v>
      </c>
      <c r="C646">
        <v>35.31</v>
      </c>
      <c r="D646">
        <v>2</v>
      </c>
      <c r="E646" t="s">
        <v>9</v>
      </c>
      <c r="F646" t="s">
        <v>10</v>
      </c>
      <c r="G646" s="5">
        <v>18806.145469999999</v>
      </c>
    </row>
    <row r="647" spans="1:7">
      <c r="A647" s="1">
        <v>48</v>
      </c>
      <c r="B647" t="s">
        <v>8</v>
      </c>
      <c r="C647">
        <v>30.78</v>
      </c>
      <c r="D647">
        <v>3</v>
      </c>
      <c r="E647" t="s">
        <v>9</v>
      </c>
      <c r="F647" t="s">
        <v>12</v>
      </c>
      <c r="G647" s="5">
        <v>10141.136200000001</v>
      </c>
    </row>
    <row r="648" spans="1:7">
      <c r="A648" s="1">
        <v>39</v>
      </c>
      <c r="B648" t="s">
        <v>8</v>
      </c>
      <c r="C648">
        <v>26.22</v>
      </c>
      <c r="D648">
        <v>1</v>
      </c>
      <c r="E648" t="s">
        <v>9</v>
      </c>
      <c r="F648" t="s">
        <v>11</v>
      </c>
      <c r="G648" s="5">
        <v>6123.5688</v>
      </c>
    </row>
    <row r="649" spans="1:7">
      <c r="A649" s="1">
        <v>40</v>
      </c>
      <c r="B649" t="s">
        <v>5</v>
      </c>
      <c r="C649">
        <v>23.37</v>
      </c>
      <c r="D649">
        <v>3</v>
      </c>
      <c r="E649" t="s">
        <v>9</v>
      </c>
      <c r="F649" t="s">
        <v>12</v>
      </c>
      <c r="G649" s="5">
        <v>8252.2842999999993</v>
      </c>
    </row>
    <row r="650" spans="1:7">
      <c r="A650" s="1">
        <v>18</v>
      </c>
      <c r="B650" t="s">
        <v>8</v>
      </c>
      <c r="C650">
        <v>28.5</v>
      </c>
      <c r="D650">
        <v>0</v>
      </c>
      <c r="E650" t="s">
        <v>9</v>
      </c>
      <c r="F650" t="s">
        <v>12</v>
      </c>
      <c r="G650" s="5">
        <v>1712.2270000000001</v>
      </c>
    </row>
    <row r="651" spans="1:7">
      <c r="A651" s="1">
        <v>58</v>
      </c>
      <c r="B651" t="s">
        <v>5</v>
      </c>
      <c r="C651">
        <v>32.965000000000003</v>
      </c>
      <c r="D651">
        <v>0</v>
      </c>
      <c r="E651" t="s">
        <v>9</v>
      </c>
      <c r="F651" t="s">
        <v>12</v>
      </c>
      <c r="G651" s="5">
        <v>12430.95335</v>
      </c>
    </row>
    <row r="652" spans="1:7">
      <c r="A652" s="1">
        <v>49</v>
      </c>
      <c r="B652" t="s">
        <v>5</v>
      </c>
      <c r="C652">
        <v>42.68</v>
      </c>
      <c r="D652">
        <v>2</v>
      </c>
      <c r="E652" t="s">
        <v>9</v>
      </c>
      <c r="F652" t="s">
        <v>10</v>
      </c>
      <c r="G652" s="5">
        <v>9800.8881999999994</v>
      </c>
    </row>
    <row r="653" spans="1:7">
      <c r="A653" s="1">
        <v>53</v>
      </c>
      <c r="B653" t="s">
        <v>5</v>
      </c>
      <c r="C653">
        <v>39.6</v>
      </c>
      <c r="D653">
        <v>1</v>
      </c>
      <c r="E653" t="s">
        <v>9</v>
      </c>
      <c r="F653" t="s">
        <v>10</v>
      </c>
      <c r="G653" s="5">
        <v>10579.710999999999</v>
      </c>
    </row>
    <row r="654" spans="1:7">
      <c r="A654" s="1">
        <v>48</v>
      </c>
      <c r="B654" t="s">
        <v>5</v>
      </c>
      <c r="C654">
        <v>31.13</v>
      </c>
      <c r="D654">
        <v>0</v>
      </c>
      <c r="E654" t="s">
        <v>9</v>
      </c>
      <c r="F654" t="s">
        <v>10</v>
      </c>
      <c r="G654" s="5">
        <v>8280.6226999999999</v>
      </c>
    </row>
    <row r="655" spans="1:7">
      <c r="A655" s="1">
        <v>45</v>
      </c>
      <c r="B655" t="s">
        <v>5</v>
      </c>
      <c r="C655">
        <v>36.299999999999997</v>
      </c>
      <c r="D655">
        <v>2</v>
      </c>
      <c r="E655" t="s">
        <v>9</v>
      </c>
      <c r="F655" t="s">
        <v>10</v>
      </c>
      <c r="G655" s="5">
        <v>8527.5319999999992</v>
      </c>
    </row>
    <row r="656" spans="1:7">
      <c r="A656" s="1">
        <v>59</v>
      </c>
      <c r="B656" t="s">
        <v>5</v>
      </c>
      <c r="C656">
        <v>35.200000000000003</v>
      </c>
      <c r="D656">
        <v>0</v>
      </c>
      <c r="E656" t="s">
        <v>9</v>
      </c>
      <c r="F656" t="s">
        <v>10</v>
      </c>
      <c r="G656" s="5">
        <v>12244.531000000001</v>
      </c>
    </row>
    <row r="657" spans="1:7">
      <c r="A657" s="1">
        <v>52</v>
      </c>
      <c r="B657" t="s">
        <v>5</v>
      </c>
      <c r="C657">
        <v>25.3</v>
      </c>
      <c r="D657">
        <v>2</v>
      </c>
      <c r="E657" t="s">
        <v>6</v>
      </c>
      <c r="F657" t="s">
        <v>10</v>
      </c>
      <c r="G657" s="5">
        <v>24667.419000000002</v>
      </c>
    </row>
    <row r="658" spans="1:7">
      <c r="A658" s="1">
        <v>26</v>
      </c>
      <c r="B658" t="s">
        <v>5</v>
      </c>
      <c r="C658">
        <v>42.4</v>
      </c>
      <c r="D658">
        <v>1</v>
      </c>
      <c r="E658" t="s">
        <v>9</v>
      </c>
      <c r="F658" t="s">
        <v>7</v>
      </c>
      <c r="G658" s="5">
        <v>3410.3240000000001</v>
      </c>
    </row>
    <row r="659" spans="1:7">
      <c r="A659" s="1">
        <v>27</v>
      </c>
      <c r="B659" t="s">
        <v>8</v>
      </c>
      <c r="C659">
        <v>33.155000000000001</v>
      </c>
      <c r="D659">
        <v>2</v>
      </c>
      <c r="E659" t="s">
        <v>9</v>
      </c>
      <c r="F659" t="s">
        <v>11</v>
      </c>
      <c r="G659" s="5">
        <v>4058.71245</v>
      </c>
    </row>
    <row r="660" spans="1:7">
      <c r="A660" s="1">
        <v>48</v>
      </c>
      <c r="B660" t="s">
        <v>5</v>
      </c>
      <c r="C660">
        <v>35.909999999999997</v>
      </c>
      <c r="D660">
        <v>1</v>
      </c>
      <c r="E660" t="s">
        <v>9</v>
      </c>
      <c r="F660" t="s">
        <v>12</v>
      </c>
      <c r="G660" s="5">
        <v>26392.260289999998</v>
      </c>
    </row>
    <row r="661" spans="1:7">
      <c r="A661" s="1">
        <v>57</v>
      </c>
      <c r="B661" t="s">
        <v>5</v>
      </c>
      <c r="C661">
        <v>28.785</v>
      </c>
      <c r="D661">
        <v>4</v>
      </c>
      <c r="E661" t="s">
        <v>9</v>
      </c>
      <c r="F661" t="s">
        <v>12</v>
      </c>
      <c r="G661" s="5">
        <v>14394.398150000001</v>
      </c>
    </row>
    <row r="662" spans="1:7">
      <c r="A662" s="1">
        <v>37</v>
      </c>
      <c r="B662" t="s">
        <v>8</v>
      </c>
      <c r="C662">
        <v>46.53</v>
      </c>
      <c r="D662">
        <v>3</v>
      </c>
      <c r="E662" t="s">
        <v>9</v>
      </c>
      <c r="F662" t="s">
        <v>10</v>
      </c>
      <c r="G662" s="5">
        <v>6435.6237000000001</v>
      </c>
    </row>
    <row r="663" spans="1:7">
      <c r="A663" s="1">
        <v>57</v>
      </c>
      <c r="B663" t="s">
        <v>5</v>
      </c>
      <c r="C663">
        <v>23.98</v>
      </c>
      <c r="D663">
        <v>1</v>
      </c>
      <c r="E663" t="s">
        <v>9</v>
      </c>
      <c r="F663" t="s">
        <v>10</v>
      </c>
      <c r="G663" s="5">
        <v>22192.437109999999</v>
      </c>
    </row>
    <row r="664" spans="1:7">
      <c r="A664" s="1">
        <v>32</v>
      </c>
      <c r="B664" t="s">
        <v>5</v>
      </c>
      <c r="C664">
        <v>31.54</v>
      </c>
      <c r="D664">
        <v>1</v>
      </c>
      <c r="E664" t="s">
        <v>9</v>
      </c>
      <c r="F664" t="s">
        <v>12</v>
      </c>
      <c r="G664" s="5">
        <v>5148.5526</v>
      </c>
    </row>
    <row r="665" spans="1:7">
      <c r="A665" s="1">
        <v>18</v>
      </c>
      <c r="B665" t="s">
        <v>8</v>
      </c>
      <c r="C665">
        <v>33.659999999999997</v>
      </c>
      <c r="D665">
        <v>0</v>
      </c>
      <c r="E665" t="s">
        <v>9</v>
      </c>
      <c r="F665" t="s">
        <v>10</v>
      </c>
      <c r="G665" s="5">
        <v>1136.3994</v>
      </c>
    </row>
    <row r="666" spans="1:7">
      <c r="A666" s="1">
        <v>64</v>
      </c>
      <c r="B666" t="s">
        <v>5</v>
      </c>
      <c r="C666">
        <v>22.99</v>
      </c>
      <c r="D666">
        <v>0</v>
      </c>
      <c r="E666" t="s">
        <v>6</v>
      </c>
      <c r="F666" t="s">
        <v>10</v>
      </c>
      <c r="G666" s="5">
        <v>27037.914100000002</v>
      </c>
    </row>
    <row r="667" spans="1:7">
      <c r="A667" s="1">
        <v>43</v>
      </c>
      <c r="B667" t="s">
        <v>8</v>
      </c>
      <c r="C667">
        <v>38.06</v>
      </c>
      <c r="D667">
        <v>2</v>
      </c>
      <c r="E667" t="s">
        <v>6</v>
      </c>
      <c r="F667" t="s">
        <v>10</v>
      </c>
      <c r="G667" s="5">
        <v>42560.430399999997</v>
      </c>
    </row>
    <row r="668" spans="1:7">
      <c r="A668" s="1">
        <v>49</v>
      </c>
      <c r="B668" t="s">
        <v>8</v>
      </c>
      <c r="C668">
        <v>28.7</v>
      </c>
      <c r="D668">
        <v>1</v>
      </c>
      <c r="E668" t="s">
        <v>9</v>
      </c>
      <c r="F668" t="s">
        <v>7</v>
      </c>
      <c r="G668" s="5">
        <v>8703.4560000000001</v>
      </c>
    </row>
    <row r="669" spans="1:7">
      <c r="A669" s="1">
        <v>40</v>
      </c>
      <c r="B669" t="s">
        <v>5</v>
      </c>
      <c r="C669">
        <v>32.774999999999999</v>
      </c>
      <c r="D669">
        <v>2</v>
      </c>
      <c r="E669" t="s">
        <v>6</v>
      </c>
      <c r="F669" t="s">
        <v>11</v>
      </c>
      <c r="G669" s="5">
        <v>40003.332249999999</v>
      </c>
    </row>
    <row r="670" spans="1:7">
      <c r="A670" s="1">
        <v>62</v>
      </c>
      <c r="B670" t="s">
        <v>8</v>
      </c>
      <c r="C670">
        <v>32.015000000000001</v>
      </c>
      <c r="D670">
        <v>0</v>
      </c>
      <c r="E670" t="s">
        <v>6</v>
      </c>
      <c r="F670" t="s">
        <v>12</v>
      </c>
      <c r="G670" s="5">
        <v>45710.207849999999</v>
      </c>
    </row>
    <row r="671" spans="1:7">
      <c r="A671" s="1">
        <v>40</v>
      </c>
      <c r="B671" t="s">
        <v>5</v>
      </c>
      <c r="C671">
        <v>29.81</v>
      </c>
      <c r="D671">
        <v>1</v>
      </c>
      <c r="E671" t="s">
        <v>9</v>
      </c>
      <c r="F671" t="s">
        <v>10</v>
      </c>
      <c r="G671" s="5">
        <v>6500.2358999999997</v>
      </c>
    </row>
    <row r="672" spans="1:7">
      <c r="A672" s="1">
        <v>30</v>
      </c>
      <c r="B672" t="s">
        <v>8</v>
      </c>
      <c r="C672">
        <v>31.57</v>
      </c>
      <c r="D672">
        <v>3</v>
      </c>
      <c r="E672" t="s">
        <v>9</v>
      </c>
      <c r="F672" t="s">
        <v>10</v>
      </c>
      <c r="G672" s="5">
        <v>4837.5823</v>
      </c>
    </row>
    <row r="673" spans="1:7">
      <c r="A673" s="1">
        <v>29</v>
      </c>
      <c r="B673" t="s">
        <v>5</v>
      </c>
      <c r="C673">
        <v>31.16</v>
      </c>
      <c r="D673">
        <v>0</v>
      </c>
      <c r="E673" t="s">
        <v>9</v>
      </c>
      <c r="F673" t="s">
        <v>12</v>
      </c>
      <c r="G673" s="5">
        <v>3943.5954000000002</v>
      </c>
    </row>
    <row r="674" spans="1:7">
      <c r="A674" s="1">
        <v>36</v>
      </c>
      <c r="B674" t="s">
        <v>8</v>
      </c>
      <c r="C674">
        <v>29.7</v>
      </c>
      <c r="D674">
        <v>0</v>
      </c>
      <c r="E674" t="s">
        <v>9</v>
      </c>
      <c r="F674" t="s">
        <v>10</v>
      </c>
      <c r="G674" s="5">
        <v>4399.7309999999998</v>
      </c>
    </row>
    <row r="675" spans="1:7">
      <c r="A675" s="1">
        <v>41</v>
      </c>
      <c r="B675" t="s">
        <v>5</v>
      </c>
      <c r="C675">
        <v>31.02</v>
      </c>
      <c r="D675">
        <v>0</v>
      </c>
      <c r="E675" t="s">
        <v>9</v>
      </c>
      <c r="F675" t="s">
        <v>10</v>
      </c>
      <c r="G675" s="5">
        <v>6185.3208000000004</v>
      </c>
    </row>
    <row r="676" spans="1:7">
      <c r="A676" s="1">
        <v>44</v>
      </c>
      <c r="B676" t="s">
        <v>5</v>
      </c>
      <c r="C676">
        <v>43.89</v>
      </c>
      <c r="D676">
        <v>2</v>
      </c>
      <c r="E676" t="s">
        <v>6</v>
      </c>
      <c r="F676" t="s">
        <v>10</v>
      </c>
      <c r="G676" s="5">
        <v>46200.985099999998</v>
      </c>
    </row>
    <row r="677" spans="1:7">
      <c r="A677" s="1">
        <v>45</v>
      </c>
      <c r="B677" t="s">
        <v>8</v>
      </c>
      <c r="C677">
        <v>21.375</v>
      </c>
      <c r="D677">
        <v>0</v>
      </c>
      <c r="E677" t="s">
        <v>9</v>
      </c>
      <c r="F677" t="s">
        <v>11</v>
      </c>
      <c r="G677" s="5">
        <v>7222.7862500000001</v>
      </c>
    </row>
    <row r="678" spans="1:7">
      <c r="A678" s="1">
        <v>55</v>
      </c>
      <c r="B678" t="s">
        <v>5</v>
      </c>
      <c r="C678">
        <v>40.81</v>
      </c>
      <c r="D678">
        <v>3</v>
      </c>
      <c r="E678" t="s">
        <v>9</v>
      </c>
      <c r="F678" t="s">
        <v>10</v>
      </c>
      <c r="G678" s="5">
        <v>12485.8009</v>
      </c>
    </row>
    <row r="679" spans="1:7">
      <c r="A679" s="1">
        <v>60</v>
      </c>
      <c r="B679" t="s">
        <v>8</v>
      </c>
      <c r="C679">
        <v>31.35</v>
      </c>
      <c r="D679">
        <v>3</v>
      </c>
      <c r="E679" t="s">
        <v>6</v>
      </c>
      <c r="F679" t="s">
        <v>11</v>
      </c>
      <c r="G679" s="5">
        <v>46130.5265</v>
      </c>
    </row>
    <row r="680" spans="1:7">
      <c r="A680" s="1">
        <v>56</v>
      </c>
      <c r="B680" t="s">
        <v>8</v>
      </c>
      <c r="C680">
        <v>36.1</v>
      </c>
      <c r="D680">
        <v>3</v>
      </c>
      <c r="E680" t="s">
        <v>9</v>
      </c>
      <c r="F680" t="s">
        <v>7</v>
      </c>
      <c r="G680" s="5">
        <v>12363.547</v>
      </c>
    </row>
    <row r="681" spans="1:7">
      <c r="A681" s="1">
        <v>49</v>
      </c>
      <c r="B681" t="s">
        <v>5</v>
      </c>
      <c r="C681">
        <v>23.18</v>
      </c>
      <c r="D681">
        <v>2</v>
      </c>
      <c r="E681" t="s">
        <v>9</v>
      </c>
      <c r="F681" t="s">
        <v>11</v>
      </c>
      <c r="G681" s="5">
        <v>10156.7832</v>
      </c>
    </row>
    <row r="682" spans="1:7">
      <c r="A682" s="1">
        <v>21</v>
      </c>
      <c r="B682" t="s">
        <v>5</v>
      </c>
      <c r="C682">
        <v>17.399999999999999</v>
      </c>
      <c r="D682">
        <v>1</v>
      </c>
      <c r="E682" t="s">
        <v>9</v>
      </c>
      <c r="F682" t="s">
        <v>7</v>
      </c>
      <c r="G682" s="5">
        <v>2585.2689999999998</v>
      </c>
    </row>
    <row r="683" spans="1:7">
      <c r="A683" s="1">
        <v>19</v>
      </c>
      <c r="B683" t="s">
        <v>8</v>
      </c>
      <c r="C683">
        <v>20.3</v>
      </c>
      <c r="D683">
        <v>0</v>
      </c>
      <c r="E683" t="s">
        <v>9</v>
      </c>
      <c r="F683" t="s">
        <v>7</v>
      </c>
      <c r="G683" s="5">
        <v>1242.26</v>
      </c>
    </row>
    <row r="684" spans="1:7">
      <c r="A684" s="1">
        <v>39</v>
      </c>
      <c r="B684" t="s">
        <v>8</v>
      </c>
      <c r="C684">
        <v>35.299999999999997</v>
      </c>
      <c r="D684">
        <v>2</v>
      </c>
      <c r="E684" t="s">
        <v>6</v>
      </c>
      <c r="F684" t="s">
        <v>7</v>
      </c>
      <c r="G684" s="5">
        <v>40103.89</v>
      </c>
    </row>
    <row r="685" spans="1:7">
      <c r="A685" s="1">
        <v>53</v>
      </c>
      <c r="B685" t="s">
        <v>8</v>
      </c>
      <c r="C685">
        <v>24.32</v>
      </c>
      <c r="D685">
        <v>0</v>
      </c>
      <c r="E685" t="s">
        <v>9</v>
      </c>
      <c r="F685" t="s">
        <v>11</v>
      </c>
      <c r="G685" s="5">
        <v>9863.4717999999993</v>
      </c>
    </row>
    <row r="686" spans="1:7">
      <c r="A686" s="1">
        <v>33</v>
      </c>
      <c r="B686" t="s">
        <v>5</v>
      </c>
      <c r="C686">
        <v>18.5</v>
      </c>
      <c r="D686">
        <v>1</v>
      </c>
      <c r="E686" t="s">
        <v>9</v>
      </c>
      <c r="F686" t="s">
        <v>7</v>
      </c>
      <c r="G686" s="5">
        <v>4766.0219999999999</v>
      </c>
    </row>
    <row r="687" spans="1:7">
      <c r="A687" s="1">
        <v>53</v>
      </c>
      <c r="B687" t="s">
        <v>8</v>
      </c>
      <c r="C687">
        <v>26.41</v>
      </c>
      <c r="D687">
        <v>2</v>
      </c>
      <c r="E687" t="s">
        <v>9</v>
      </c>
      <c r="F687" t="s">
        <v>12</v>
      </c>
      <c r="G687" s="5">
        <v>11244.376899999999</v>
      </c>
    </row>
    <row r="688" spans="1:7">
      <c r="A688" s="1">
        <v>42</v>
      </c>
      <c r="B688" t="s">
        <v>8</v>
      </c>
      <c r="C688">
        <v>26.125</v>
      </c>
      <c r="D688">
        <v>2</v>
      </c>
      <c r="E688" t="s">
        <v>9</v>
      </c>
      <c r="F688" t="s">
        <v>12</v>
      </c>
      <c r="G688" s="5">
        <v>7729.6457499999997</v>
      </c>
    </row>
    <row r="689" spans="1:7">
      <c r="A689" s="1">
        <v>40</v>
      </c>
      <c r="B689" t="s">
        <v>8</v>
      </c>
      <c r="C689">
        <v>41.69</v>
      </c>
      <c r="D689">
        <v>0</v>
      </c>
      <c r="E689" t="s">
        <v>9</v>
      </c>
      <c r="F689" t="s">
        <v>10</v>
      </c>
      <c r="G689" s="5">
        <v>5438.7491</v>
      </c>
    </row>
    <row r="690" spans="1:7">
      <c r="A690" s="1">
        <v>47</v>
      </c>
      <c r="B690" t="s">
        <v>5</v>
      </c>
      <c r="C690">
        <v>24.1</v>
      </c>
      <c r="D690">
        <v>1</v>
      </c>
      <c r="E690" t="s">
        <v>9</v>
      </c>
      <c r="F690" t="s">
        <v>7</v>
      </c>
      <c r="G690" s="5">
        <v>26236.579969999999</v>
      </c>
    </row>
    <row r="691" spans="1:7">
      <c r="A691" s="1">
        <v>27</v>
      </c>
      <c r="B691" t="s">
        <v>8</v>
      </c>
      <c r="C691">
        <v>31.13</v>
      </c>
      <c r="D691">
        <v>1</v>
      </c>
      <c r="E691" t="s">
        <v>6</v>
      </c>
      <c r="F691" t="s">
        <v>10</v>
      </c>
      <c r="G691" s="5">
        <v>34806.467700000001</v>
      </c>
    </row>
    <row r="692" spans="1:7">
      <c r="A692" s="1">
        <v>21</v>
      </c>
      <c r="B692" t="s">
        <v>8</v>
      </c>
      <c r="C692">
        <v>27.36</v>
      </c>
      <c r="D692">
        <v>0</v>
      </c>
      <c r="E692" t="s">
        <v>9</v>
      </c>
      <c r="F692" t="s">
        <v>12</v>
      </c>
      <c r="G692" s="5">
        <v>2104.1134000000002</v>
      </c>
    </row>
    <row r="693" spans="1:7">
      <c r="A693" s="1">
        <v>47</v>
      </c>
      <c r="B693" t="s">
        <v>8</v>
      </c>
      <c r="C693">
        <v>36.200000000000003</v>
      </c>
      <c r="D693">
        <v>1</v>
      </c>
      <c r="E693" t="s">
        <v>9</v>
      </c>
      <c r="F693" t="s">
        <v>7</v>
      </c>
      <c r="G693" s="5">
        <v>8068.1850000000004</v>
      </c>
    </row>
    <row r="694" spans="1:7">
      <c r="A694" s="1">
        <v>20</v>
      </c>
      <c r="B694" t="s">
        <v>8</v>
      </c>
      <c r="C694">
        <v>32.395000000000003</v>
      </c>
      <c r="D694">
        <v>1</v>
      </c>
      <c r="E694" t="s">
        <v>9</v>
      </c>
      <c r="F694" t="s">
        <v>11</v>
      </c>
      <c r="G694" s="5">
        <v>2362.2290499999999</v>
      </c>
    </row>
    <row r="695" spans="1:7">
      <c r="A695" s="1">
        <v>24</v>
      </c>
      <c r="B695" t="s">
        <v>8</v>
      </c>
      <c r="C695">
        <v>23.655000000000001</v>
      </c>
      <c r="D695">
        <v>0</v>
      </c>
      <c r="E695" t="s">
        <v>9</v>
      </c>
      <c r="F695" t="s">
        <v>11</v>
      </c>
      <c r="G695" s="5">
        <v>2352.9684499999998</v>
      </c>
    </row>
    <row r="696" spans="1:7">
      <c r="A696" s="1">
        <v>27</v>
      </c>
      <c r="B696" t="s">
        <v>5</v>
      </c>
      <c r="C696">
        <v>34.799999999999997</v>
      </c>
      <c r="D696">
        <v>1</v>
      </c>
      <c r="E696" t="s">
        <v>9</v>
      </c>
      <c r="F696" t="s">
        <v>7</v>
      </c>
      <c r="G696" s="5">
        <v>3577.9989999999998</v>
      </c>
    </row>
    <row r="697" spans="1:7">
      <c r="A697" s="1">
        <v>26</v>
      </c>
      <c r="B697" t="s">
        <v>5</v>
      </c>
      <c r="C697">
        <v>40.185000000000002</v>
      </c>
      <c r="D697">
        <v>0</v>
      </c>
      <c r="E697" t="s">
        <v>9</v>
      </c>
      <c r="F697" t="s">
        <v>11</v>
      </c>
      <c r="G697" s="5">
        <v>3201.2451500000002</v>
      </c>
    </row>
    <row r="698" spans="1:7">
      <c r="A698" s="1">
        <v>53</v>
      </c>
      <c r="B698" t="s">
        <v>5</v>
      </c>
      <c r="C698">
        <v>32.299999999999997</v>
      </c>
      <c r="D698">
        <v>2</v>
      </c>
      <c r="E698" t="s">
        <v>9</v>
      </c>
      <c r="F698" t="s">
        <v>12</v>
      </c>
      <c r="G698" s="5">
        <v>29186.482360000002</v>
      </c>
    </row>
    <row r="699" spans="1:7">
      <c r="A699" s="1">
        <v>41</v>
      </c>
      <c r="B699" t="s">
        <v>8</v>
      </c>
      <c r="C699">
        <v>35.75</v>
      </c>
      <c r="D699">
        <v>1</v>
      </c>
      <c r="E699" t="s">
        <v>6</v>
      </c>
      <c r="F699" t="s">
        <v>10</v>
      </c>
      <c r="G699" s="5">
        <v>40273.645499999999</v>
      </c>
    </row>
    <row r="700" spans="1:7">
      <c r="A700" s="1">
        <v>56</v>
      </c>
      <c r="B700" t="s">
        <v>8</v>
      </c>
      <c r="C700">
        <v>33.725000000000001</v>
      </c>
      <c r="D700">
        <v>0</v>
      </c>
      <c r="E700" t="s">
        <v>9</v>
      </c>
      <c r="F700" t="s">
        <v>11</v>
      </c>
      <c r="G700" s="5">
        <v>10976.24575</v>
      </c>
    </row>
    <row r="701" spans="1:7">
      <c r="A701" s="1">
        <v>23</v>
      </c>
      <c r="B701" t="s">
        <v>5</v>
      </c>
      <c r="C701">
        <v>39.270000000000003</v>
      </c>
      <c r="D701">
        <v>2</v>
      </c>
      <c r="E701" t="s">
        <v>9</v>
      </c>
      <c r="F701" t="s">
        <v>10</v>
      </c>
      <c r="G701" s="5">
        <v>3500.6122999999998</v>
      </c>
    </row>
    <row r="702" spans="1:7">
      <c r="A702" s="1">
        <v>21</v>
      </c>
      <c r="B702" t="s">
        <v>5</v>
      </c>
      <c r="C702">
        <v>34.869999999999997</v>
      </c>
      <c r="D702">
        <v>0</v>
      </c>
      <c r="E702" t="s">
        <v>9</v>
      </c>
      <c r="F702" t="s">
        <v>10</v>
      </c>
      <c r="G702" s="5">
        <v>2020.5523000000001</v>
      </c>
    </row>
    <row r="703" spans="1:7">
      <c r="A703" s="1">
        <v>50</v>
      </c>
      <c r="B703" t="s">
        <v>5</v>
      </c>
      <c r="C703">
        <v>44.744999999999997</v>
      </c>
      <c r="D703">
        <v>0</v>
      </c>
      <c r="E703" t="s">
        <v>9</v>
      </c>
      <c r="F703" t="s">
        <v>12</v>
      </c>
      <c r="G703" s="5">
        <v>9541.6955500000004</v>
      </c>
    </row>
    <row r="704" spans="1:7">
      <c r="A704" s="1">
        <v>53</v>
      </c>
      <c r="B704" t="s">
        <v>8</v>
      </c>
      <c r="C704">
        <v>41.47</v>
      </c>
      <c r="D704">
        <v>0</v>
      </c>
      <c r="E704" t="s">
        <v>9</v>
      </c>
      <c r="F704" t="s">
        <v>10</v>
      </c>
      <c r="G704" s="5">
        <v>9504.3102999999992</v>
      </c>
    </row>
    <row r="705" spans="1:7">
      <c r="A705" s="1">
        <v>34</v>
      </c>
      <c r="B705" t="s">
        <v>5</v>
      </c>
      <c r="C705">
        <v>26.41</v>
      </c>
      <c r="D705">
        <v>1</v>
      </c>
      <c r="E705" t="s">
        <v>9</v>
      </c>
      <c r="F705" t="s">
        <v>11</v>
      </c>
      <c r="G705" s="5">
        <v>5385.3379000000004</v>
      </c>
    </row>
    <row r="706" spans="1:7">
      <c r="A706" s="1">
        <v>47</v>
      </c>
      <c r="B706" t="s">
        <v>5</v>
      </c>
      <c r="C706">
        <v>29.545000000000002</v>
      </c>
      <c r="D706">
        <v>1</v>
      </c>
      <c r="E706" t="s">
        <v>9</v>
      </c>
      <c r="F706" t="s">
        <v>11</v>
      </c>
      <c r="G706" s="5">
        <v>8930.9345499999999</v>
      </c>
    </row>
    <row r="707" spans="1:7">
      <c r="A707" s="1">
        <v>33</v>
      </c>
      <c r="B707" t="s">
        <v>5</v>
      </c>
      <c r="C707">
        <v>32.9</v>
      </c>
      <c r="D707">
        <v>2</v>
      </c>
      <c r="E707" t="s">
        <v>9</v>
      </c>
      <c r="F707" t="s">
        <v>7</v>
      </c>
      <c r="G707" s="5">
        <v>5375.0379999999996</v>
      </c>
    </row>
    <row r="708" spans="1:7">
      <c r="A708" s="1">
        <v>51</v>
      </c>
      <c r="B708" t="s">
        <v>5</v>
      </c>
      <c r="C708">
        <v>38.06</v>
      </c>
      <c r="D708">
        <v>0</v>
      </c>
      <c r="E708" t="s">
        <v>6</v>
      </c>
      <c r="F708" t="s">
        <v>10</v>
      </c>
      <c r="G708" s="5">
        <v>44400.4064</v>
      </c>
    </row>
    <row r="709" spans="1:7">
      <c r="A709" s="1">
        <v>49</v>
      </c>
      <c r="B709" t="s">
        <v>8</v>
      </c>
      <c r="C709">
        <v>28.69</v>
      </c>
      <c r="D709">
        <v>3</v>
      </c>
      <c r="E709" t="s">
        <v>9</v>
      </c>
      <c r="F709" t="s">
        <v>11</v>
      </c>
      <c r="G709" s="5">
        <v>10264.4421</v>
      </c>
    </row>
    <row r="710" spans="1:7">
      <c r="A710" s="1">
        <v>31</v>
      </c>
      <c r="B710" t="s">
        <v>5</v>
      </c>
      <c r="C710">
        <v>30.495000000000001</v>
      </c>
      <c r="D710">
        <v>3</v>
      </c>
      <c r="E710" t="s">
        <v>9</v>
      </c>
      <c r="F710" t="s">
        <v>12</v>
      </c>
      <c r="G710" s="5">
        <v>6113.2310500000003</v>
      </c>
    </row>
    <row r="711" spans="1:7">
      <c r="A711" s="1">
        <v>36</v>
      </c>
      <c r="B711" t="s">
        <v>5</v>
      </c>
      <c r="C711">
        <v>27.74</v>
      </c>
      <c r="D711">
        <v>0</v>
      </c>
      <c r="E711" t="s">
        <v>9</v>
      </c>
      <c r="F711" t="s">
        <v>12</v>
      </c>
      <c r="G711" s="5">
        <v>5469.0065999999997</v>
      </c>
    </row>
    <row r="712" spans="1:7">
      <c r="A712" s="1">
        <v>18</v>
      </c>
      <c r="B712" t="s">
        <v>8</v>
      </c>
      <c r="C712">
        <v>35.200000000000003</v>
      </c>
      <c r="D712">
        <v>1</v>
      </c>
      <c r="E712" t="s">
        <v>9</v>
      </c>
      <c r="F712" t="s">
        <v>10</v>
      </c>
      <c r="G712" s="5">
        <v>1727.54</v>
      </c>
    </row>
    <row r="713" spans="1:7">
      <c r="A713" s="1">
        <v>50</v>
      </c>
      <c r="B713" t="s">
        <v>5</v>
      </c>
      <c r="C713">
        <v>23.54</v>
      </c>
      <c r="D713">
        <v>2</v>
      </c>
      <c r="E713" t="s">
        <v>9</v>
      </c>
      <c r="F713" t="s">
        <v>10</v>
      </c>
      <c r="G713" s="5">
        <v>10107.220600000001</v>
      </c>
    </row>
    <row r="714" spans="1:7">
      <c r="A714" s="1">
        <v>43</v>
      </c>
      <c r="B714" t="s">
        <v>5</v>
      </c>
      <c r="C714">
        <v>30.684999999999999</v>
      </c>
      <c r="D714">
        <v>2</v>
      </c>
      <c r="E714" t="s">
        <v>9</v>
      </c>
      <c r="F714" t="s">
        <v>11</v>
      </c>
      <c r="G714" s="5">
        <v>8310.8391499999998</v>
      </c>
    </row>
    <row r="715" spans="1:7">
      <c r="A715" s="1">
        <v>20</v>
      </c>
      <c r="B715" t="s">
        <v>8</v>
      </c>
      <c r="C715">
        <v>40.47</v>
      </c>
      <c r="D715">
        <v>0</v>
      </c>
      <c r="E715" t="s">
        <v>9</v>
      </c>
      <c r="F715" t="s">
        <v>12</v>
      </c>
      <c r="G715" s="5">
        <v>1984.4532999999999</v>
      </c>
    </row>
    <row r="716" spans="1:7">
      <c r="A716" s="1">
        <v>24</v>
      </c>
      <c r="B716" t="s">
        <v>5</v>
      </c>
      <c r="C716">
        <v>22.6</v>
      </c>
      <c r="D716">
        <v>0</v>
      </c>
      <c r="E716" t="s">
        <v>9</v>
      </c>
      <c r="F716" t="s">
        <v>7</v>
      </c>
      <c r="G716" s="5">
        <v>2457.502</v>
      </c>
    </row>
    <row r="717" spans="1:7">
      <c r="A717" s="1">
        <v>60</v>
      </c>
      <c r="B717" t="s">
        <v>8</v>
      </c>
      <c r="C717">
        <v>28.9</v>
      </c>
      <c r="D717">
        <v>0</v>
      </c>
      <c r="E717" t="s">
        <v>9</v>
      </c>
      <c r="F717" t="s">
        <v>7</v>
      </c>
      <c r="G717" s="5">
        <v>12146.971</v>
      </c>
    </row>
    <row r="718" spans="1:7">
      <c r="A718" s="1">
        <v>49</v>
      </c>
      <c r="B718" t="s">
        <v>5</v>
      </c>
      <c r="C718">
        <v>22.61</v>
      </c>
      <c r="D718">
        <v>1</v>
      </c>
      <c r="E718" t="s">
        <v>9</v>
      </c>
      <c r="F718" t="s">
        <v>11</v>
      </c>
      <c r="G718" s="5">
        <v>9566.9909000000007</v>
      </c>
    </row>
    <row r="719" spans="1:7">
      <c r="A719" s="1">
        <v>60</v>
      </c>
      <c r="B719" t="s">
        <v>8</v>
      </c>
      <c r="C719">
        <v>24.32</v>
      </c>
      <c r="D719">
        <v>1</v>
      </c>
      <c r="E719" t="s">
        <v>9</v>
      </c>
      <c r="F719" t="s">
        <v>11</v>
      </c>
      <c r="G719" s="5">
        <v>13112.604799999999</v>
      </c>
    </row>
    <row r="720" spans="1:7">
      <c r="A720" s="1">
        <v>51</v>
      </c>
      <c r="B720" t="s">
        <v>5</v>
      </c>
      <c r="C720">
        <v>36.67</v>
      </c>
      <c r="D720">
        <v>2</v>
      </c>
      <c r="E720" t="s">
        <v>9</v>
      </c>
      <c r="F720" t="s">
        <v>11</v>
      </c>
      <c r="G720" s="5">
        <v>10848.1343</v>
      </c>
    </row>
    <row r="721" spans="1:7">
      <c r="A721" s="1">
        <v>58</v>
      </c>
      <c r="B721" t="s">
        <v>5</v>
      </c>
      <c r="C721">
        <v>33.44</v>
      </c>
      <c r="D721">
        <v>0</v>
      </c>
      <c r="E721" t="s">
        <v>9</v>
      </c>
      <c r="F721" t="s">
        <v>11</v>
      </c>
      <c r="G721" s="5">
        <v>12231.613600000001</v>
      </c>
    </row>
    <row r="722" spans="1:7">
      <c r="A722" s="1">
        <v>51</v>
      </c>
      <c r="B722" t="s">
        <v>5</v>
      </c>
      <c r="C722">
        <v>40.659999999999997</v>
      </c>
      <c r="D722">
        <v>0</v>
      </c>
      <c r="E722" t="s">
        <v>9</v>
      </c>
      <c r="F722" t="s">
        <v>12</v>
      </c>
      <c r="G722" s="5">
        <v>9875.6803999999993</v>
      </c>
    </row>
    <row r="723" spans="1:7">
      <c r="A723" s="1">
        <v>53</v>
      </c>
      <c r="B723" t="s">
        <v>8</v>
      </c>
      <c r="C723">
        <v>36.6</v>
      </c>
      <c r="D723">
        <v>3</v>
      </c>
      <c r="E723" t="s">
        <v>9</v>
      </c>
      <c r="F723" t="s">
        <v>7</v>
      </c>
      <c r="G723" s="5">
        <v>11264.540999999999</v>
      </c>
    </row>
    <row r="724" spans="1:7">
      <c r="A724" s="1">
        <v>62</v>
      </c>
      <c r="B724" t="s">
        <v>8</v>
      </c>
      <c r="C724">
        <v>37.4</v>
      </c>
      <c r="D724">
        <v>0</v>
      </c>
      <c r="E724" t="s">
        <v>9</v>
      </c>
      <c r="F724" t="s">
        <v>7</v>
      </c>
      <c r="G724" s="5">
        <v>12979.358</v>
      </c>
    </row>
    <row r="725" spans="1:7">
      <c r="A725" s="1">
        <v>19</v>
      </c>
      <c r="B725" t="s">
        <v>8</v>
      </c>
      <c r="C725">
        <v>35.4</v>
      </c>
      <c r="D725">
        <v>0</v>
      </c>
      <c r="E725" t="s">
        <v>9</v>
      </c>
      <c r="F725" t="s">
        <v>7</v>
      </c>
      <c r="G725" s="5">
        <v>1263.249</v>
      </c>
    </row>
    <row r="726" spans="1:7">
      <c r="A726" s="1">
        <v>50</v>
      </c>
      <c r="B726" t="s">
        <v>5</v>
      </c>
      <c r="C726">
        <v>27.074999999999999</v>
      </c>
      <c r="D726">
        <v>1</v>
      </c>
      <c r="E726" t="s">
        <v>9</v>
      </c>
      <c r="F726" t="s">
        <v>12</v>
      </c>
      <c r="G726" s="5">
        <v>10106.134249999999</v>
      </c>
    </row>
    <row r="727" spans="1:7">
      <c r="A727" s="1">
        <v>30</v>
      </c>
      <c r="B727" t="s">
        <v>5</v>
      </c>
      <c r="C727">
        <v>39.049999999999997</v>
      </c>
      <c r="D727">
        <v>3</v>
      </c>
      <c r="E727" t="s">
        <v>6</v>
      </c>
      <c r="F727" t="s">
        <v>10</v>
      </c>
      <c r="G727" s="5">
        <v>40932.429499999998</v>
      </c>
    </row>
    <row r="728" spans="1:7">
      <c r="A728" s="1">
        <v>41</v>
      </c>
      <c r="B728" t="s">
        <v>8</v>
      </c>
      <c r="C728">
        <v>28.405000000000001</v>
      </c>
      <c r="D728">
        <v>1</v>
      </c>
      <c r="E728" t="s">
        <v>9</v>
      </c>
      <c r="F728" t="s">
        <v>11</v>
      </c>
      <c r="G728" s="5">
        <v>6664.68595</v>
      </c>
    </row>
    <row r="729" spans="1:7">
      <c r="A729" s="1">
        <v>29</v>
      </c>
      <c r="B729" t="s">
        <v>5</v>
      </c>
      <c r="C729">
        <v>21.754999999999999</v>
      </c>
      <c r="D729">
        <v>1</v>
      </c>
      <c r="E729" t="s">
        <v>6</v>
      </c>
      <c r="F729" t="s">
        <v>12</v>
      </c>
      <c r="G729" s="5">
        <v>16657.71745</v>
      </c>
    </row>
    <row r="730" spans="1:7">
      <c r="A730" s="1">
        <v>18</v>
      </c>
      <c r="B730" t="s">
        <v>5</v>
      </c>
      <c r="C730">
        <v>40.28</v>
      </c>
      <c r="D730">
        <v>0</v>
      </c>
      <c r="E730" t="s">
        <v>9</v>
      </c>
      <c r="F730" t="s">
        <v>12</v>
      </c>
      <c r="G730" s="5">
        <v>2217.6012000000001</v>
      </c>
    </row>
    <row r="731" spans="1:7">
      <c r="A731" s="1">
        <v>41</v>
      </c>
      <c r="B731" t="s">
        <v>5</v>
      </c>
      <c r="C731">
        <v>36.08</v>
      </c>
      <c r="D731">
        <v>1</v>
      </c>
      <c r="E731" t="s">
        <v>9</v>
      </c>
      <c r="F731" t="s">
        <v>10</v>
      </c>
      <c r="G731" s="5">
        <v>6781.3541999999998</v>
      </c>
    </row>
    <row r="732" spans="1:7">
      <c r="A732" s="1">
        <v>35</v>
      </c>
      <c r="B732" t="s">
        <v>8</v>
      </c>
      <c r="C732">
        <v>24.42</v>
      </c>
      <c r="D732">
        <v>3</v>
      </c>
      <c r="E732" t="s">
        <v>6</v>
      </c>
      <c r="F732" t="s">
        <v>10</v>
      </c>
      <c r="G732" s="5">
        <v>19361.998800000001</v>
      </c>
    </row>
    <row r="733" spans="1:7">
      <c r="A733" s="1">
        <v>53</v>
      </c>
      <c r="B733" t="s">
        <v>8</v>
      </c>
      <c r="C733">
        <v>21.4</v>
      </c>
      <c r="D733">
        <v>1</v>
      </c>
      <c r="E733" t="s">
        <v>9</v>
      </c>
      <c r="F733" t="s">
        <v>7</v>
      </c>
      <c r="G733" s="5">
        <v>10065.413</v>
      </c>
    </row>
    <row r="734" spans="1:7">
      <c r="A734" s="1">
        <v>24</v>
      </c>
      <c r="B734" t="s">
        <v>5</v>
      </c>
      <c r="C734">
        <v>30.1</v>
      </c>
      <c r="D734">
        <v>3</v>
      </c>
      <c r="E734" t="s">
        <v>9</v>
      </c>
      <c r="F734" t="s">
        <v>7</v>
      </c>
      <c r="G734" s="5">
        <v>4234.9269999999997</v>
      </c>
    </row>
    <row r="735" spans="1:7">
      <c r="A735" s="1">
        <v>48</v>
      </c>
      <c r="B735" t="s">
        <v>5</v>
      </c>
      <c r="C735">
        <v>27.265000000000001</v>
      </c>
      <c r="D735">
        <v>1</v>
      </c>
      <c r="E735" t="s">
        <v>9</v>
      </c>
      <c r="F735" t="s">
        <v>12</v>
      </c>
      <c r="G735" s="5">
        <v>9447.2503500000003</v>
      </c>
    </row>
    <row r="736" spans="1:7">
      <c r="A736" s="1">
        <v>59</v>
      </c>
      <c r="B736" t="s">
        <v>5</v>
      </c>
      <c r="C736">
        <v>32.1</v>
      </c>
      <c r="D736">
        <v>3</v>
      </c>
      <c r="E736" t="s">
        <v>9</v>
      </c>
      <c r="F736" t="s">
        <v>7</v>
      </c>
      <c r="G736" s="5">
        <v>14007.222</v>
      </c>
    </row>
    <row r="737" spans="1:7">
      <c r="A737" s="1">
        <v>49</v>
      </c>
      <c r="B737" t="s">
        <v>5</v>
      </c>
      <c r="C737">
        <v>34.770000000000003</v>
      </c>
      <c r="D737">
        <v>1</v>
      </c>
      <c r="E737" t="s">
        <v>9</v>
      </c>
      <c r="F737" t="s">
        <v>11</v>
      </c>
      <c r="G737" s="5">
        <v>9583.8932999999997</v>
      </c>
    </row>
    <row r="738" spans="1:7">
      <c r="A738" s="1">
        <v>37</v>
      </c>
      <c r="B738" t="s">
        <v>5</v>
      </c>
      <c r="C738">
        <v>38.39</v>
      </c>
      <c r="D738">
        <v>0</v>
      </c>
      <c r="E738" t="s">
        <v>6</v>
      </c>
      <c r="F738" t="s">
        <v>10</v>
      </c>
      <c r="G738" s="5">
        <v>40419.019099999998</v>
      </c>
    </row>
    <row r="739" spans="1:7">
      <c r="A739" s="1">
        <v>26</v>
      </c>
      <c r="B739" t="s">
        <v>8</v>
      </c>
      <c r="C739">
        <v>23.7</v>
      </c>
      <c r="D739">
        <v>2</v>
      </c>
      <c r="E739" t="s">
        <v>9</v>
      </c>
      <c r="F739" t="s">
        <v>7</v>
      </c>
      <c r="G739" s="5">
        <v>3484.3310000000001</v>
      </c>
    </row>
    <row r="740" spans="1:7">
      <c r="A740" s="1">
        <v>23</v>
      </c>
      <c r="B740" t="s">
        <v>8</v>
      </c>
      <c r="C740">
        <v>31.73</v>
      </c>
      <c r="D740">
        <v>3</v>
      </c>
      <c r="E740" t="s">
        <v>6</v>
      </c>
      <c r="F740" t="s">
        <v>12</v>
      </c>
      <c r="G740" s="5">
        <v>36189.101699999999</v>
      </c>
    </row>
    <row r="741" spans="1:7">
      <c r="A741" s="1">
        <v>29</v>
      </c>
      <c r="B741" t="s">
        <v>8</v>
      </c>
      <c r="C741">
        <v>35.5</v>
      </c>
      <c r="D741">
        <v>2</v>
      </c>
      <c r="E741" t="s">
        <v>6</v>
      </c>
      <c r="F741" t="s">
        <v>7</v>
      </c>
      <c r="G741" s="5">
        <v>44585.455869999998</v>
      </c>
    </row>
    <row r="742" spans="1:7">
      <c r="A742" s="1">
        <v>45</v>
      </c>
      <c r="B742" t="s">
        <v>8</v>
      </c>
      <c r="C742">
        <v>24.035</v>
      </c>
      <c r="D742">
        <v>2</v>
      </c>
      <c r="E742" t="s">
        <v>9</v>
      </c>
      <c r="F742" t="s">
        <v>12</v>
      </c>
      <c r="G742" s="5">
        <v>8604.4836500000001</v>
      </c>
    </row>
    <row r="743" spans="1:7">
      <c r="A743" s="1">
        <v>27</v>
      </c>
      <c r="B743" t="s">
        <v>8</v>
      </c>
      <c r="C743">
        <v>29.15</v>
      </c>
      <c r="D743">
        <v>0</v>
      </c>
      <c r="E743" t="s">
        <v>6</v>
      </c>
      <c r="F743" t="s">
        <v>10</v>
      </c>
      <c r="G743" s="5">
        <v>18246.495500000001</v>
      </c>
    </row>
    <row r="744" spans="1:7">
      <c r="A744" s="1">
        <v>53</v>
      </c>
      <c r="B744" t="s">
        <v>8</v>
      </c>
      <c r="C744">
        <v>34.104999999999997</v>
      </c>
      <c r="D744">
        <v>0</v>
      </c>
      <c r="E744" t="s">
        <v>6</v>
      </c>
      <c r="F744" t="s">
        <v>12</v>
      </c>
      <c r="G744" s="5">
        <v>43254.417950000003</v>
      </c>
    </row>
    <row r="745" spans="1:7">
      <c r="A745" s="1">
        <v>31</v>
      </c>
      <c r="B745" t="s">
        <v>5</v>
      </c>
      <c r="C745">
        <v>26.62</v>
      </c>
      <c r="D745">
        <v>0</v>
      </c>
      <c r="E745" t="s">
        <v>9</v>
      </c>
      <c r="F745" t="s">
        <v>10</v>
      </c>
      <c r="G745" s="5">
        <v>3757.8447999999999</v>
      </c>
    </row>
    <row r="746" spans="1:7">
      <c r="A746" s="1">
        <v>50</v>
      </c>
      <c r="B746" t="s">
        <v>8</v>
      </c>
      <c r="C746">
        <v>26.41</v>
      </c>
      <c r="D746">
        <v>0</v>
      </c>
      <c r="E746" t="s">
        <v>9</v>
      </c>
      <c r="F746" t="s">
        <v>11</v>
      </c>
      <c r="G746" s="5">
        <v>8827.2098999999998</v>
      </c>
    </row>
    <row r="747" spans="1:7">
      <c r="A747" s="1">
        <v>50</v>
      </c>
      <c r="B747" t="s">
        <v>5</v>
      </c>
      <c r="C747">
        <v>30.114999999999998</v>
      </c>
      <c r="D747">
        <v>1</v>
      </c>
      <c r="E747" t="s">
        <v>9</v>
      </c>
      <c r="F747" t="s">
        <v>11</v>
      </c>
      <c r="G747" s="5">
        <v>9910.3598500000007</v>
      </c>
    </row>
    <row r="748" spans="1:7">
      <c r="A748" s="1">
        <v>34</v>
      </c>
      <c r="B748" t="s">
        <v>8</v>
      </c>
      <c r="C748">
        <v>27</v>
      </c>
      <c r="D748">
        <v>2</v>
      </c>
      <c r="E748" t="s">
        <v>9</v>
      </c>
      <c r="F748" t="s">
        <v>7</v>
      </c>
      <c r="G748" s="5">
        <v>11737.848840000001</v>
      </c>
    </row>
    <row r="749" spans="1:7">
      <c r="A749" s="1">
        <v>19</v>
      </c>
      <c r="B749" t="s">
        <v>8</v>
      </c>
      <c r="C749">
        <v>21.754999999999999</v>
      </c>
      <c r="D749">
        <v>0</v>
      </c>
      <c r="E749" t="s">
        <v>9</v>
      </c>
      <c r="F749" t="s">
        <v>11</v>
      </c>
      <c r="G749" s="5">
        <v>1627.2824499999999</v>
      </c>
    </row>
    <row r="750" spans="1:7">
      <c r="A750" s="1">
        <v>47</v>
      </c>
      <c r="B750" t="s">
        <v>5</v>
      </c>
      <c r="C750">
        <v>36</v>
      </c>
      <c r="D750">
        <v>1</v>
      </c>
      <c r="E750" t="s">
        <v>9</v>
      </c>
      <c r="F750" t="s">
        <v>7</v>
      </c>
      <c r="G750" s="5">
        <v>8556.9069999999992</v>
      </c>
    </row>
    <row r="751" spans="1:7">
      <c r="A751" s="1">
        <v>28</v>
      </c>
      <c r="B751" t="s">
        <v>8</v>
      </c>
      <c r="C751">
        <v>30.875</v>
      </c>
      <c r="D751">
        <v>0</v>
      </c>
      <c r="E751" t="s">
        <v>9</v>
      </c>
      <c r="F751" t="s">
        <v>11</v>
      </c>
      <c r="G751" s="5">
        <v>3062.5082499999999</v>
      </c>
    </row>
    <row r="752" spans="1:7">
      <c r="A752" s="1">
        <v>37</v>
      </c>
      <c r="B752" t="s">
        <v>5</v>
      </c>
      <c r="C752">
        <v>26.4</v>
      </c>
      <c r="D752">
        <v>0</v>
      </c>
      <c r="E752" t="s">
        <v>6</v>
      </c>
      <c r="F752" t="s">
        <v>10</v>
      </c>
      <c r="G752" s="5">
        <v>19539.242999999999</v>
      </c>
    </row>
    <row r="753" spans="1:7">
      <c r="A753" s="1">
        <v>21</v>
      </c>
      <c r="B753" t="s">
        <v>8</v>
      </c>
      <c r="C753">
        <v>28.975000000000001</v>
      </c>
      <c r="D753">
        <v>0</v>
      </c>
      <c r="E753" t="s">
        <v>9</v>
      </c>
      <c r="F753" t="s">
        <v>11</v>
      </c>
      <c r="G753" s="5">
        <v>1906.35825</v>
      </c>
    </row>
    <row r="754" spans="1:7">
      <c r="A754" s="1">
        <v>64</v>
      </c>
      <c r="B754" t="s">
        <v>8</v>
      </c>
      <c r="C754">
        <v>37.905000000000001</v>
      </c>
      <c r="D754">
        <v>0</v>
      </c>
      <c r="E754" t="s">
        <v>9</v>
      </c>
      <c r="F754" t="s">
        <v>11</v>
      </c>
      <c r="G754" s="5">
        <v>14210.53595</v>
      </c>
    </row>
    <row r="755" spans="1:7">
      <c r="A755" s="1">
        <v>58</v>
      </c>
      <c r="B755" t="s">
        <v>5</v>
      </c>
      <c r="C755">
        <v>22.77</v>
      </c>
      <c r="D755">
        <v>0</v>
      </c>
      <c r="E755" t="s">
        <v>9</v>
      </c>
      <c r="F755" t="s">
        <v>10</v>
      </c>
      <c r="G755" s="5">
        <v>11833.782300000001</v>
      </c>
    </row>
    <row r="756" spans="1:7">
      <c r="A756" s="1">
        <v>24</v>
      </c>
      <c r="B756" t="s">
        <v>8</v>
      </c>
      <c r="C756">
        <v>33.630000000000003</v>
      </c>
      <c r="D756">
        <v>4</v>
      </c>
      <c r="E756" t="s">
        <v>9</v>
      </c>
      <c r="F756" t="s">
        <v>12</v>
      </c>
      <c r="G756" s="5">
        <v>17128.426080000001</v>
      </c>
    </row>
    <row r="757" spans="1:7">
      <c r="A757" s="1">
        <v>31</v>
      </c>
      <c r="B757" t="s">
        <v>8</v>
      </c>
      <c r="C757">
        <v>27.645</v>
      </c>
      <c r="D757">
        <v>2</v>
      </c>
      <c r="E757" t="s">
        <v>9</v>
      </c>
      <c r="F757" t="s">
        <v>12</v>
      </c>
      <c r="G757" s="5">
        <v>5031.26955</v>
      </c>
    </row>
    <row r="758" spans="1:7">
      <c r="A758" s="1">
        <v>39</v>
      </c>
      <c r="B758" t="s">
        <v>5</v>
      </c>
      <c r="C758">
        <v>22.8</v>
      </c>
      <c r="D758">
        <v>3</v>
      </c>
      <c r="E758" t="s">
        <v>9</v>
      </c>
      <c r="F758" t="s">
        <v>12</v>
      </c>
      <c r="G758" s="5">
        <v>7985.8149999999996</v>
      </c>
    </row>
    <row r="759" spans="1:7">
      <c r="A759" s="1">
        <v>47</v>
      </c>
      <c r="B759" t="s">
        <v>5</v>
      </c>
      <c r="C759">
        <v>27.83</v>
      </c>
      <c r="D759">
        <v>0</v>
      </c>
      <c r="E759" t="s">
        <v>6</v>
      </c>
      <c r="F759" t="s">
        <v>10</v>
      </c>
      <c r="G759" s="5">
        <v>23065.420699999999</v>
      </c>
    </row>
    <row r="760" spans="1:7">
      <c r="A760" s="1">
        <v>30</v>
      </c>
      <c r="B760" t="s">
        <v>8</v>
      </c>
      <c r="C760">
        <v>37.43</v>
      </c>
      <c r="D760">
        <v>3</v>
      </c>
      <c r="E760" t="s">
        <v>9</v>
      </c>
      <c r="F760" t="s">
        <v>12</v>
      </c>
      <c r="G760" s="5">
        <v>5428.7277000000004</v>
      </c>
    </row>
    <row r="761" spans="1:7">
      <c r="A761" s="1">
        <v>18</v>
      </c>
      <c r="B761" t="s">
        <v>8</v>
      </c>
      <c r="C761">
        <v>38.17</v>
      </c>
      <c r="D761">
        <v>0</v>
      </c>
      <c r="E761" t="s">
        <v>6</v>
      </c>
      <c r="F761" t="s">
        <v>10</v>
      </c>
      <c r="G761" s="5">
        <v>36307.798300000002</v>
      </c>
    </row>
    <row r="762" spans="1:7">
      <c r="A762" s="1">
        <v>22</v>
      </c>
      <c r="B762" t="s">
        <v>5</v>
      </c>
      <c r="C762">
        <v>34.58</v>
      </c>
      <c r="D762">
        <v>2</v>
      </c>
      <c r="E762" t="s">
        <v>9</v>
      </c>
      <c r="F762" t="s">
        <v>12</v>
      </c>
      <c r="G762" s="5">
        <v>3925.7582000000002</v>
      </c>
    </row>
    <row r="763" spans="1:7">
      <c r="A763" s="1">
        <v>23</v>
      </c>
      <c r="B763" t="s">
        <v>8</v>
      </c>
      <c r="C763">
        <v>35.200000000000003</v>
      </c>
      <c r="D763">
        <v>1</v>
      </c>
      <c r="E763" t="s">
        <v>9</v>
      </c>
      <c r="F763" t="s">
        <v>7</v>
      </c>
      <c r="G763" s="5">
        <v>2416.9549999999999</v>
      </c>
    </row>
    <row r="764" spans="1:7">
      <c r="A764" s="1">
        <v>33</v>
      </c>
      <c r="B764" t="s">
        <v>8</v>
      </c>
      <c r="C764">
        <v>27.1</v>
      </c>
      <c r="D764">
        <v>1</v>
      </c>
      <c r="E764" t="s">
        <v>6</v>
      </c>
      <c r="F764" t="s">
        <v>7</v>
      </c>
      <c r="G764" s="5">
        <v>19040.876</v>
      </c>
    </row>
    <row r="765" spans="1:7">
      <c r="A765" s="1">
        <v>27</v>
      </c>
      <c r="B765" t="s">
        <v>8</v>
      </c>
      <c r="C765">
        <v>26.03</v>
      </c>
      <c r="D765">
        <v>0</v>
      </c>
      <c r="E765" t="s">
        <v>9</v>
      </c>
      <c r="F765" t="s">
        <v>12</v>
      </c>
      <c r="G765" s="5">
        <v>3070.8087</v>
      </c>
    </row>
    <row r="766" spans="1:7">
      <c r="A766" s="1">
        <v>45</v>
      </c>
      <c r="B766" t="s">
        <v>5</v>
      </c>
      <c r="C766">
        <v>25.175000000000001</v>
      </c>
      <c r="D766">
        <v>2</v>
      </c>
      <c r="E766" t="s">
        <v>9</v>
      </c>
      <c r="F766" t="s">
        <v>12</v>
      </c>
      <c r="G766" s="5">
        <v>9095.0682500000003</v>
      </c>
    </row>
    <row r="767" spans="1:7">
      <c r="A767" s="1">
        <v>57</v>
      </c>
      <c r="B767" t="s">
        <v>5</v>
      </c>
      <c r="C767">
        <v>31.824999999999999</v>
      </c>
      <c r="D767">
        <v>0</v>
      </c>
      <c r="E767" t="s">
        <v>9</v>
      </c>
      <c r="F767" t="s">
        <v>11</v>
      </c>
      <c r="G767" s="5">
        <v>11842.623750000001</v>
      </c>
    </row>
    <row r="768" spans="1:7">
      <c r="A768" s="1">
        <v>47</v>
      </c>
      <c r="B768" t="s">
        <v>8</v>
      </c>
      <c r="C768">
        <v>32.299999999999997</v>
      </c>
      <c r="D768">
        <v>1</v>
      </c>
      <c r="E768" t="s">
        <v>9</v>
      </c>
      <c r="F768" t="s">
        <v>7</v>
      </c>
      <c r="G768" s="5">
        <v>8062.7640000000001</v>
      </c>
    </row>
    <row r="769" spans="1:7">
      <c r="A769" s="1">
        <v>42</v>
      </c>
      <c r="B769" t="s">
        <v>5</v>
      </c>
      <c r="C769">
        <v>29</v>
      </c>
      <c r="D769">
        <v>1</v>
      </c>
      <c r="E769" t="s">
        <v>9</v>
      </c>
      <c r="F769" t="s">
        <v>7</v>
      </c>
      <c r="G769" s="5">
        <v>7050.6419999999998</v>
      </c>
    </row>
    <row r="770" spans="1:7">
      <c r="A770" s="1">
        <v>64</v>
      </c>
      <c r="B770" t="s">
        <v>5</v>
      </c>
      <c r="C770">
        <v>39.700000000000003</v>
      </c>
      <c r="D770">
        <v>0</v>
      </c>
      <c r="E770" t="s">
        <v>9</v>
      </c>
      <c r="F770" t="s">
        <v>7</v>
      </c>
      <c r="G770" s="5">
        <v>14319.031000000001</v>
      </c>
    </row>
    <row r="771" spans="1:7">
      <c r="A771" s="1">
        <v>38</v>
      </c>
      <c r="B771" t="s">
        <v>5</v>
      </c>
      <c r="C771">
        <v>19.475000000000001</v>
      </c>
      <c r="D771">
        <v>2</v>
      </c>
      <c r="E771" t="s">
        <v>9</v>
      </c>
      <c r="F771" t="s">
        <v>11</v>
      </c>
      <c r="G771" s="5">
        <v>6933.2422500000002</v>
      </c>
    </row>
    <row r="772" spans="1:7">
      <c r="A772" s="1">
        <v>61</v>
      </c>
      <c r="B772" t="s">
        <v>8</v>
      </c>
      <c r="C772">
        <v>36.1</v>
      </c>
      <c r="D772">
        <v>3</v>
      </c>
      <c r="E772" t="s">
        <v>9</v>
      </c>
      <c r="F772" t="s">
        <v>7</v>
      </c>
      <c r="G772" s="5">
        <v>27941.28758</v>
      </c>
    </row>
    <row r="773" spans="1:7">
      <c r="A773" s="1">
        <v>53</v>
      </c>
      <c r="B773" t="s">
        <v>5</v>
      </c>
      <c r="C773">
        <v>26.7</v>
      </c>
      <c r="D773">
        <v>2</v>
      </c>
      <c r="E773" t="s">
        <v>9</v>
      </c>
      <c r="F773" t="s">
        <v>7</v>
      </c>
      <c r="G773" s="5">
        <v>11150.78</v>
      </c>
    </row>
    <row r="774" spans="1:7">
      <c r="A774" s="1">
        <v>44</v>
      </c>
      <c r="B774" t="s">
        <v>5</v>
      </c>
      <c r="C774">
        <v>36.479999999999997</v>
      </c>
      <c r="D774">
        <v>0</v>
      </c>
      <c r="E774" t="s">
        <v>9</v>
      </c>
      <c r="F774" t="s">
        <v>12</v>
      </c>
      <c r="G774" s="5">
        <v>12797.20962</v>
      </c>
    </row>
    <row r="775" spans="1:7">
      <c r="A775" s="1">
        <v>19</v>
      </c>
      <c r="B775" t="s">
        <v>5</v>
      </c>
      <c r="C775">
        <v>28.88</v>
      </c>
      <c r="D775">
        <v>0</v>
      </c>
      <c r="E775" t="s">
        <v>6</v>
      </c>
      <c r="F775" t="s">
        <v>11</v>
      </c>
      <c r="G775" s="5">
        <v>17748.5062</v>
      </c>
    </row>
    <row r="776" spans="1:7">
      <c r="A776" s="1">
        <v>41</v>
      </c>
      <c r="B776" t="s">
        <v>8</v>
      </c>
      <c r="C776">
        <v>34.200000000000003</v>
      </c>
      <c r="D776">
        <v>2</v>
      </c>
      <c r="E776" t="s">
        <v>9</v>
      </c>
      <c r="F776" t="s">
        <v>11</v>
      </c>
      <c r="G776" s="5">
        <v>7261.741</v>
      </c>
    </row>
    <row r="777" spans="1:7">
      <c r="A777" s="1">
        <v>51</v>
      </c>
      <c r="B777" t="s">
        <v>8</v>
      </c>
      <c r="C777">
        <v>33.33</v>
      </c>
      <c r="D777">
        <v>3</v>
      </c>
      <c r="E777" t="s">
        <v>9</v>
      </c>
      <c r="F777" t="s">
        <v>10</v>
      </c>
      <c r="G777" s="5">
        <v>10560.4917</v>
      </c>
    </row>
    <row r="778" spans="1:7">
      <c r="A778" s="1">
        <v>40</v>
      </c>
      <c r="B778" t="s">
        <v>8</v>
      </c>
      <c r="C778">
        <v>32.299999999999997</v>
      </c>
      <c r="D778">
        <v>2</v>
      </c>
      <c r="E778" t="s">
        <v>9</v>
      </c>
      <c r="F778" t="s">
        <v>11</v>
      </c>
      <c r="G778" s="5">
        <v>6986.6970000000001</v>
      </c>
    </row>
    <row r="779" spans="1:7">
      <c r="A779" s="1">
        <v>45</v>
      </c>
      <c r="B779" t="s">
        <v>8</v>
      </c>
      <c r="C779">
        <v>39.805</v>
      </c>
      <c r="D779">
        <v>0</v>
      </c>
      <c r="E779" t="s">
        <v>9</v>
      </c>
      <c r="F779" t="s">
        <v>12</v>
      </c>
      <c r="G779" s="5">
        <v>7448.4039499999999</v>
      </c>
    </row>
    <row r="780" spans="1:7">
      <c r="A780" s="1">
        <v>35</v>
      </c>
      <c r="B780" t="s">
        <v>8</v>
      </c>
      <c r="C780">
        <v>34.32</v>
      </c>
      <c r="D780">
        <v>3</v>
      </c>
      <c r="E780" t="s">
        <v>9</v>
      </c>
      <c r="F780" t="s">
        <v>10</v>
      </c>
      <c r="G780" s="5">
        <v>5934.3797999999997</v>
      </c>
    </row>
    <row r="781" spans="1:7">
      <c r="A781" s="1">
        <v>53</v>
      </c>
      <c r="B781" t="s">
        <v>8</v>
      </c>
      <c r="C781">
        <v>28.88</v>
      </c>
      <c r="D781">
        <v>0</v>
      </c>
      <c r="E781" t="s">
        <v>9</v>
      </c>
      <c r="F781" t="s">
        <v>11</v>
      </c>
      <c r="G781" s="5">
        <v>9869.8101999999999</v>
      </c>
    </row>
    <row r="782" spans="1:7">
      <c r="A782" s="1">
        <v>30</v>
      </c>
      <c r="B782" t="s">
        <v>8</v>
      </c>
      <c r="C782">
        <v>24.4</v>
      </c>
      <c r="D782">
        <v>3</v>
      </c>
      <c r="E782" t="s">
        <v>6</v>
      </c>
      <c r="F782" t="s">
        <v>7</v>
      </c>
      <c r="G782" s="5">
        <v>18259.216</v>
      </c>
    </row>
    <row r="783" spans="1:7">
      <c r="A783" s="1">
        <v>18</v>
      </c>
      <c r="B783" t="s">
        <v>8</v>
      </c>
      <c r="C783">
        <v>41.14</v>
      </c>
      <c r="D783">
        <v>0</v>
      </c>
      <c r="E783" t="s">
        <v>9</v>
      </c>
      <c r="F783" t="s">
        <v>10</v>
      </c>
      <c r="G783" s="5">
        <v>1146.7965999999999</v>
      </c>
    </row>
    <row r="784" spans="1:7">
      <c r="A784" s="1">
        <v>51</v>
      </c>
      <c r="B784" t="s">
        <v>8</v>
      </c>
      <c r="C784">
        <v>35.97</v>
      </c>
      <c r="D784">
        <v>1</v>
      </c>
      <c r="E784" t="s">
        <v>9</v>
      </c>
      <c r="F784" t="s">
        <v>10</v>
      </c>
      <c r="G784" s="5">
        <v>9386.1612999999998</v>
      </c>
    </row>
    <row r="785" spans="1:7">
      <c r="A785" s="1">
        <v>50</v>
      </c>
      <c r="B785" t="s">
        <v>5</v>
      </c>
      <c r="C785">
        <v>27.6</v>
      </c>
      <c r="D785">
        <v>1</v>
      </c>
      <c r="E785" t="s">
        <v>6</v>
      </c>
      <c r="F785" t="s">
        <v>7</v>
      </c>
      <c r="G785" s="5">
        <v>24520.263999999999</v>
      </c>
    </row>
    <row r="786" spans="1:7">
      <c r="A786" s="1">
        <v>31</v>
      </c>
      <c r="B786" t="s">
        <v>5</v>
      </c>
      <c r="C786">
        <v>29.26</v>
      </c>
      <c r="D786">
        <v>1</v>
      </c>
      <c r="E786" t="s">
        <v>9</v>
      </c>
      <c r="F786" t="s">
        <v>10</v>
      </c>
      <c r="G786" s="5">
        <v>4350.5144</v>
      </c>
    </row>
    <row r="787" spans="1:7">
      <c r="A787" s="1">
        <v>35</v>
      </c>
      <c r="B787" t="s">
        <v>5</v>
      </c>
      <c r="C787">
        <v>27.7</v>
      </c>
      <c r="D787">
        <v>3</v>
      </c>
      <c r="E787" t="s">
        <v>9</v>
      </c>
      <c r="F787" t="s">
        <v>7</v>
      </c>
      <c r="G787" s="5">
        <v>6414.1779999999999</v>
      </c>
    </row>
    <row r="788" spans="1:7">
      <c r="A788" s="1">
        <v>60</v>
      </c>
      <c r="B788" t="s">
        <v>8</v>
      </c>
      <c r="C788">
        <v>36.954999999999998</v>
      </c>
      <c r="D788">
        <v>0</v>
      </c>
      <c r="E788" t="s">
        <v>9</v>
      </c>
      <c r="F788" t="s">
        <v>12</v>
      </c>
      <c r="G788" s="5">
        <v>12741.167450000001</v>
      </c>
    </row>
    <row r="789" spans="1:7">
      <c r="A789" s="1">
        <v>21</v>
      </c>
      <c r="B789" t="s">
        <v>8</v>
      </c>
      <c r="C789">
        <v>36.86</v>
      </c>
      <c r="D789">
        <v>0</v>
      </c>
      <c r="E789" t="s">
        <v>9</v>
      </c>
      <c r="F789" t="s">
        <v>11</v>
      </c>
      <c r="G789" s="5">
        <v>1917.3184000000001</v>
      </c>
    </row>
    <row r="790" spans="1:7">
      <c r="A790" s="1">
        <v>29</v>
      </c>
      <c r="B790" t="s">
        <v>8</v>
      </c>
      <c r="C790">
        <v>22.515000000000001</v>
      </c>
      <c r="D790">
        <v>3</v>
      </c>
      <c r="E790" t="s">
        <v>9</v>
      </c>
      <c r="F790" t="s">
        <v>12</v>
      </c>
      <c r="G790" s="5">
        <v>5209.5788499999999</v>
      </c>
    </row>
    <row r="791" spans="1:7">
      <c r="A791" s="1">
        <v>62</v>
      </c>
      <c r="B791" t="s">
        <v>5</v>
      </c>
      <c r="C791">
        <v>29.92</v>
      </c>
      <c r="D791">
        <v>0</v>
      </c>
      <c r="E791" t="s">
        <v>9</v>
      </c>
      <c r="F791" t="s">
        <v>10</v>
      </c>
      <c r="G791" s="5">
        <v>13457.960800000001</v>
      </c>
    </row>
    <row r="792" spans="1:7">
      <c r="A792" s="1">
        <v>39</v>
      </c>
      <c r="B792" t="s">
        <v>5</v>
      </c>
      <c r="C792">
        <v>41.8</v>
      </c>
      <c r="D792">
        <v>0</v>
      </c>
      <c r="E792" t="s">
        <v>9</v>
      </c>
      <c r="F792" t="s">
        <v>10</v>
      </c>
      <c r="G792" s="5">
        <v>5662.2250000000004</v>
      </c>
    </row>
    <row r="793" spans="1:7">
      <c r="A793" s="1">
        <v>19</v>
      </c>
      <c r="B793" t="s">
        <v>8</v>
      </c>
      <c r="C793">
        <v>27.6</v>
      </c>
      <c r="D793">
        <v>0</v>
      </c>
      <c r="E793" t="s">
        <v>9</v>
      </c>
      <c r="F793" t="s">
        <v>7</v>
      </c>
      <c r="G793" s="5">
        <v>1252.4069999999999</v>
      </c>
    </row>
    <row r="794" spans="1:7">
      <c r="A794" s="1">
        <v>22</v>
      </c>
      <c r="B794" t="s">
        <v>5</v>
      </c>
      <c r="C794">
        <v>23.18</v>
      </c>
      <c r="D794">
        <v>0</v>
      </c>
      <c r="E794" t="s">
        <v>9</v>
      </c>
      <c r="F794" t="s">
        <v>12</v>
      </c>
      <c r="G794" s="5">
        <v>2731.9122000000002</v>
      </c>
    </row>
    <row r="795" spans="1:7">
      <c r="A795" s="1">
        <v>53</v>
      </c>
      <c r="B795" t="s">
        <v>8</v>
      </c>
      <c r="C795">
        <v>20.9</v>
      </c>
      <c r="D795">
        <v>0</v>
      </c>
      <c r="E795" t="s">
        <v>6</v>
      </c>
      <c r="F795" t="s">
        <v>10</v>
      </c>
      <c r="G795" s="5">
        <v>21195.817999999999</v>
      </c>
    </row>
    <row r="796" spans="1:7">
      <c r="A796" s="1">
        <v>39</v>
      </c>
      <c r="B796" t="s">
        <v>5</v>
      </c>
      <c r="C796">
        <v>31.92</v>
      </c>
      <c r="D796">
        <v>2</v>
      </c>
      <c r="E796" t="s">
        <v>9</v>
      </c>
      <c r="F796" t="s">
        <v>11</v>
      </c>
      <c r="G796" s="5">
        <v>7209.4917999999998</v>
      </c>
    </row>
    <row r="797" spans="1:7">
      <c r="A797" s="1">
        <v>27</v>
      </c>
      <c r="B797" t="s">
        <v>8</v>
      </c>
      <c r="C797">
        <v>28.5</v>
      </c>
      <c r="D797">
        <v>0</v>
      </c>
      <c r="E797" t="s">
        <v>6</v>
      </c>
      <c r="F797" t="s">
        <v>11</v>
      </c>
      <c r="G797" s="5">
        <v>18310.741999999998</v>
      </c>
    </row>
    <row r="798" spans="1:7">
      <c r="A798" s="1">
        <v>30</v>
      </c>
      <c r="B798" t="s">
        <v>8</v>
      </c>
      <c r="C798">
        <v>44.22</v>
      </c>
      <c r="D798">
        <v>2</v>
      </c>
      <c r="E798" t="s">
        <v>9</v>
      </c>
      <c r="F798" t="s">
        <v>10</v>
      </c>
      <c r="G798" s="5">
        <v>4266.1657999999998</v>
      </c>
    </row>
    <row r="799" spans="1:7">
      <c r="A799" s="1">
        <v>30</v>
      </c>
      <c r="B799" t="s">
        <v>5</v>
      </c>
      <c r="C799">
        <v>22.895</v>
      </c>
      <c r="D799">
        <v>1</v>
      </c>
      <c r="E799" t="s">
        <v>9</v>
      </c>
      <c r="F799" t="s">
        <v>12</v>
      </c>
      <c r="G799" s="5">
        <v>4719.52405</v>
      </c>
    </row>
    <row r="800" spans="1:7">
      <c r="A800" s="1">
        <v>58</v>
      </c>
      <c r="B800" t="s">
        <v>5</v>
      </c>
      <c r="C800">
        <v>33.1</v>
      </c>
      <c r="D800">
        <v>0</v>
      </c>
      <c r="E800" t="s">
        <v>9</v>
      </c>
      <c r="F800" t="s">
        <v>7</v>
      </c>
      <c r="G800" s="5">
        <v>11848.141</v>
      </c>
    </row>
    <row r="801" spans="1:7">
      <c r="A801" s="1">
        <v>33</v>
      </c>
      <c r="B801" t="s">
        <v>8</v>
      </c>
      <c r="C801">
        <v>24.795000000000002</v>
      </c>
      <c r="D801">
        <v>0</v>
      </c>
      <c r="E801" t="s">
        <v>6</v>
      </c>
      <c r="F801" t="s">
        <v>12</v>
      </c>
      <c r="G801" s="5">
        <v>17904.527050000001</v>
      </c>
    </row>
    <row r="802" spans="1:7">
      <c r="A802" s="1">
        <v>42</v>
      </c>
      <c r="B802" t="s">
        <v>5</v>
      </c>
      <c r="C802">
        <v>26.18</v>
      </c>
      <c r="D802">
        <v>1</v>
      </c>
      <c r="E802" t="s">
        <v>9</v>
      </c>
      <c r="F802" t="s">
        <v>10</v>
      </c>
      <c r="G802" s="5">
        <v>7046.7222000000002</v>
      </c>
    </row>
    <row r="803" spans="1:7">
      <c r="A803" s="1">
        <v>64</v>
      </c>
      <c r="B803" t="s">
        <v>5</v>
      </c>
      <c r="C803">
        <v>35.97</v>
      </c>
      <c r="D803">
        <v>0</v>
      </c>
      <c r="E803" t="s">
        <v>9</v>
      </c>
      <c r="F803" t="s">
        <v>10</v>
      </c>
      <c r="G803" s="5">
        <v>14313.846299999999</v>
      </c>
    </row>
    <row r="804" spans="1:7">
      <c r="A804" s="1">
        <v>21</v>
      </c>
      <c r="B804" t="s">
        <v>8</v>
      </c>
      <c r="C804">
        <v>22.3</v>
      </c>
      <c r="D804">
        <v>1</v>
      </c>
      <c r="E804" t="s">
        <v>9</v>
      </c>
      <c r="F804" t="s">
        <v>7</v>
      </c>
      <c r="G804" s="5">
        <v>2103.08</v>
      </c>
    </row>
    <row r="805" spans="1:7">
      <c r="A805" s="1">
        <v>18</v>
      </c>
      <c r="B805" t="s">
        <v>5</v>
      </c>
      <c r="C805">
        <v>42.24</v>
      </c>
      <c r="D805">
        <v>0</v>
      </c>
      <c r="E805" t="s">
        <v>6</v>
      </c>
      <c r="F805" t="s">
        <v>10</v>
      </c>
      <c r="G805" s="5">
        <v>38792.685599999997</v>
      </c>
    </row>
    <row r="806" spans="1:7">
      <c r="A806" s="1">
        <v>23</v>
      </c>
      <c r="B806" t="s">
        <v>8</v>
      </c>
      <c r="C806">
        <v>26.51</v>
      </c>
      <c r="D806">
        <v>0</v>
      </c>
      <c r="E806" t="s">
        <v>9</v>
      </c>
      <c r="F806" t="s">
        <v>10</v>
      </c>
      <c r="G806" s="5">
        <v>1815.8759</v>
      </c>
    </row>
    <row r="807" spans="1:7">
      <c r="A807" s="1">
        <v>45</v>
      </c>
      <c r="B807" t="s">
        <v>5</v>
      </c>
      <c r="C807">
        <v>35.814999999999998</v>
      </c>
      <c r="D807">
        <v>0</v>
      </c>
      <c r="E807" t="s">
        <v>9</v>
      </c>
      <c r="F807" t="s">
        <v>11</v>
      </c>
      <c r="G807" s="5">
        <v>7731.8578500000003</v>
      </c>
    </row>
    <row r="808" spans="1:7">
      <c r="A808" s="1">
        <v>40</v>
      </c>
      <c r="B808" t="s">
        <v>5</v>
      </c>
      <c r="C808">
        <v>41.42</v>
      </c>
      <c r="D808">
        <v>1</v>
      </c>
      <c r="E808" t="s">
        <v>9</v>
      </c>
      <c r="F808" t="s">
        <v>11</v>
      </c>
      <c r="G808" s="5">
        <v>28476.734990000001</v>
      </c>
    </row>
    <row r="809" spans="1:7">
      <c r="A809" s="1">
        <v>19</v>
      </c>
      <c r="B809" t="s">
        <v>5</v>
      </c>
      <c r="C809">
        <v>36.575000000000003</v>
      </c>
      <c r="D809">
        <v>0</v>
      </c>
      <c r="E809" t="s">
        <v>9</v>
      </c>
      <c r="F809" t="s">
        <v>11</v>
      </c>
      <c r="G809" s="5">
        <v>2136.8822500000001</v>
      </c>
    </row>
    <row r="810" spans="1:7">
      <c r="A810" s="1">
        <v>18</v>
      </c>
      <c r="B810" t="s">
        <v>8</v>
      </c>
      <c r="C810">
        <v>30.14</v>
      </c>
      <c r="D810">
        <v>0</v>
      </c>
      <c r="E810" t="s">
        <v>9</v>
      </c>
      <c r="F810" t="s">
        <v>10</v>
      </c>
      <c r="G810" s="5">
        <v>1131.5065999999999</v>
      </c>
    </row>
    <row r="811" spans="1:7">
      <c r="A811" s="1">
        <v>25</v>
      </c>
      <c r="B811" t="s">
        <v>8</v>
      </c>
      <c r="C811">
        <v>25.84</v>
      </c>
      <c r="D811">
        <v>1</v>
      </c>
      <c r="E811" t="s">
        <v>9</v>
      </c>
      <c r="F811" t="s">
        <v>12</v>
      </c>
      <c r="G811" s="5">
        <v>3309.7926000000002</v>
      </c>
    </row>
    <row r="812" spans="1:7">
      <c r="A812" s="1">
        <v>46</v>
      </c>
      <c r="B812" t="s">
        <v>5</v>
      </c>
      <c r="C812">
        <v>30.8</v>
      </c>
      <c r="D812">
        <v>3</v>
      </c>
      <c r="E812" t="s">
        <v>9</v>
      </c>
      <c r="F812" t="s">
        <v>7</v>
      </c>
      <c r="G812" s="5">
        <v>9414.92</v>
      </c>
    </row>
    <row r="813" spans="1:7">
      <c r="A813" s="1">
        <v>33</v>
      </c>
      <c r="B813" t="s">
        <v>5</v>
      </c>
      <c r="C813">
        <v>42.94</v>
      </c>
      <c r="D813">
        <v>3</v>
      </c>
      <c r="E813" t="s">
        <v>9</v>
      </c>
      <c r="F813" t="s">
        <v>11</v>
      </c>
      <c r="G813" s="5">
        <v>6360.9935999999998</v>
      </c>
    </row>
    <row r="814" spans="1:7">
      <c r="A814" s="1">
        <v>54</v>
      </c>
      <c r="B814" t="s">
        <v>8</v>
      </c>
      <c r="C814">
        <v>21.01</v>
      </c>
      <c r="D814">
        <v>2</v>
      </c>
      <c r="E814" t="s">
        <v>9</v>
      </c>
      <c r="F814" t="s">
        <v>10</v>
      </c>
      <c r="G814" s="5">
        <v>11013.7119</v>
      </c>
    </row>
    <row r="815" spans="1:7">
      <c r="A815" s="1">
        <v>28</v>
      </c>
      <c r="B815" t="s">
        <v>8</v>
      </c>
      <c r="C815">
        <v>22.515000000000001</v>
      </c>
      <c r="D815">
        <v>2</v>
      </c>
      <c r="E815" t="s">
        <v>9</v>
      </c>
      <c r="F815" t="s">
        <v>12</v>
      </c>
      <c r="G815" s="5">
        <v>4428.8878500000001</v>
      </c>
    </row>
    <row r="816" spans="1:7">
      <c r="A816" s="1">
        <v>36</v>
      </c>
      <c r="B816" t="s">
        <v>8</v>
      </c>
      <c r="C816">
        <v>34.43</v>
      </c>
      <c r="D816">
        <v>2</v>
      </c>
      <c r="E816" t="s">
        <v>9</v>
      </c>
      <c r="F816" t="s">
        <v>10</v>
      </c>
      <c r="G816" s="5">
        <v>5584.3056999999999</v>
      </c>
    </row>
    <row r="817" spans="1:7">
      <c r="A817" s="1">
        <v>20</v>
      </c>
      <c r="B817" t="s">
        <v>5</v>
      </c>
      <c r="C817">
        <v>31.46</v>
      </c>
      <c r="D817">
        <v>0</v>
      </c>
      <c r="E817" t="s">
        <v>9</v>
      </c>
      <c r="F817" t="s">
        <v>10</v>
      </c>
      <c r="G817" s="5">
        <v>1877.9294</v>
      </c>
    </row>
    <row r="818" spans="1:7">
      <c r="A818" s="1">
        <v>24</v>
      </c>
      <c r="B818" t="s">
        <v>5</v>
      </c>
      <c r="C818">
        <v>24.225000000000001</v>
      </c>
      <c r="D818">
        <v>0</v>
      </c>
      <c r="E818" t="s">
        <v>9</v>
      </c>
      <c r="F818" t="s">
        <v>11</v>
      </c>
      <c r="G818" s="5">
        <v>2842.7607499999999</v>
      </c>
    </row>
    <row r="819" spans="1:7">
      <c r="A819" s="1">
        <v>23</v>
      </c>
      <c r="B819" t="s">
        <v>8</v>
      </c>
      <c r="C819">
        <v>37.1</v>
      </c>
      <c r="D819">
        <v>3</v>
      </c>
      <c r="E819" t="s">
        <v>9</v>
      </c>
      <c r="F819" t="s">
        <v>7</v>
      </c>
      <c r="G819" s="5">
        <v>3597.596</v>
      </c>
    </row>
    <row r="820" spans="1:7">
      <c r="A820" s="1">
        <v>47</v>
      </c>
      <c r="B820" t="s">
        <v>5</v>
      </c>
      <c r="C820">
        <v>26.125</v>
      </c>
      <c r="D820">
        <v>1</v>
      </c>
      <c r="E820" t="s">
        <v>6</v>
      </c>
      <c r="F820" t="s">
        <v>12</v>
      </c>
      <c r="G820" s="5">
        <v>23401.30575</v>
      </c>
    </row>
    <row r="821" spans="1:7">
      <c r="A821" s="1">
        <v>33</v>
      </c>
      <c r="B821" t="s">
        <v>5</v>
      </c>
      <c r="C821">
        <v>35.53</v>
      </c>
      <c r="D821">
        <v>0</v>
      </c>
      <c r="E821" t="s">
        <v>6</v>
      </c>
      <c r="F821" t="s">
        <v>11</v>
      </c>
      <c r="G821" s="5">
        <v>55135.402090000003</v>
      </c>
    </row>
    <row r="822" spans="1:7">
      <c r="A822" s="1">
        <v>45</v>
      </c>
      <c r="B822" t="s">
        <v>8</v>
      </c>
      <c r="C822">
        <v>33.700000000000003</v>
      </c>
      <c r="D822">
        <v>1</v>
      </c>
      <c r="E822" t="s">
        <v>9</v>
      </c>
      <c r="F822" t="s">
        <v>7</v>
      </c>
      <c r="G822" s="5">
        <v>7445.9179999999997</v>
      </c>
    </row>
    <row r="823" spans="1:7">
      <c r="A823" s="1">
        <v>26</v>
      </c>
      <c r="B823" t="s">
        <v>8</v>
      </c>
      <c r="C823">
        <v>17.670000000000002</v>
      </c>
      <c r="D823">
        <v>0</v>
      </c>
      <c r="E823" t="s">
        <v>9</v>
      </c>
      <c r="F823" t="s">
        <v>11</v>
      </c>
      <c r="G823" s="5">
        <v>2680.9493000000002</v>
      </c>
    </row>
    <row r="824" spans="1:7">
      <c r="A824" s="1">
        <v>18</v>
      </c>
      <c r="B824" t="s">
        <v>5</v>
      </c>
      <c r="C824">
        <v>31.13</v>
      </c>
      <c r="D824">
        <v>0</v>
      </c>
      <c r="E824" t="s">
        <v>9</v>
      </c>
      <c r="F824" t="s">
        <v>10</v>
      </c>
      <c r="G824" s="5">
        <v>1621.8827000000001</v>
      </c>
    </row>
    <row r="825" spans="1:7">
      <c r="A825" s="1">
        <v>44</v>
      </c>
      <c r="B825" t="s">
        <v>5</v>
      </c>
      <c r="C825">
        <v>29.81</v>
      </c>
      <c r="D825">
        <v>2</v>
      </c>
      <c r="E825" t="s">
        <v>9</v>
      </c>
      <c r="F825" t="s">
        <v>10</v>
      </c>
      <c r="G825" s="5">
        <v>8219.2039000000004</v>
      </c>
    </row>
    <row r="826" spans="1:7">
      <c r="A826" s="1">
        <v>60</v>
      </c>
      <c r="B826" t="s">
        <v>8</v>
      </c>
      <c r="C826">
        <v>24.32</v>
      </c>
      <c r="D826">
        <v>0</v>
      </c>
      <c r="E826" t="s">
        <v>9</v>
      </c>
      <c r="F826" t="s">
        <v>11</v>
      </c>
      <c r="G826" s="5">
        <v>12523.604799999999</v>
      </c>
    </row>
    <row r="827" spans="1:7">
      <c r="A827" s="1">
        <v>64</v>
      </c>
      <c r="B827" t="s">
        <v>5</v>
      </c>
      <c r="C827">
        <v>31.824999999999999</v>
      </c>
      <c r="D827">
        <v>2</v>
      </c>
      <c r="E827" t="s">
        <v>9</v>
      </c>
      <c r="F827" t="s">
        <v>12</v>
      </c>
      <c r="G827" s="5">
        <v>16069.08475</v>
      </c>
    </row>
    <row r="828" spans="1:7">
      <c r="A828" s="1">
        <v>56</v>
      </c>
      <c r="B828" t="s">
        <v>8</v>
      </c>
      <c r="C828">
        <v>31.79</v>
      </c>
      <c r="D828">
        <v>2</v>
      </c>
      <c r="E828" t="s">
        <v>6</v>
      </c>
      <c r="F828" t="s">
        <v>10</v>
      </c>
      <c r="G828" s="5">
        <v>43813.866099999999</v>
      </c>
    </row>
    <row r="829" spans="1:7">
      <c r="A829" s="1">
        <v>36</v>
      </c>
      <c r="B829" t="s">
        <v>8</v>
      </c>
      <c r="C829">
        <v>28.024999999999999</v>
      </c>
      <c r="D829">
        <v>1</v>
      </c>
      <c r="E829" t="s">
        <v>6</v>
      </c>
      <c r="F829" t="s">
        <v>12</v>
      </c>
      <c r="G829" s="5">
        <v>20773.62775</v>
      </c>
    </row>
    <row r="830" spans="1:7">
      <c r="A830" s="1">
        <v>41</v>
      </c>
      <c r="B830" t="s">
        <v>8</v>
      </c>
      <c r="C830">
        <v>30.78</v>
      </c>
      <c r="D830">
        <v>3</v>
      </c>
      <c r="E830" t="s">
        <v>6</v>
      </c>
      <c r="F830" t="s">
        <v>12</v>
      </c>
      <c r="G830" s="5">
        <v>39597.407200000001</v>
      </c>
    </row>
    <row r="831" spans="1:7">
      <c r="A831" s="1">
        <v>39</v>
      </c>
      <c r="B831" t="s">
        <v>8</v>
      </c>
      <c r="C831">
        <v>21.85</v>
      </c>
      <c r="D831">
        <v>1</v>
      </c>
      <c r="E831" t="s">
        <v>9</v>
      </c>
      <c r="F831" t="s">
        <v>11</v>
      </c>
      <c r="G831" s="5">
        <v>6117.4944999999998</v>
      </c>
    </row>
    <row r="832" spans="1:7">
      <c r="A832" s="1">
        <v>63</v>
      </c>
      <c r="B832" t="s">
        <v>8</v>
      </c>
      <c r="C832">
        <v>33.1</v>
      </c>
      <c r="D832">
        <v>0</v>
      </c>
      <c r="E832" t="s">
        <v>9</v>
      </c>
      <c r="F832" t="s">
        <v>7</v>
      </c>
      <c r="G832" s="5">
        <v>13393.755999999999</v>
      </c>
    </row>
    <row r="833" spans="1:7">
      <c r="A833" s="1">
        <v>36</v>
      </c>
      <c r="B833" t="s">
        <v>5</v>
      </c>
      <c r="C833">
        <v>25.84</v>
      </c>
      <c r="D833">
        <v>0</v>
      </c>
      <c r="E833" t="s">
        <v>9</v>
      </c>
      <c r="F833" t="s">
        <v>11</v>
      </c>
      <c r="G833" s="5">
        <v>5266.3656000000001</v>
      </c>
    </row>
    <row r="834" spans="1:7">
      <c r="A834" s="1">
        <v>28</v>
      </c>
      <c r="B834" t="s">
        <v>5</v>
      </c>
      <c r="C834">
        <v>23.844999999999999</v>
      </c>
      <c r="D834">
        <v>2</v>
      </c>
      <c r="E834" t="s">
        <v>9</v>
      </c>
      <c r="F834" t="s">
        <v>11</v>
      </c>
      <c r="G834" s="5">
        <v>4719.7365499999996</v>
      </c>
    </row>
    <row r="835" spans="1:7">
      <c r="A835" s="1">
        <v>58</v>
      </c>
      <c r="B835" t="s">
        <v>8</v>
      </c>
      <c r="C835">
        <v>34.39</v>
      </c>
      <c r="D835">
        <v>0</v>
      </c>
      <c r="E835" t="s">
        <v>9</v>
      </c>
      <c r="F835" t="s">
        <v>11</v>
      </c>
      <c r="G835" s="5">
        <v>11743.9341</v>
      </c>
    </row>
    <row r="836" spans="1:7">
      <c r="A836" s="1">
        <v>36</v>
      </c>
      <c r="B836" t="s">
        <v>8</v>
      </c>
      <c r="C836">
        <v>33.82</v>
      </c>
      <c r="D836">
        <v>1</v>
      </c>
      <c r="E836" t="s">
        <v>9</v>
      </c>
      <c r="F836" t="s">
        <v>11</v>
      </c>
      <c r="G836" s="5">
        <v>5377.4578000000001</v>
      </c>
    </row>
    <row r="837" spans="1:7">
      <c r="A837" s="1">
        <v>42</v>
      </c>
      <c r="B837" t="s">
        <v>8</v>
      </c>
      <c r="C837">
        <v>35.97</v>
      </c>
      <c r="D837">
        <v>2</v>
      </c>
      <c r="E837" t="s">
        <v>9</v>
      </c>
      <c r="F837" t="s">
        <v>10</v>
      </c>
      <c r="G837" s="5">
        <v>7160.3302999999996</v>
      </c>
    </row>
    <row r="838" spans="1:7">
      <c r="A838" s="1">
        <v>36</v>
      </c>
      <c r="B838" t="s">
        <v>8</v>
      </c>
      <c r="C838">
        <v>31.5</v>
      </c>
      <c r="D838">
        <v>0</v>
      </c>
      <c r="E838" t="s">
        <v>9</v>
      </c>
      <c r="F838" t="s">
        <v>7</v>
      </c>
      <c r="G838" s="5">
        <v>4402.2330000000002</v>
      </c>
    </row>
    <row r="839" spans="1:7">
      <c r="A839" s="1">
        <v>56</v>
      </c>
      <c r="B839" t="s">
        <v>5</v>
      </c>
      <c r="C839">
        <v>28.31</v>
      </c>
      <c r="D839">
        <v>0</v>
      </c>
      <c r="E839" t="s">
        <v>9</v>
      </c>
      <c r="F839" t="s">
        <v>12</v>
      </c>
      <c r="G839" s="5">
        <v>11657.7189</v>
      </c>
    </row>
    <row r="840" spans="1:7">
      <c r="A840" s="1">
        <v>35</v>
      </c>
      <c r="B840" t="s">
        <v>5</v>
      </c>
      <c r="C840">
        <v>23.465</v>
      </c>
      <c r="D840">
        <v>2</v>
      </c>
      <c r="E840" t="s">
        <v>9</v>
      </c>
      <c r="F840" t="s">
        <v>12</v>
      </c>
      <c r="G840" s="5">
        <v>6402.2913500000004</v>
      </c>
    </row>
    <row r="841" spans="1:7">
      <c r="A841" s="1">
        <v>59</v>
      </c>
      <c r="B841" t="s">
        <v>5</v>
      </c>
      <c r="C841">
        <v>31.35</v>
      </c>
      <c r="D841">
        <v>0</v>
      </c>
      <c r="E841" t="s">
        <v>9</v>
      </c>
      <c r="F841" t="s">
        <v>11</v>
      </c>
      <c r="G841" s="5">
        <v>12622.1795</v>
      </c>
    </row>
    <row r="842" spans="1:7">
      <c r="A842" s="1">
        <v>21</v>
      </c>
      <c r="B842" t="s">
        <v>8</v>
      </c>
      <c r="C842">
        <v>31.1</v>
      </c>
      <c r="D842">
        <v>0</v>
      </c>
      <c r="E842" t="s">
        <v>9</v>
      </c>
      <c r="F842" t="s">
        <v>7</v>
      </c>
      <c r="G842" s="5">
        <v>1526.3119999999999</v>
      </c>
    </row>
    <row r="843" spans="1:7">
      <c r="A843" s="1">
        <v>59</v>
      </c>
      <c r="B843" t="s">
        <v>8</v>
      </c>
      <c r="C843">
        <v>24.7</v>
      </c>
      <c r="D843">
        <v>0</v>
      </c>
      <c r="E843" t="s">
        <v>9</v>
      </c>
      <c r="F843" t="s">
        <v>12</v>
      </c>
      <c r="G843" s="5">
        <v>12323.936</v>
      </c>
    </row>
    <row r="844" spans="1:7">
      <c r="A844" s="1">
        <v>23</v>
      </c>
      <c r="B844" t="s">
        <v>5</v>
      </c>
      <c r="C844">
        <v>32.78</v>
      </c>
      <c r="D844">
        <v>2</v>
      </c>
      <c r="E844" t="s">
        <v>6</v>
      </c>
      <c r="F844" t="s">
        <v>10</v>
      </c>
      <c r="G844" s="5">
        <v>36021.011200000001</v>
      </c>
    </row>
    <row r="845" spans="1:7">
      <c r="A845" s="1">
        <v>57</v>
      </c>
      <c r="B845" t="s">
        <v>5</v>
      </c>
      <c r="C845">
        <v>29.81</v>
      </c>
      <c r="D845">
        <v>0</v>
      </c>
      <c r="E845" t="s">
        <v>6</v>
      </c>
      <c r="F845" t="s">
        <v>10</v>
      </c>
      <c r="G845" s="5">
        <v>27533.912899999999</v>
      </c>
    </row>
    <row r="846" spans="1:7">
      <c r="A846" s="1">
        <v>53</v>
      </c>
      <c r="B846" t="s">
        <v>8</v>
      </c>
      <c r="C846">
        <v>30.495000000000001</v>
      </c>
      <c r="D846">
        <v>0</v>
      </c>
      <c r="E846" t="s">
        <v>9</v>
      </c>
      <c r="F846" t="s">
        <v>12</v>
      </c>
      <c r="G846" s="5">
        <v>10072.055050000001</v>
      </c>
    </row>
    <row r="847" spans="1:7">
      <c r="A847" s="1">
        <v>60</v>
      </c>
      <c r="B847" t="s">
        <v>5</v>
      </c>
      <c r="C847">
        <v>32.450000000000003</v>
      </c>
      <c r="D847">
        <v>0</v>
      </c>
      <c r="E847" t="s">
        <v>6</v>
      </c>
      <c r="F847" t="s">
        <v>10</v>
      </c>
      <c r="G847" s="5">
        <v>45008.955499999996</v>
      </c>
    </row>
    <row r="848" spans="1:7">
      <c r="A848" s="1">
        <v>51</v>
      </c>
      <c r="B848" t="s">
        <v>5</v>
      </c>
      <c r="C848">
        <v>34.200000000000003</v>
      </c>
      <c r="D848">
        <v>1</v>
      </c>
      <c r="E848" t="s">
        <v>9</v>
      </c>
      <c r="F848" t="s">
        <v>7</v>
      </c>
      <c r="G848" s="5">
        <v>9872.7009999999991</v>
      </c>
    </row>
    <row r="849" spans="1:7">
      <c r="A849" s="1">
        <v>23</v>
      </c>
      <c r="B849" t="s">
        <v>8</v>
      </c>
      <c r="C849">
        <v>50.38</v>
      </c>
      <c r="D849">
        <v>1</v>
      </c>
      <c r="E849" t="s">
        <v>9</v>
      </c>
      <c r="F849" t="s">
        <v>10</v>
      </c>
      <c r="G849" s="5">
        <v>2438.0551999999998</v>
      </c>
    </row>
    <row r="850" spans="1:7">
      <c r="A850" s="1">
        <v>27</v>
      </c>
      <c r="B850" t="s">
        <v>5</v>
      </c>
      <c r="C850">
        <v>24.1</v>
      </c>
      <c r="D850">
        <v>0</v>
      </c>
      <c r="E850" t="s">
        <v>9</v>
      </c>
      <c r="F850" t="s">
        <v>7</v>
      </c>
      <c r="G850" s="5">
        <v>2974.1260000000002</v>
      </c>
    </row>
    <row r="851" spans="1:7">
      <c r="A851" s="1">
        <v>55</v>
      </c>
      <c r="B851" t="s">
        <v>8</v>
      </c>
      <c r="C851">
        <v>32.774999999999999</v>
      </c>
      <c r="D851">
        <v>0</v>
      </c>
      <c r="E851" t="s">
        <v>9</v>
      </c>
      <c r="F851" t="s">
        <v>11</v>
      </c>
      <c r="G851" s="5">
        <v>10601.632250000001</v>
      </c>
    </row>
    <row r="852" spans="1:7">
      <c r="A852" s="1">
        <v>37</v>
      </c>
      <c r="B852" t="s">
        <v>5</v>
      </c>
      <c r="C852">
        <v>30.78</v>
      </c>
      <c r="D852">
        <v>0</v>
      </c>
      <c r="E852" t="s">
        <v>6</v>
      </c>
      <c r="F852" t="s">
        <v>12</v>
      </c>
      <c r="G852" s="5">
        <v>37270.1512</v>
      </c>
    </row>
    <row r="853" spans="1:7">
      <c r="A853" s="1">
        <v>61</v>
      </c>
      <c r="B853" t="s">
        <v>8</v>
      </c>
      <c r="C853">
        <v>32.299999999999997</v>
      </c>
      <c r="D853">
        <v>2</v>
      </c>
      <c r="E853" t="s">
        <v>9</v>
      </c>
      <c r="F853" t="s">
        <v>11</v>
      </c>
      <c r="G853" s="5">
        <v>14119.62</v>
      </c>
    </row>
    <row r="854" spans="1:7">
      <c r="A854" s="1">
        <v>46</v>
      </c>
      <c r="B854" t="s">
        <v>5</v>
      </c>
      <c r="C854">
        <v>35.53</v>
      </c>
      <c r="D854">
        <v>0</v>
      </c>
      <c r="E854" t="s">
        <v>6</v>
      </c>
      <c r="F854" t="s">
        <v>12</v>
      </c>
      <c r="G854" s="5">
        <v>42111.664700000001</v>
      </c>
    </row>
    <row r="855" spans="1:7">
      <c r="A855" s="1">
        <v>53</v>
      </c>
      <c r="B855" t="s">
        <v>5</v>
      </c>
      <c r="C855">
        <v>23.75</v>
      </c>
      <c r="D855">
        <v>2</v>
      </c>
      <c r="E855" t="s">
        <v>9</v>
      </c>
      <c r="F855" t="s">
        <v>12</v>
      </c>
      <c r="G855" s="5">
        <v>11729.6795</v>
      </c>
    </row>
    <row r="856" spans="1:7">
      <c r="A856" s="1">
        <v>49</v>
      </c>
      <c r="B856" t="s">
        <v>5</v>
      </c>
      <c r="C856">
        <v>23.844999999999999</v>
      </c>
      <c r="D856">
        <v>3</v>
      </c>
      <c r="E856" t="s">
        <v>6</v>
      </c>
      <c r="F856" t="s">
        <v>12</v>
      </c>
      <c r="G856" s="5">
        <v>24106.912550000001</v>
      </c>
    </row>
    <row r="857" spans="1:7">
      <c r="A857" s="1">
        <v>20</v>
      </c>
      <c r="B857" t="s">
        <v>5</v>
      </c>
      <c r="C857">
        <v>29.6</v>
      </c>
      <c r="D857">
        <v>0</v>
      </c>
      <c r="E857" t="s">
        <v>9</v>
      </c>
      <c r="F857" t="s">
        <v>7</v>
      </c>
      <c r="G857" s="5">
        <v>1875.3440000000001</v>
      </c>
    </row>
    <row r="858" spans="1:7">
      <c r="A858" s="1">
        <v>48</v>
      </c>
      <c r="B858" t="s">
        <v>5</v>
      </c>
      <c r="C858">
        <v>33.11</v>
      </c>
      <c r="D858">
        <v>0</v>
      </c>
      <c r="E858" t="s">
        <v>6</v>
      </c>
      <c r="F858" t="s">
        <v>10</v>
      </c>
      <c r="G858" s="5">
        <v>40974.164900000003</v>
      </c>
    </row>
    <row r="859" spans="1:7">
      <c r="A859" s="1">
        <v>25</v>
      </c>
      <c r="B859" t="s">
        <v>8</v>
      </c>
      <c r="C859">
        <v>24.13</v>
      </c>
      <c r="D859">
        <v>0</v>
      </c>
      <c r="E859" t="s">
        <v>6</v>
      </c>
      <c r="F859" t="s">
        <v>11</v>
      </c>
      <c r="G859" s="5">
        <v>15817.985699999999</v>
      </c>
    </row>
    <row r="860" spans="1:7">
      <c r="A860" s="1">
        <v>25</v>
      </c>
      <c r="B860" t="s">
        <v>5</v>
      </c>
      <c r="C860">
        <v>32.229999999999997</v>
      </c>
      <c r="D860">
        <v>1</v>
      </c>
      <c r="E860" t="s">
        <v>9</v>
      </c>
      <c r="F860" t="s">
        <v>10</v>
      </c>
      <c r="G860" s="5">
        <v>18218.161390000001</v>
      </c>
    </row>
    <row r="861" spans="1:7">
      <c r="A861" s="1">
        <v>57</v>
      </c>
      <c r="B861" t="s">
        <v>8</v>
      </c>
      <c r="C861">
        <v>28.1</v>
      </c>
      <c r="D861">
        <v>0</v>
      </c>
      <c r="E861" t="s">
        <v>9</v>
      </c>
      <c r="F861" t="s">
        <v>7</v>
      </c>
      <c r="G861" s="5">
        <v>10965.446</v>
      </c>
    </row>
    <row r="862" spans="1:7">
      <c r="A862" s="1">
        <v>37</v>
      </c>
      <c r="B862" t="s">
        <v>5</v>
      </c>
      <c r="C862">
        <v>47.6</v>
      </c>
      <c r="D862">
        <v>2</v>
      </c>
      <c r="E862" t="s">
        <v>6</v>
      </c>
      <c r="F862" t="s">
        <v>7</v>
      </c>
      <c r="G862" s="5">
        <v>46113.510999999999</v>
      </c>
    </row>
    <row r="863" spans="1:7">
      <c r="A863" s="1">
        <v>38</v>
      </c>
      <c r="B863" t="s">
        <v>5</v>
      </c>
      <c r="C863">
        <v>28</v>
      </c>
      <c r="D863">
        <v>3</v>
      </c>
      <c r="E863" t="s">
        <v>9</v>
      </c>
      <c r="F863" t="s">
        <v>7</v>
      </c>
      <c r="G863" s="5">
        <v>7151.0919999999996</v>
      </c>
    </row>
    <row r="864" spans="1:7">
      <c r="A864" s="1">
        <v>55</v>
      </c>
      <c r="B864" t="s">
        <v>5</v>
      </c>
      <c r="C864">
        <v>33.534999999999997</v>
      </c>
      <c r="D864">
        <v>2</v>
      </c>
      <c r="E864" t="s">
        <v>9</v>
      </c>
      <c r="F864" t="s">
        <v>11</v>
      </c>
      <c r="G864" s="5">
        <v>12269.68865</v>
      </c>
    </row>
    <row r="865" spans="1:7">
      <c r="A865" s="1">
        <v>36</v>
      </c>
      <c r="B865" t="s">
        <v>5</v>
      </c>
      <c r="C865">
        <v>19.855</v>
      </c>
      <c r="D865">
        <v>0</v>
      </c>
      <c r="E865" t="s">
        <v>9</v>
      </c>
      <c r="F865" t="s">
        <v>12</v>
      </c>
      <c r="G865" s="5">
        <v>5458.0464499999998</v>
      </c>
    </row>
    <row r="866" spans="1:7">
      <c r="A866" s="1">
        <v>51</v>
      </c>
      <c r="B866" t="s">
        <v>8</v>
      </c>
      <c r="C866">
        <v>25.4</v>
      </c>
      <c r="D866">
        <v>0</v>
      </c>
      <c r="E866" t="s">
        <v>9</v>
      </c>
      <c r="F866" t="s">
        <v>7</v>
      </c>
      <c r="G866" s="5">
        <v>8782.4689999999991</v>
      </c>
    </row>
    <row r="867" spans="1:7">
      <c r="A867" s="1">
        <v>40</v>
      </c>
      <c r="B867" t="s">
        <v>8</v>
      </c>
      <c r="C867">
        <v>29.9</v>
      </c>
      <c r="D867">
        <v>2</v>
      </c>
      <c r="E867" t="s">
        <v>9</v>
      </c>
      <c r="F867" t="s">
        <v>7</v>
      </c>
      <c r="G867" s="5">
        <v>6600.3609999999999</v>
      </c>
    </row>
    <row r="868" spans="1:7">
      <c r="A868" s="1">
        <v>18</v>
      </c>
      <c r="B868" t="s">
        <v>8</v>
      </c>
      <c r="C868">
        <v>37.29</v>
      </c>
      <c r="D868">
        <v>0</v>
      </c>
      <c r="E868" t="s">
        <v>9</v>
      </c>
      <c r="F868" t="s">
        <v>10</v>
      </c>
      <c r="G868" s="5">
        <v>1141.4450999999999</v>
      </c>
    </row>
    <row r="869" spans="1:7">
      <c r="A869" s="1">
        <v>57</v>
      </c>
      <c r="B869" t="s">
        <v>8</v>
      </c>
      <c r="C869">
        <v>43.7</v>
      </c>
      <c r="D869">
        <v>1</v>
      </c>
      <c r="E869" t="s">
        <v>9</v>
      </c>
      <c r="F869" t="s">
        <v>7</v>
      </c>
      <c r="G869" s="5">
        <v>11576.13</v>
      </c>
    </row>
    <row r="870" spans="1:7">
      <c r="A870" s="1">
        <v>61</v>
      </c>
      <c r="B870" t="s">
        <v>8</v>
      </c>
      <c r="C870">
        <v>23.655000000000001</v>
      </c>
      <c r="D870">
        <v>0</v>
      </c>
      <c r="E870" t="s">
        <v>9</v>
      </c>
      <c r="F870" t="s">
        <v>12</v>
      </c>
      <c r="G870" s="5">
        <v>13129.603450000001</v>
      </c>
    </row>
    <row r="871" spans="1:7">
      <c r="A871" s="1">
        <v>25</v>
      </c>
      <c r="B871" t="s">
        <v>5</v>
      </c>
      <c r="C871">
        <v>24.3</v>
      </c>
      <c r="D871">
        <v>3</v>
      </c>
      <c r="E871" t="s">
        <v>9</v>
      </c>
      <c r="F871" t="s">
        <v>7</v>
      </c>
      <c r="G871" s="5">
        <v>4391.652</v>
      </c>
    </row>
    <row r="872" spans="1:7">
      <c r="A872" s="1">
        <v>50</v>
      </c>
      <c r="B872" t="s">
        <v>8</v>
      </c>
      <c r="C872">
        <v>36.200000000000003</v>
      </c>
      <c r="D872">
        <v>0</v>
      </c>
      <c r="E872" t="s">
        <v>9</v>
      </c>
      <c r="F872" t="s">
        <v>7</v>
      </c>
      <c r="G872" s="5">
        <v>8457.8179999999993</v>
      </c>
    </row>
    <row r="873" spans="1:7">
      <c r="A873" s="1">
        <v>26</v>
      </c>
      <c r="B873" t="s">
        <v>5</v>
      </c>
      <c r="C873">
        <v>29.48</v>
      </c>
      <c r="D873">
        <v>1</v>
      </c>
      <c r="E873" t="s">
        <v>9</v>
      </c>
      <c r="F873" t="s">
        <v>10</v>
      </c>
      <c r="G873" s="5">
        <v>3392.3652000000002</v>
      </c>
    </row>
    <row r="874" spans="1:7">
      <c r="A874" s="1">
        <v>42</v>
      </c>
      <c r="B874" t="s">
        <v>8</v>
      </c>
      <c r="C874">
        <v>24.86</v>
      </c>
      <c r="D874">
        <v>0</v>
      </c>
      <c r="E874" t="s">
        <v>9</v>
      </c>
      <c r="F874" t="s">
        <v>10</v>
      </c>
      <c r="G874" s="5">
        <v>5966.8873999999996</v>
      </c>
    </row>
    <row r="875" spans="1:7">
      <c r="A875" s="1">
        <v>43</v>
      </c>
      <c r="B875" t="s">
        <v>8</v>
      </c>
      <c r="C875">
        <v>30.1</v>
      </c>
      <c r="D875">
        <v>1</v>
      </c>
      <c r="E875" t="s">
        <v>9</v>
      </c>
      <c r="F875" t="s">
        <v>7</v>
      </c>
      <c r="G875" s="5">
        <v>6849.0259999999998</v>
      </c>
    </row>
    <row r="876" spans="1:7">
      <c r="A876" s="1">
        <v>44</v>
      </c>
      <c r="B876" t="s">
        <v>8</v>
      </c>
      <c r="C876">
        <v>21.85</v>
      </c>
      <c r="D876">
        <v>3</v>
      </c>
      <c r="E876" t="s">
        <v>9</v>
      </c>
      <c r="F876" t="s">
        <v>12</v>
      </c>
      <c r="G876" s="5">
        <v>8891.1394999999993</v>
      </c>
    </row>
    <row r="877" spans="1:7">
      <c r="A877" s="1">
        <v>23</v>
      </c>
      <c r="B877" t="s">
        <v>5</v>
      </c>
      <c r="C877">
        <v>28.12</v>
      </c>
      <c r="D877">
        <v>0</v>
      </c>
      <c r="E877" t="s">
        <v>9</v>
      </c>
      <c r="F877" t="s">
        <v>11</v>
      </c>
      <c r="G877" s="5">
        <v>2690.1138000000001</v>
      </c>
    </row>
    <row r="878" spans="1:7">
      <c r="A878" s="1">
        <v>49</v>
      </c>
      <c r="B878" t="s">
        <v>5</v>
      </c>
      <c r="C878">
        <v>27.1</v>
      </c>
      <c r="D878">
        <v>1</v>
      </c>
      <c r="E878" t="s">
        <v>9</v>
      </c>
      <c r="F878" t="s">
        <v>7</v>
      </c>
      <c r="G878" s="5">
        <v>26140.3603</v>
      </c>
    </row>
    <row r="879" spans="1:7">
      <c r="A879" s="1">
        <v>33</v>
      </c>
      <c r="B879" t="s">
        <v>8</v>
      </c>
      <c r="C879">
        <v>33.44</v>
      </c>
      <c r="D879">
        <v>5</v>
      </c>
      <c r="E879" t="s">
        <v>9</v>
      </c>
      <c r="F879" t="s">
        <v>10</v>
      </c>
      <c r="G879" s="5">
        <v>6653.7885999999999</v>
      </c>
    </row>
    <row r="880" spans="1:7">
      <c r="A880" s="1">
        <v>41</v>
      </c>
      <c r="B880" t="s">
        <v>8</v>
      </c>
      <c r="C880">
        <v>28.8</v>
      </c>
      <c r="D880">
        <v>1</v>
      </c>
      <c r="E880" t="s">
        <v>9</v>
      </c>
      <c r="F880" t="s">
        <v>7</v>
      </c>
      <c r="G880" s="5">
        <v>6282.2349999999997</v>
      </c>
    </row>
    <row r="881" spans="1:7">
      <c r="A881" s="1">
        <v>37</v>
      </c>
      <c r="B881" t="s">
        <v>5</v>
      </c>
      <c r="C881">
        <v>29.5</v>
      </c>
      <c r="D881">
        <v>2</v>
      </c>
      <c r="E881" t="s">
        <v>9</v>
      </c>
      <c r="F881" t="s">
        <v>7</v>
      </c>
      <c r="G881" s="5">
        <v>6311.9520000000002</v>
      </c>
    </row>
    <row r="882" spans="1:7">
      <c r="A882" s="1">
        <v>22</v>
      </c>
      <c r="B882" t="s">
        <v>8</v>
      </c>
      <c r="C882">
        <v>34.799999999999997</v>
      </c>
      <c r="D882">
        <v>3</v>
      </c>
      <c r="E882" t="s">
        <v>9</v>
      </c>
      <c r="F882" t="s">
        <v>7</v>
      </c>
      <c r="G882" s="5">
        <v>3443.0639999999999</v>
      </c>
    </row>
    <row r="883" spans="1:7">
      <c r="A883" s="1">
        <v>23</v>
      </c>
      <c r="B883" t="s">
        <v>8</v>
      </c>
      <c r="C883">
        <v>27.36</v>
      </c>
      <c r="D883">
        <v>1</v>
      </c>
      <c r="E883" t="s">
        <v>9</v>
      </c>
      <c r="F883" t="s">
        <v>11</v>
      </c>
      <c r="G883" s="5">
        <v>2789.0574000000001</v>
      </c>
    </row>
    <row r="884" spans="1:7">
      <c r="A884" s="1">
        <v>21</v>
      </c>
      <c r="B884" t="s">
        <v>5</v>
      </c>
      <c r="C884">
        <v>22.135000000000002</v>
      </c>
      <c r="D884">
        <v>0</v>
      </c>
      <c r="E884" t="s">
        <v>9</v>
      </c>
      <c r="F884" t="s">
        <v>12</v>
      </c>
      <c r="G884" s="5">
        <v>2585.8506499999999</v>
      </c>
    </row>
    <row r="885" spans="1:7">
      <c r="A885" s="1">
        <v>51</v>
      </c>
      <c r="B885" t="s">
        <v>5</v>
      </c>
      <c r="C885">
        <v>37.049999999999997</v>
      </c>
      <c r="D885">
        <v>3</v>
      </c>
      <c r="E885" t="s">
        <v>6</v>
      </c>
      <c r="F885" t="s">
        <v>12</v>
      </c>
      <c r="G885" s="5">
        <v>46255.112500000003</v>
      </c>
    </row>
    <row r="886" spans="1:7">
      <c r="A886" s="1">
        <v>25</v>
      </c>
      <c r="B886" t="s">
        <v>8</v>
      </c>
      <c r="C886">
        <v>26.695</v>
      </c>
      <c r="D886">
        <v>4</v>
      </c>
      <c r="E886" t="s">
        <v>9</v>
      </c>
      <c r="F886" t="s">
        <v>11</v>
      </c>
      <c r="G886" s="5">
        <v>4877.9810500000003</v>
      </c>
    </row>
    <row r="887" spans="1:7">
      <c r="A887" s="1">
        <v>32</v>
      </c>
      <c r="B887" t="s">
        <v>8</v>
      </c>
      <c r="C887">
        <v>28.93</v>
      </c>
      <c r="D887">
        <v>1</v>
      </c>
      <c r="E887" t="s">
        <v>6</v>
      </c>
      <c r="F887" t="s">
        <v>10</v>
      </c>
      <c r="G887" s="5">
        <v>19719.6947</v>
      </c>
    </row>
    <row r="888" spans="1:7">
      <c r="A888" s="1">
        <v>57</v>
      </c>
      <c r="B888" t="s">
        <v>8</v>
      </c>
      <c r="C888">
        <v>28.975000000000001</v>
      </c>
      <c r="D888">
        <v>0</v>
      </c>
      <c r="E888" t="s">
        <v>6</v>
      </c>
      <c r="F888" t="s">
        <v>12</v>
      </c>
      <c r="G888" s="5">
        <v>27218.437249999999</v>
      </c>
    </row>
    <row r="889" spans="1:7">
      <c r="A889" s="1">
        <v>36</v>
      </c>
      <c r="B889" t="s">
        <v>5</v>
      </c>
      <c r="C889">
        <v>30.02</v>
      </c>
      <c r="D889">
        <v>0</v>
      </c>
      <c r="E889" t="s">
        <v>9</v>
      </c>
      <c r="F889" t="s">
        <v>11</v>
      </c>
      <c r="G889" s="5">
        <v>5272.1758</v>
      </c>
    </row>
    <row r="890" spans="1:7">
      <c r="A890" s="1">
        <v>22</v>
      </c>
      <c r="B890" t="s">
        <v>8</v>
      </c>
      <c r="C890">
        <v>39.5</v>
      </c>
      <c r="D890">
        <v>0</v>
      </c>
      <c r="E890" t="s">
        <v>9</v>
      </c>
      <c r="F890" t="s">
        <v>7</v>
      </c>
      <c r="G890" s="5">
        <v>1682.597</v>
      </c>
    </row>
    <row r="891" spans="1:7">
      <c r="A891" s="1">
        <v>57</v>
      </c>
      <c r="B891" t="s">
        <v>8</v>
      </c>
      <c r="C891">
        <v>33.630000000000003</v>
      </c>
      <c r="D891">
        <v>1</v>
      </c>
      <c r="E891" t="s">
        <v>9</v>
      </c>
      <c r="F891" t="s">
        <v>11</v>
      </c>
      <c r="G891" s="5">
        <v>11945.1327</v>
      </c>
    </row>
    <row r="892" spans="1:7">
      <c r="A892" s="1">
        <v>64</v>
      </c>
      <c r="B892" t="s">
        <v>5</v>
      </c>
      <c r="C892">
        <v>26.885000000000002</v>
      </c>
      <c r="D892">
        <v>0</v>
      </c>
      <c r="E892" t="s">
        <v>6</v>
      </c>
      <c r="F892" t="s">
        <v>11</v>
      </c>
      <c r="G892" s="5">
        <v>29330.98315</v>
      </c>
    </row>
    <row r="893" spans="1:7">
      <c r="A893" s="1">
        <v>36</v>
      </c>
      <c r="B893" t="s">
        <v>5</v>
      </c>
      <c r="C893">
        <v>29.04</v>
      </c>
      <c r="D893">
        <v>4</v>
      </c>
      <c r="E893" t="s">
        <v>9</v>
      </c>
      <c r="F893" t="s">
        <v>10</v>
      </c>
      <c r="G893" s="5">
        <v>7243.8136000000004</v>
      </c>
    </row>
    <row r="894" spans="1:7">
      <c r="A894" s="1">
        <v>54</v>
      </c>
      <c r="B894" t="s">
        <v>8</v>
      </c>
      <c r="C894">
        <v>24.035</v>
      </c>
      <c r="D894">
        <v>0</v>
      </c>
      <c r="E894" t="s">
        <v>9</v>
      </c>
      <c r="F894" t="s">
        <v>12</v>
      </c>
      <c r="G894" s="5">
        <v>10422.916649999999</v>
      </c>
    </row>
    <row r="895" spans="1:7">
      <c r="A895" s="1">
        <v>47</v>
      </c>
      <c r="B895" t="s">
        <v>8</v>
      </c>
      <c r="C895">
        <v>38.94</v>
      </c>
      <c r="D895">
        <v>2</v>
      </c>
      <c r="E895" t="s">
        <v>6</v>
      </c>
      <c r="F895" t="s">
        <v>10</v>
      </c>
      <c r="G895" s="5">
        <v>44202.653599999998</v>
      </c>
    </row>
    <row r="896" spans="1:7">
      <c r="A896" s="1">
        <v>62</v>
      </c>
      <c r="B896" t="s">
        <v>8</v>
      </c>
      <c r="C896">
        <v>32.11</v>
      </c>
      <c r="D896">
        <v>0</v>
      </c>
      <c r="E896" t="s">
        <v>9</v>
      </c>
      <c r="F896" t="s">
        <v>12</v>
      </c>
      <c r="G896" s="5">
        <v>13555.0049</v>
      </c>
    </row>
    <row r="897" spans="1:7">
      <c r="A897" s="1">
        <v>61</v>
      </c>
      <c r="B897" t="s">
        <v>5</v>
      </c>
      <c r="C897">
        <v>44</v>
      </c>
      <c r="D897">
        <v>0</v>
      </c>
      <c r="E897" t="s">
        <v>9</v>
      </c>
      <c r="F897" t="s">
        <v>7</v>
      </c>
      <c r="G897" s="5">
        <v>13063.883</v>
      </c>
    </row>
    <row r="898" spans="1:7">
      <c r="A898" s="1">
        <v>43</v>
      </c>
      <c r="B898" t="s">
        <v>5</v>
      </c>
      <c r="C898">
        <v>20.045000000000002</v>
      </c>
      <c r="D898">
        <v>2</v>
      </c>
      <c r="E898" t="s">
        <v>6</v>
      </c>
      <c r="F898" t="s">
        <v>12</v>
      </c>
      <c r="G898" s="5">
        <v>19798.054550000001</v>
      </c>
    </row>
    <row r="899" spans="1:7">
      <c r="A899" s="1">
        <v>19</v>
      </c>
      <c r="B899" t="s">
        <v>8</v>
      </c>
      <c r="C899">
        <v>25.555</v>
      </c>
      <c r="D899">
        <v>1</v>
      </c>
      <c r="E899" t="s">
        <v>9</v>
      </c>
      <c r="F899" t="s">
        <v>11</v>
      </c>
      <c r="G899" s="5">
        <v>2221.5644499999999</v>
      </c>
    </row>
    <row r="900" spans="1:7">
      <c r="A900" s="1">
        <v>18</v>
      </c>
      <c r="B900" t="s">
        <v>5</v>
      </c>
      <c r="C900">
        <v>40.26</v>
      </c>
      <c r="D900">
        <v>0</v>
      </c>
      <c r="E900" t="s">
        <v>9</v>
      </c>
      <c r="F900" t="s">
        <v>10</v>
      </c>
      <c r="G900" s="5">
        <v>1634.5734</v>
      </c>
    </row>
    <row r="901" spans="1:7">
      <c r="A901" s="1">
        <v>19</v>
      </c>
      <c r="B901" t="s">
        <v>5</v>
      </c>
      <c r="C901">
        <v>22.515000000000001</v>
      </c>
      <c r="D901">
        <v>0</v>
      </c>
      <c r="E901" t="s">
        <v>9</v>
      </c>
      <c r="F901" t="s">
        <v>11</v>
      </c>
      <c r="G901" s="5">
        <v>2117.3388500000001</v>
      </c>
    </row>
    <row r="902" spans="1:7">
      <c r="A902" s="1">
        <v>49</v>
      </c>
      <c r="B902" t="s">
        <v>8</v>
      </c>
      <c r="C902">
        <v>22.515000000000001</v>
      </c>
      <c r="D902">
        <v>0</v>
      </c>
      <c r="E902" t="s">
        <v>9</v>
      </c>
      <c r="F902" t="s">
        <v>12</v>
      </c>
      <c r="G902" s="5">
        <v>8688.8588500000005</v>
      </c>
    </row>
    <row r="903" spans="1:7">
      <c r="A903" s="1">
        <v>60</v>
      </c>
      <c r="B903" t="s">
        <v>8</v>
      </c>
      <c r="C903">
        <v>40.92</v>
      </c>
      <c r="D903">
        <v>0</v>
      </c>
      <c r="E903" t="s">
        <v>6</v>
      </c>
      <c r="F903" t="s">
        <v>10</v>
      </c>
      <c r="G903" s="5">
        <v>48673.558799999999</v>
      </c>
    </row>
    <row r="904" spans="1:7">
      <c r="A904" s="1">
        <v>26</v>
      </c>
      <c r="B904" t="s">
        <v>8</v>
      </c>
      <c r="C904">
        <v>27.265000000000001</v>
      </c>
      <c r="D904">
        <v>3</v>
      </c>
      <c r="E904" t="s">
        <v>9</v>
      </c>
      <c r="F904" t="s">
        <v>12</v>
      </c>
      <c r="G904" s="5">
        <v>4661.2863500000003</v>
      </c>
    </row>
    <row r="905" spans="1:7">
      <c r="A905" s="1">
        <v>49</v>
      </c>
      <c r="B905" t="s">
        <v>8</v>
      </c>
      <c r="C905">
        <v>36.85</v>
      </c>
      <c r="D905">
        <v>0</v>
      </c>
      <c r="E905" t="s">
        <v>9</v>
      </c>
      <c r="F905" t="s">
        <v>10</v>
      </c>
      <c r="G905" s="5">
        <v>8125.7844999999998</v>
      </c>
    </row>
    <row r="906" spans="1:7">
      <c r="A906" s="1">
        <v>60</v>
      </c>
      <c r="B906" t="s">
        <v>5</v>
      </c>
      <c r="C906">
        <v>35.1</v>
      </c>
      <c r="D906">
        <v>0</v>
      </c>
      <c r="E906" t="s">
        <v>9</v>
      </c>
      <c r="F906" t="s">
        <v>7</v>
      </c>
      <c r="G906" s="5">
        <v>12644.589</v>
      </c>
    </row>
    <row r="907" spans="1:7">
      <c r="A907" s="1">
        <v>26</v>
      </c>
      <c r="B907" t="s">
        <v>5</v>
      </c>
      <c r="C907">
        <v>29.355</v>
      </c>
      <c r="D907">
        <v>2</v>
      </c>
      <c r="E907" t="s">
        <v>9</v>
      </c>
      <c r="F907" t="s">
        <v>12</v>
      </c>
      <c r="G907" s="5">
        <v>4564.1914500000003</v>
      </c>
    </row>
    <row r="908" spans="1:7">
      <c r="A908" s="1">
        <v>27</v>
      </c>
      <c r="B908" t="s">
        <v>8</v>
      </c>
      <c r="C908">
        <v>32.585000000000001</v>
      </c>
      <c r="D908">
        <v>3</v>
      </c>
      <c r="E908" t="s">
        <v>9</v>
      </c>
      <c r="F908" t="s">
        <v>12</v>
      </c>
      <c r="G908" s="5">
        <v>4846.9201499999999</v>
      </c>
    </row>
    <row r="909" spans="1:7">
      <c r="A909" s="1">
        <v>44</v>
      </c>
      <c r="B909" t="s">
        <v>5</v>
      </c>
      <c r="C909">
        <v>32.340000000000003</v>
      </c>
      <c r="D909">
        <v>1</v>
      </c>
      <c r="E909" t="s">
        <v>9</v>
      </c>
      <c r="F909" t="s">
        <v>10</v>
      </c>
      <c r="G909" s="5">
        <v>7633.7205999999996</v>
      </c>
    </row>
    <row r="910" spans="1:7">
      <c r="A910" s="1">
        <v>63</v>
      </c>
      <c r="B910" t="s">
        <v>8</v>
      </c>
      <c r="C910">
        <v>39.799999999999997</v>
      </c>
      <c r="D910">
        <v>3</v>
      </c>
      <c r="E910" t="s">
        <v>9</v>
      </c>
      <c r="F910" t="s">
        <v>7</v>
      </c>
      <c r="G910" s="5">
        <v>15170.069</v>
      </c>
    </row>
    <row r="911" spans="1:7">
      <c r="A911" s="1">
        <v>32</v>
      </c>
      <c r="B911" t="s">
        <v>5</v>
      </c>
      <c r="C911">
        <v>24.6</v>
      </c>
      <c r="D911">
        <v>0</v>
      </c>
      <c r="E911" t="s">
        <v>6</v>
      </c>
      <c r="F911" t="s">
        <v>7</v>
      </c>
      <c r="G911" s="5">
        <v>17496.306</v>
      </c>
    </row>
    <row r="912" spans="1:7">
      <c r="A912" s="1">
        <v>22</v>
      </c>
      <c r="B912" t="s">
        <v>8</v>
      </c>
      <c r="C912">
        <v>28.31</v>
      </c>
      <c r="D912">
        <v>1</v>
      </c>
      <c r="E912" t="s">
        <v>9</v>
      </c>
      <c r="F912" t="s">
        <v>11</v>
      </c>
      <c r="G912" s="5">
        <v>2639.0428999999999</v>
      </c>
    </row>
    <row r="913" spans="1:7">
      <c r="A913" s="1">
        <v>18</v>
      </c>
      <c r="B913" t="s">
        <v>8</v>
      </c>
      <c r="C913">
        <v>31.73</v>
      </c>
      <c r="D913">
        <v>0</v>
      </c>
      <c r="E913" t="s">
        <v>6</v>
      </c>
      <c r="F913" t="s">
        <v>12</v>
      </c>
      <c r="G913" s="5">
        <v>33732.686699999998</v>
      </c>
    </row>
    <row r="914" spans="1:7">
      <c r="A914" s="1">
        <v>59</v>
      </c>
      <c r="B914" t="s">
        <v>5</v>
      </c>
      <c r="C914">
        <v>26.695</v>
      </c>
      <c r="D914">
        <v>3</v>
      </c>
      <c r="E914" t="s">
        <v>9</v>
      </c>
      <c r="F914" t="s">
        <v>11</v>
      </c>
      <c r="G914" s="5">
        <v>14382.709049999999</v>
      </c>
    </row>
    <row r="915" spans="1:7">
      <c r="A915" s="1">
        <v>44</v>
      </c>
      <c r="B915" t="s">
        <v>5</v>
      </c>
      <c r="C915">
        <v>27.5</v>
      </c>
      <c r="D915">
        <v>1</v>
      </c>
      <c r="E915" t="s">
        <v>9</v>
      </c>
      <c r="F915" t="s">
        <v>7</v>
      </c>
      <c r="G915" s="5">
        <v>7626.9930000000004</v>
      </c>
    </row>
    <row r="916" spans="1:7">
      <c r="A916" s="1">
        <v>33</v>
      </c>
      <c r="B916" t="s">
        <v>8</v>
      </c>
      <c r="C916">
        <v>24.605</v>
      </c>
      <c r="D916">
        <v>2</v>
      </c>
      <c r="E916" t="s">
        <v>9</v>
      </c>
      <c r="F916" t="s">
        <v>11</v>
      </c>
      <c r="G916" s="5">
        <v>5257.5079500000002</v>
      </c>
    </row>
    <row r="917" spans="1:7">
      <c r="A917" s="1">
        <v>24</v>
      </c>
      <c r="B917" t="s">
        <v>5</v>
      </c>
      <c r="C917">
        <v>33.99</v>
      </c>
      <c r="D917">
        <v>0</v>
      </c>
      <c r="E917" t="s">
        <v>9</v>
      </c>
      <c r="F917" t="s">
        <v>10</v>
      </c>
      <c r="G917" s="5">
        <v>2473.3341</v>
      </c>
    </row>
    <row r="918" spans="1:7">
      <c r="A918" s="1">
        <v>43</v>
      </c>
      <c r="B918" t="s">
        <v>5</v>
      </c>
      <c r="C918">
        <v>26.885000000000002</v>
      </c>
      <c r="D918">
        <v>0</v>
      </c>
      <c r="E918" t="s">
        <v>6</v>
      </c>
      <c r="F918" t="s">
        <v>11</v>
      </c>
      <c r="G918" s="5">
        <v>21774.32215</v>
      </c>
    </row>
    <row r="919" spans="1:7">
      <c r="A919" s="1">
        <v>45</v>
      </c>
      <c r="B919" t="s">
        <v>8</v>
      </c>
      <c r="C919">
        <v>22.895</v>
      </c>
      <c r="D919">
        <v>0</v>
      </c>
      <c r="E919" t="s">
        <v>6</v>
      </c>
      <c r="F919" t="s">
        <v>12</v>
      </c>
      <c r="G919" s="5">
        <v>35069.374519999998</v>
      </c>
    </row>
    <row r="920" spans="1:7">
      <c r="A920" s="1">
        <v>61</v>
      </c>
      <c r="B920" t="s">
        <v>5</v>
      </c>
      <c r="C920">
        <v>28.2</v>
      </c>
      <c r="D920">
        <v>0</v>
      </c>
      <c r="E920" t="s">
        <v>9</v>
      </c>
      <c r="F920" t="s">
        <v>7</v>
      </c>
      <c r="G920" s="5">
        <v>13041.921</v>
      </c>
    </row>
    <row r="921" spans="1:7">
      <c r="A921" s="1">
        <v>35</v>
      </c>
      <c r="B921" t="s">
        <v>5</v>
      </c>
      <c r="C921">
        <v>34.21</v>
      </c>
      <c r="D921">
        <v>1</v>
      </c>
      <c r="E921" t="s">
        <v>9</v>
      </c>
      <c r="F921" t="s">
        <v>10</v>
      </c>
      <c r="G921" s="5">
        <v>5245.2268999999997</v>
      </c>
    </row>
    <row r="922" spans="1:7">
      <c r="A922" s="1">
        <v>62</v>
      </c>
      <c r="B922" t="s">
        <v>5</v>
      </c>
      <c r="C922">
        <v>25</v>
      </c>
      <c r="D922">
        <v>0</v>
      </c>
      <c r="E922" t="s">
        <v>9</v>
      </c>
      <c r="F922" t="s">
        <v>7</v>
      </c>
      <c r="G922" s="5">
        <v>13451.121999999999</v>
      </c>
    </row>
    <row r="923" spans="1:7">
      <c r="A923" s="1">
        <v>62</v>
      </c>
      <c r="B923" t="s">
        <v>5</v>
      </c>
      <c r="C923">
        <v>33.200000000000003</v>
      </c>
      <c r="D923">
        <v>0</v>
      </c>
      <c r="E923" t="s">
        <v>9</v>
      </c>
      <c r="F923" t="s">
        <v>7</v>
      </c>
      <c r="G923" s="5">
        <v>13462.52</v>
      </c>
    </row>
    <row r="924" spans="1:7">
      <c r="A924" s="1">
        <v>38</v>
      </c>
      <c r="B924" t="s">
        <v>8</v>
      </c>
      <c r="C924">
        <v>31</v>
      </c>
      <c r="D924">
        <v>1</v>
      </c>
      <c r="E924" t="s">
        <v>9</v>
      </c>
      <c r="F924" t="s">
        <v>7</v>
      </c>
      <c r="G924" s="5">
        <v>5488.2619999999997</v>
      </c>
    </row>
    <row r="925" spans="1:7">
      <c r="A925" s="1">
        <v>34</v>
      </c>
      <c r="B925" t="s">
        <v>8</v>
      </c>
      <c r="C925">
        <v>35.814999999999998</v>
      </c>
      <c r="D925">
        <v>0</v>
      </c>
      <c r="E925" t="s">
        <v>9</v>
      </c>
      <c r="F925" t="s">
        <v>11</v>
      </c>
      <c r="G925" s="5">
        <v>4320.4108500000002</v>
      </c>
    </row>
    <row r="926" spans="1:7">
      <c r="A926" s="1">
        <v>43</v>
      </c>
      <c r="B926" t="s">
        <v>8</v>
      </c>
      <c r="C926">
        <v>23.2</v>
      </c>
      <c r="D926">
        <v>0</v>
      </c>
      <c r="E926" t="s">
        <v>9</v>
      </c>
      <c r="F926" t="s">
        <v>7</v>
      </c>
      <c r="G926" s="5">
        <v>6250.4350000000004</v>
      </c>
    </row>
    <row r="927" spans="1:7">
      <c r="A927" s="1">
        <v>50</v>
      </c>
      <c r="B927" t="s">
        <v>8</v>
      </c>
      <c r="C927">
        <v>32.11</v>
      </c>
      <c r="D927">
        <v>2</v>
      </c>
      <c r="E927" t="s">
        <v>9</v>
      </c>
      <c r="F927" t="s">
        <v>12</v>
      </c>
      <c r="G927" s="5">
        <v>25333.332839999999</v>
      </c>
    </row>
    <row r="928" spans="1:7">
      <c r="A928" s="1">
        <v>19</v>
      </c>
      <c r="B928" t="s">
        <v>5</v>
      </c>
      <c r="C928">
        <v>23.4</v>
      </c>
      <c r="D928">
        <v>2</v>
      </c>
      <c r="E928" t="s">
        <v>9</v>
      </c>
      <c r="F928" t="s">
        <v>7</v>
      </c>
      <c r="G928" s="5">
        <v>2913.569</v>
      </c>
    </row>
    <row r="929" spans="1:7">
      <c r="A929" s="1">
        <v>57</v>
      </c>
      <c r="B929" t="s">
        <v>5</v>
      </c>
      <c r="C929">
        <v>20.100000000000001</v>
      </c>
      <c r="D929">
        <v>1</v>
      </c>
      <c r="E929" t="s">
        <v>9</v>
      </c>
      <c r="F929" t="s">
        <v>7</v>
      </c>
      <c r="G929" s="5">
        <v>12032.325999999999</v>
      </c>
    </row>
    <row r="930" spans="1:7">
      <c r="A930" s="1">
        <v>62</v>
      </c>
      <c r="B930" t="s">
        <v>5</v>
      </c>
      <c r="C930">
        <v>39.159999999999997</v>
      </c>
      <c r="D930">
        <v>0</v>
      </c>
      <c r="E930" t="s">
        <v>9</v>
      </c>
      <c r="F930" t="s">
        <v>10</v>
      </c>
      <c r="G930" s="5">
        <v>13470.804400000001</v>
      </c>
    </row>
    <row r="931" spans="1:7">
      <c r="A931" s="1">
        <v>41</v>
      </c>
      <c r="B931" t="s">
        <v>8</v>
      </c>
      <c r="C931">
        <v>34.21</v>
      </c>
      <c r="D931">
        <v>1</v>
      </c>
      <c r="E931" t="s">
        <v>9</v>
      </c>
      <c r="F931" t="s">
        <v>10</v>
      </c>
      <c r="G931" s="5">
        <v>6289.7548999999999</v>
      </c>
    </row>
    <row r="932" spans="1:7">
      <c r="A932" s="1">
        <v>26</v>
      </c>
      <c r="B932" t="s">
        <v>8</v>
      </c>
      <c r="C932">
        <v>46.53</v>
      </c>
      <c r="D932">
        <v>1</v>
      </c>
      <c r="E932" t="s">
        <v>9</v>
      </c>
      <c r="F932" t="s">
        <v>10</v>
      </c>
      <c r="G932" s="5">
        <v>2927.0646999999999</v>
      </c>
    </row>
    <row r="933" spans="1:7">
      <c r="A933" s="1">
        <v>39</v>
      </c>
      <c r="B933" t="s">
        <v>5</v>
      </c>
      <c r="C933">
        <v>32.5</v>
      </c>
      <c r="D933">
        <v>1</v>
      </c>
      <c r="E933" t="s">
        <v>9</v>
      </c>
      <c r="F933" t="s">
        <v>7</v>
      </c>
      <c r="G933" s="5">
        <v>6238.2979999999998</v>
      </c>
    </row>
    <row r="934" spans="1:7">
      <c r="A934" s="1">
        <v>46</v>
      </c>
      <c r="B934" t="s">
        <v>8</v>
      </c>
      <c r="C934">
        <v>25.8</v>
      </c>
      <c r="D934">
        <v>5</v>
      </c>
      <c r="E934" t="s">
        <v>9</v>
      </c>
      <c r="F934" t="s">
        <v>7</v>
      </c>
      <c r="G934" s="5">
        <v>10096.969999999999</v>
      </c>
    </row>
    <row r="935" spans="1:7">
      <c r="A935" s="1">
        <v>45</v>
      </c>
      <c r="B935" t="s">
        <v>5</v>
      </c>
      <c r="C935">
        <v>35.299999999999997</v>
      </c>
      <c r="D935">
        <v>0</v>
      </c>
      <c r="E935" t="s">
        <v>9</v>
      </c>
      <c r="F935" t="s">
        <v>7</v>
      </c>
      <c r="G935" s="5">
        <v>7348.1419999999998</v>
      </c>
    </row>
    <row r="936" spans="1:7">
      <c r="A936" s="1">
        <v>32</v>
      </c>
      <c r="B936" t="s">
        <v>8</v>
      </c>
      <c r="C936">
        <v>37.18</v>
      </c>
      <c r="D936">
        <v>2</v>
      </c>
      <c r="E936" t="s">
        <v>9</v>
      </c>
      <c r="F936" t="s">
        <v>10</v>
      </c>
      <c r="G936" s="5">
        <v>4673.3922000000002</v>
      </c>
    </row>
    <row r="937" spans="1:7">
      <c r="A937" s="1">
        <v>59</v>
      </c>
      <c r="B937" t="s">
        <v>5</v>
      </c>
      <c r="C937">
        <v>27.5</v>
      </c>
      <c r="D937">
        <v>0</v>
      </c>
      <c r="E937" t="s">
        <v>9</v>
      </c>
      <c r="F937" t="s">
        <v>7</v>
      </c>
      <c r="G937" s="5">
        <v>12233.828</v>
      </c>
    </row>
    <row r="938" spans="1:7">
      <c r="A938" s="1">
        <v>44</v>
      </c>
      <c r="B938" t="s">
        <v>8</v>
      </c>
      <c r="C938">
        <v>29.734999999999999</v>
      </c>
      <c r="D938">
        <v>2</v>
      </c>
      <c r="E938" t="s">
        <v>9</v>
      </c>
      <c r="F938" t="s">
        <v>12</v>
      </c>
      <c r="G938" s="5">
        <v>32108.662820000001</v>
      </c>
    </row>
    <row r="939" spans="1:7">
      <c r="A939" s="1">
        <v>39</v>
      </c>
      <c r="B939" t="s">
        <v>5</v>
      </c>
      <c r="C939">
        <v>24.225000000000001</v>
      </c>
      <c r="D939">
        <v>5</v>
      </c>
      <c r="E939" t="s">
        <v>9</v>
      </c>
      <c r="F939" t="s">
        <v>11</v>
      </c>
      <c r="G939" s="5">
        <v>8965.7957499999993</v>
      </c>
    </row>
    <row r="940" spans="1:7">
      <c r="A940" s="1">
        <v>18</v>
      </c>
      <c r="B940" t="s">
        <v>8</v>
      </c>
      <c r="C940">
        <v>26.18</v>
      </c>
      <c r="D940">
        <v>2</v>
      </c>
      <c r="E940" t="s">
        <v>9</v>
      </c>
      <c r="F940" t="s">
        <v>10</v>
      </c>
      <c r="G940" s="5">
        <v>2304.0021999999999</v>
      </c>
    </row>
    <row r="941" spans="1:7">
      <c r="A941" s="1">
        <v>53</v>
      </c>
      <c r="B941" t="s">
        <v>8</v>
      </c>
      <c r="C941">
        <v>29.48</v>
      </c>
      <c r="D941">
        <v>0</v>
      </c>
      <c r="E941" t="s">
        <v>9</v>
      </c>
      <c r="F941" t="s">
        <v>10</v>
      </c>
      <c r="G941" s="5">
        <v>9487.6442000000006</v>
      </c>
    </row>
    <row r="942" spans="1:7">
      <c r="A942" s="1">
        <v>18</v>
      </c>
      <c r="B942" t="s">
        <v>8</v>
      </c>
      <c r="C942">
        <v>23.21</v>
      </c>
      <c r="D942">
        <v>0</v>
      </c>
      <c r="E942" t="s">
        <v>9</v>
      </c>
      <c r="F942" t="s">
        <v>10</v>
      </c>
      <c r="G942" s="5">
        <v>1121.8739</v>
      </c>
    </row>
    <row r="943" spans="1:7">
      <c r="A943" s="1">
        <v>50</v>
      </c>
      <c r="B943" t="s">
        <v>5</v>
      </c>
      <c r="C943">
        <v>46.09</v>
      </c>
      <c r="D943">
        <v>1</v>
      </c>
      <c r="E943" t="s">
        <v>9</v>
      </c>
      <c r="F943" t="s">
        <v>10</v>
      </c>
      <c r="G943" s="5">
        <v>9549.5650999999998</v>
      </c>
    </row>
    <row r="944" spans="1:7">
      <c r="A944" s="1">
        <v>18</v>
      </c>
      <c r="B944" t="s">
        <v>5</v>
      </c>
      <c r="C944">
        <v>40.185000000000002</v>
      </c>
      <c r="D944">
        <v>0</v>
      </c>
      <c r="E944" t="s">
        <v>9</v>
      </c>
      <c r="F944" t="s">
        <v>12</v>
      </c>
      <c r="G944" s="5">
        <v>2217.4691499999999</v>
      </c>
    </row>
    <row r="945" spans="1:7">
      <c r="A945" s="1">
        <v>19</v>
      </c>
      <c r="B945" t="s">
        <v>8</v>
      </c>
      <c r="C945">
        <v>22.61</v>
      </c>
      <c r="D945">
        <v>0</v>
      </c>
      <c r="E945" t="s">
        <v>9</v>
      </c>
      <c r="F945" t="s">
        <v>11</v>
      </c>
      <c r="G945" s="5">
        <v>1628.4709</v>
      </c>
    </row>
    <row r="946" spans="1:7">
      <c r="A946" s="1">
        <v>62</v>
      </c>
      <c r="B946" t="s">
        <v>8</v>
      </c>
      <c r="C946">
        <v>39.93</v>
      </c>
      <c r="D946">
        <v>0</v>
      </c>
      <c r="E946" t="s">
        <v>9</v>
      </c>
      <c r="F946" t="s">
        <v>10</v>
      </c>
      <c r="G946" s="5">
        <v>12982.8747</v>
      </c>
    </row>
    <row r="947" spans="1:7">
      <c r="A947" s="1">
        <v>56</v>
      </c>
      <c r="B947" t="s">
        <v>5</v>
      </c>
      <c r="C947">
        <v>35.799999999999997</v>
      </c>
      <c r="D947">
        <v>1</v>
      </c>
      <c r="E947" t="s">
        <v>9</v>
      </c>
      <c r="F947" t="s">
        <v>7</v>
      </c>
      <c r="G947" s="5">
        <v>11674.13</v>
      </c>
    </row>
    <row r="948" spans="1:7">
      <c r="A948" s="1">
        <v>42</v>
      </c>
      <c r="B948" t="s">
        <v>8</v>
      </c>
      <c r="C948">
        <v>35.799999999999997</v>
      </c>
      <c r="D948">
        <v>2</v>
      </c>
      <c r="E948" t="s">
        <v>9</v>
      </c>
      <c r="F948" t="s">
        <v>7</v>
      </c>
      <c r="G948" s="5">
        <v>7160.0940000000001</v>
      </c>
    </row>
    <row r="949" spans="1:7">
      <c r="A949" s="1">
        <v>37</v>
      </c>
      <c r="B949" t="s">
        <v>8</v>
      </c>
      <c r="C949">
        <v>34.200000000000003</v>
      </c>
      <c r="D949">
        <v>1</v>
      </c>
      <c r="E949" t="s">
        <v>6</v>
      </c>
      <c r="F949" t="s">
        <v>12</v>
      </c>
      <c r="G949" s="5">
        <v>39047.285000000003</v>
      </c>
    </row>
    <row r="950" spans="1:7">
      <c r="A950" s="1">
        <v>42</v>
      </c>
      <c r="B950" t="s">
        <v>8</v>
      </c>
      <c r="C950">
        <v>31.254999999999999</v>
      </c>
      <c r="D950">
        <v>0</v>
      </c>
      <c r="E950" t="s">
        <v>9</v>
      </c>
      <c r="F950" t="s">
        <v>11</v>
      </c>
      <c r="G950" s="5">
        <v>6358.7764500000003</v>
      </c>
    </row>
    <row r="951" spans="1:7">
      <c r="A951" s="1">
        <v>25</v>
      </c>
      <c r="B951" t="s">
        <v>8</v>
      </c>
      <c r="C951">
        <v>29.7</v>
      </c>
      <c r="D951">
        <v>3</v>
      </c>
      <c r="E951" t="s">
        <v>6</v>
      </c>
      <c r="F951" t="s">
        <v>7</v>
      </c>
      <c r="G951" s="5">
        <v>19933.457999999999</v>
      </c>
    </row>
    <row r="952" spans="1:7">
      <c r="A952" s="1">
        <v>57</v>
      </c>
      <c r="B952" t="s">
        <v>8</v>
      </c>
      <c r="C952">
        <v>18.335000000000001</v>
      </c>
      <c r="D952">
        <v>0</v>
      </c>
      <c r="E952" t="s">
        <v>9</v>
      </c>
      <c r="F952" t="s">
        <v>12</v>
      </c>
      <c r="G952" s="5">
        <v>11534.872649999999</v>
      </c>
    </row>
    <row r="953" spans="1:7">
      <c r="A953" s="1">
        <v>51</v>
      </c>
      <c r="B953" t="s">
        <v>8</v>
      </c>
      <c r="C953">
        <v>42.9</v>
      </c>
      <c r="D953">
        <v>2</v>
      </c>
      <c r="E953" t="s">
        <v>6</v>
      </c>
      <c r="F953" t="s">
        <v>10</v>
      </c>
      <c r="G953" s="5">
        <v>47462.894</v>
      </c>
    </row>
    <row r="954" spans="1:7">
      <c r="A954" s="1">
        <v>30</v>
      </c>
      <c r="B954" t="s">
        <v>5</v>
      </c>
      <c r="C954">
        <v>28.405000000000001</v>
      </c>
      <c r="D954">
        <v>1</v>
      </c>
      <c r="E954" t="s">
        <v>9</v>
      </c>
      <c r="F954" t="s">
        <v>11</v>
      </c>
      <c r="G954" s="5">
        <v>4527.1829500000003</v>
      </c>
    </row>
    <row r="955" spans="1:7">
      <c r="A955" s="1">
        <v>44</v>
      </c>
      <c r="B955" t="s">
        <v>8</v>
      </c>
      <c r="C955">
        <v>30.2</v>
      </c>
      <c r="D955">
        <v>2</v>
      </c>
      <c r="E955" t="s">
        <v>6</v>
      </c>
      <c r="F955" t="s">
        <v>7</v>
      </c>
      <c r="G955" s="5">
        <v>38998.546000000002</v>
      </c>
    </row>
    <row r="956" spans="1:7">
      <c r="A956" s="1">
        <v>34</v>
      </c>
      <c r="B956" t="s">
        <v>8</v>
      </c>
      <c r="C956">
        <v>27.835000000000001</v>
      </c>
      <c r="D956">
        <v>1</v>
      </c>
      <c r="E956" t="s">
        <v>6</v>
      </c>
      <c r="F956" t="s">
        <v>11</v>
      </c>
      <c r="G956" s="5">
        <v>20009.63365</v>
      </c>
    </row>
    <row r="957" spans="1:7">
      <c r="A957" s="1">
        <v>31</v>
      </c>
      <c r="B957" t="s">
        <v>8</v>
      </c>
      <c r="C957">
        <v>39.49</v>
      </c>
      <c r="D957">
        <v>1</v>
      </c>
      <c r="E957" t="s">
        <v>9</v>
      </c>
      <c r="F957" t="s">
        <v>10</v>
      </c>
      <c r="G957" s="5">
        <v>3875.7341000000001</v>
      </c>
    </row>
    <row r="958" spans="1:7">
      <c r="A958" s="1">
        <v>54</v>
      </c>
      <c r="B958" t="s">
        <v>8</v>
      </c>
      <c r="C958">
        <v>30.8</v>
      </c>
      <c r="D958">
        <v>1</v>
      </c>
      <c r="E958" t="s">
        <v>6</v>
      </c>
      <c r="F958" t="s">
        <v>10</v>
      </c>
      <c r="G958" s="5">
        <v>41999.519999999997</v>
      </c>
    </row>
    <row r="959" spans="1:7">
      <c r="A959" s="1">
        <v>24</v>
      </c>
      <c r="B959" t="s">
        <v>8</v>
      </c>
      <c r="C959">
        <v>26.79</v>
      </c>
      <c r="D959">
        <v>1</v>
      </c>
      <c r="E959" t="s">
        <v>9</v>
      </c>
      <c r="F959" t="s">
        <v>11</v>
      </c>
      <c r="G959" s="5">
        <v>12609.88702</v>
      </c>
    </row>
    <row r="960" spans="1:7">
      <c r="A960" s="1">
        <v>43</v>
      </c>
      <c r="B960" t="s">
        <v>8</v>
      </c>
      <c r="C960">
        <v>34.96</v>
      </c>
      <c r="D960">
        <v>1</v>
      </c>
      <c r="E960" t="s">
        <v>6</v>
      </c>
      <c r="F960" t="s">
        <v>12</v>
      </c>
      <c r="G960" s="5">
        <v>41034.221400000002</v>
      </c>
    </row>
    <row r="961" spans="1:7">
      <c r="A961" s="1">
        <v>48</v>
      </c>
      <c r="B961" t="s">
        <v>8</v>
      </c>
      <c r="C961">
        <v>36.67</v>
      </c>
      <c r="D961">
        <v>1</v>
      </c>
      <c r="E961" t="s">
        <v>9</v>
      </c>
      <c r="F961" t="s">
        <v>11</v>
      </c>
      <c r="G961" s="5">
        <v>28468.919010000001</v>
      </c>
    </row>
    <row r="962" spans="1:7">
      <c r="A962" s="1">
        <v>19</v>
      </c>
      <c r="B962" t="s">
        <v>5</v>
      </c>
      <c r="C962">
        <v>39.615000000000002</v>
      </c>
      <c r="D962">
        <v>1</v>
      </c>
      <c r="E962" t="s">
        <v>9</v>
      </c>
      <c r="F962" t="s">
        <v>11</v>
      </c>
      <c r="G962" s="5">
        <v>2730.1078499999999</v>
      </c>
    </row>
    <row r="963" spans="1:7">
      <c r="A963" s="1">
        <v>29</v>
      </c>
      <c r="B963" t="s">
        <v>5</v>
      </c>
      <c r="C963">
        <v>25.9</v>
      </c>
      <c r="D963">
        <v>0</v>
      </c>
      <c r="E963" t="s">
        <v>9</v>
      </c>
      <c r="F963" t="s">
        <v>7</v>
      </c>
      <c r="G963" s="5">
        <v>3353.2840000000001</v>
      </c>
    </row>
    <row r="964" spans="1:7">
      <c r="A964" s="1">
        <v>63</v>
      </c>
      <c r="B964" t="s">
        <v>5</v>
      </c>
      <c r="C964">
        <v>35.200000000000003</v>
      </c>
      <c r="D964">
        <v>1</v>
      </c>
      <c r="E964" t="s">
        <v>9</v>
      </c>
      <c r="F964" t="s">
        <v>10</v>
      </c>
      <c r="G964" s="5">
        <v>14474.674999999999</v>
      </c>
    </row>
    <row r="965" spans="1:7">
      <c r="A965" s="1">
        <v>46</v>
      </c>
      <c r="B965" t="s">
        <v>8</v>
      </c>
      <c r="C965">
        <v>24.795000000000002</v>
      </c>
      <c r="D965">
        <v>3</v>
      </c>
      <c r="E965" t="s">
        <v>9</v>
      </c>
      <c r="F965" t="s">
        <v>12</v>
      </c>
      <c r="G965" s="5">
        <v>9500.5730500000009</v>
      </c>
    </row>
    <row r="966" spans="1:7">
      <c r="A966" s="1">
        <v>52</v>
      </c>
      <c r="B966" t="s">
        <v>8</v>
      </c>
      <c r="C966">
        <v>36.765000000000001</v>
      </c>
      <c r="D966">
        <v>2</v>
      </c>
      <c r="E966" t="s">
        <v>9</v>
      </c>
      <c r="F966" t="s">
        <v>11</v>
      </c>
      <c r="G966" s="5">
        <v>26467.09737</v>
      </c>
    </row>
    <row r="967" spans="1:7">
      <c r="A967" s="1">
        <v>35</v>
      </c>
      <c r="B967" t="s">
        <v>8</v>
      </c>
      <c r="C967">
        <v>27.1</v>
      </c>
      <c r="D967">
        <v>1</v>
      </c>
      <c r="E967" t="s">
        <v>9</v>
      </c>
      <c r="F967" t="s">
        <v>7</v>
      </c>
      <c r="G967" s="5">
        <v>4746.3440000000001</v>
      </c>
    </row>
    <row r="968" spans="1:7">
      <c r="A968" s="1">
        <v>51</v>
      </c>
      <c r="B968" t="s">
        <v>8</v>
      </c>
      <c r="C968">
        <v>24.795000000000002</v>
      </c>
      <c r="D968">
        <v>2</v>
      </c>
      <c r="E968" t="s">
        <v>6</v>
      </c>
      <c r="F968" t="s">
        <v>11</v>
      </c>
      <c r="G968" s="5">
        <v>23967.38305</v>
      </c>
    </row>
    <row r="969" spans="1:7">
      <c r="A969" s="1">
        <v>44</v>
      </c>
      <c r="B969" t="s">
        <v>8</v>
      </c>
      <c r="C969">
        <v>25.364999999999998</v>
      </c>
      <c r="D969">
        <v>1</v>
      </c>
      <c r="E969" t="s">
        <v>9</v>
      </c>
      <c r="F969" t="s">
        <v>11</v>
      </c>
      <c r="G969" s="5">
        <v>7518.0253499999999</v>
      </c>
    </row>
    <row r="970" spans="1:7">
      <c r="A970" s="1">
        <v>21</v>
      </c>
      <c r="B970" t="s">
        <v>8</v>
      </c>
      <c r="C970">
        <v>25.745000000000001</v>
      </c>
      <c r="D970">
        <v>2</v>
      </c>
      <c r="E970" t="s">
        <v>9</v>
      </c>
      <c r="F970" t="s">
        <v>12</v>
      </c>
      <c r="G970" s="5">
        <v>3279.8685500000001</v>
      </c>
    </row>
    <row r="971" spans="1:7">
      <c r="A971" s="1">
        <v>39</v>
      </c>
      <c r="B971" t="s">
        <v>5</v>
      </c>
      <c r="C971">
        <v>34.32</v>
      </c>
      <c r="D971">
        <v>5</v>
      </c>
      <c r="E971" t="s">
        <v>9</v>
      </c>
      <c r="F971" t="s">
        <v>10</v>
      </c>
      <c r="G971" s="5">
        <v>8596.8277999999991</v>
      </c>
    </row>
    <row r="972" spans="1:7">
      <c r="A972" s="1">
        <v>50</v>
      </c>
      <c r="B972" t="s">
        <v>5</v>
      </c>
      <c r="C972">
        <v>28.16</v>
      </c>
      <c r="D972">
        <v>3</v>
      </c>
      <c r="E972" t="s">
        <v>9</v>
      </c>
      <c r="F972" t="s">
        <v>10</v>
      </c>
      <c r="G972" s="5">
        <v>10702.642400000001</v>
      </c>
    </row>
    <row r="973" spans="1:7">
      <c r="A973" s="1">
        <v>34</v>
      </c>
      <c r="B973" t="s">
        <v>5</v>
      </c>
      <c r="C973">
        <v>23.56</v>
      </c>
      <c r="D973">
        <v>0</v>
      </c>
      <c r="E973" t="s">
        <v>9</v>
      </c>
      <c r="F973" t="s">
        <v>12</v>
      </c>
      <c r="G973" s="5">
        <v>4992.3764000000001</v>
      </c>
    </row>
    <row r="974" spans="1:7">
      <c r="A974" s="1">
        <v>22</v>
      </c>
      <c r="B974" t="s">
        <v>5</v>
      </c>
      <c r="C974">
        <v>20.234999999999999</v>
      </c>
      <c r="D974">
        <v>0</v>
      </c>
      <c r="E974" t="s">
        <v>9</v>
      </c>
      <c r="F974" t="s">
        <v>11</v>
      </c>
      <c r="G974" s="5">
        <v>2527.8186500000002</v>
      </c>
    </row>
    <row r="975" spans="1:7">
      <c r="A975" s="1">
        <v>19</v>
      </c>
      <c r="B975" t="s">
        <v>5</v>
      </c>
      <c r="C975">
        <v>40.5</v>
      </c>
      <c r="D975">
        <v>0</v>
      </c>
      <c r="E975" t="s">
        <v>9</v>
      </c>
      <c r="F975" t="s">
        <v>7</v>
      </c>
      <c r="G975" s="5">
        <v>1759.338</v>
      </c>
    </row>
    <row r="976" spans="1:7">
      <c r="A976" s="1">
        <v>26</v>
      </c>
      <c r="B976" t="s">
        <v>8</v>
      </c>
      <c r="C976">
        <v>35.42</v>
      </c>
      <c r="D976">
        <v>0</v>
      </c>
      <c r="E976" t="s">
        <v>9</v>
      </c>
      <c r="F976" t="s">
        <v>10</v>
      </c>
      <c r="G976" s="5">
        <v>2322.6217999999999</v>
      </c>
    </row>
    <row r="977" spans="1:7">
      <c r="A977" s="1">
        <v>29</v>
      </c>
      <c r="B977" t="s">
        <v>8</v>
      </c>
      <c r="C977">
        <v>22.895</v>
      </c>
      <c r="D977">
        <v>0</v>
      </c>
      <c r="E977" t="s">
        <v>6</v>
      </c>
      <c r="F977" t="s">
        <v>12</v>
      </c>
      <c r="G977" s="5">
        <v>16138.762049999999</v>
      </c>
    </row>
    <row r="978" spans="1:7">
      <c r="A978" s="1">
        <v>48</v>
      </c>
      <c r="B978" t="s">
        <v>8</v>
      </c>
      <c r="C978">
        <v>40.15</v>
      </c>
      <c r="D978">
        <v>0</v>
      </c>
      <c r="E978" t="s">
        <v>9</v>
      </c>
      <c r="F978" t="s">
        <v>10</v>
      </c>
      <c r="G978" s="5">
        <v>7804.1605</v>
      </c>
    </row>
    <row r="979" spans="1:7">
      <c r="A979" s="1">
        <v>26</v>
      </c>
      <c r="B979" t="s">
        <v>8</v>
      </c>
      <c r="C979">
        <v>29.15</v>
      </c>
      <c r="D979">
        <v>1</v>
      </c>
      <c r="E979" t="s">
        <v>9</v>
      </c>
      <c r="F979" t="s">
        <v>10</v>
      </c>
      <c r="G979" s="5">
        <v>2902.9065000000001</v>
      </c>
    </row>
    <row r="980" spans="1:7">
      <c r="A980" s="1">
        <v>45</v>
      </c>
      <c r="B980" t="s">
        <v>5</v>
      </c>
      <c r="C980">
        <v>39.994999999999997</v>
      </c>
      <c r="D980">
        <v>3</v>
      </c>
      <c r="E980" t="s">
        <v>9</v>
      </c>
      <c r="F980" t="s">
        <v>12</v>
      </c>
      <c r="G980" s="5">
        <v>9704.6680500000002</v>
      </c>
    </row>
    <row r="981" spans="1:7">
      <c r="A981" s="1">
        <v>36</v>
      </c>
      <c r="B981" t="s">
        <v>5</v>
      </c>
      <c r="C981">
        <v>29.92</v>
      </c>
      <c r="D981">
        <v>0</v>
      </c>
      <c r="E981" t="s">
        <v>9</v>
      </c>
      <c r="F981" t="s">
        <v>10</v>
      </c>
      <c r="G981" s="5">
        <v>4889.0367999999999</v>
      </c>
    </row>
    <row r="982" spans="1:7">
      <c r="A982" s="1">
        <v>54</v>
      </c>
      <c r="B982" t="s">
        <v>8</v>
      </c>
      <c r="C982">
        <v>25.46</v>
      </c>
      <c r="D982">
        <v>1</v>
      </c>
      <c r="E982" t="s">
        <v>9</v>
      </c>
      <c r="F982" t="s">
        <v>12</v>
      </c>
      <c r="G982" s="5">
        <v>25517.11363</v>
      </c>
    </row>
    <row r="983" spans="1:7">
      <c r="A983" s="1">
        <v>34</v>
      </c>
      <c r="B983" t="s">
        <v>8</v>
      </c>
      <c r="C983">
        <v>21.375</v>
      </c>
      <c r="D983">
        <v>0</v>
      </c>
      <c r="E983" t="s">
        <v>9</v>
      </c>
      <c r="F983" t="s">
        <v>12</v>
      </c>
      <c r="G983" s="5">
        <v>4500.33925</v>
      </c>
    </row>
    <row r="984" spans="1:7">
      <c r="A984" s="1">
        <v>31</v>
      </c>
      <c r="B984" t="s">
        <v>8</v>
      </c>
      <c r="C984">
        <v>25.9</v>
      </c>
      <c r="D984">
        <v>3</v>
      </c>
      <c r="E984" t="s">
        <v>6</v>
      </c>
      <c r="F984" t="s">
        <v>7</v>
      </c>
      <c r="G984" s="5">
        <v>19199.944</v>
      </c>
    </row>
    <row r="985" spans="1:7">
      <c r="A985" s="1">
        <v>27</v>
      </c>
      <c r="B985" t="s">
        <v>5</v>
      </c>
      <c r="C985">
        <v>30.59</v>
      </c>
      <c r="D985">
        <v>1</v>
      </c>
      <c r="E985" t="s">
        <v>9</v>
      </c>
      <c r="F985" t="s">
        <v>12</v>
      </c>
      <c r="G985" s="5">
        <v>16796.411940000002</v>
      </c>
    </row>
    <row r="986" spans="1:7">
      <c r="A986" s="1">
        <v>20</v>
      </c>
      <c r="B986" t="s">
        <v>8</v>
      </c>
      <c r="C986">
        <v>30.114999999999998</v>
      </c>
      <c r="D986">
        <v>5</v>
      </c>
      <c r="E986" t="s">
        <v>9</v>
      </c>
      <c r="F986" t="s">
        <v>12</v>
      </c>
      <c r="G986" s="5">
        <v>4915.0598499999996</v>
      </c>
    </row>
    <row r="987" spans="1:7">
      <c r="A987" s="1">
        <v>44</v>
      </c>
      <c r="B987" t="s">
        <v>5</v>
      </c>
      <c r="C987">
        <v>25.8</v>
      </c>
      <c r="D987">
        <v>1</v>
      </c>
      <c r="E987" t="s">
        <v>9</v>
      </c>
      <c r="F987" t="s">
        <v>7</v>
      </c>
      <c r="G987" s="5">
        <v>7624.63</v>
      </c>
    </row>
    <row r="988" spans="1:7">
      <c r="A988" s="1">
        <v>43</v>
      </c>
      <c r="B988" t="s">
        <v>8</v>
      </c>
      <c r="C988">
        <v>30.114999999999998</v>
      </c>
      <c r="D988">
        <v>3</v>
      </c>
      <c r="E988" t="s">
        <v>9</v>
      </c>
      <c r="F988" t="s">
        <v>11</v>
      </c>
      <c r="G988" s="5">
        <v>8410.0468500000006</v>
      </c>
    </row>
    <row r="989" spans="1:7">
      <c r="A989" s="1">
        <v>45</v>
      </c>
      <c r="B989" t="s">
        <v>5</v>
      </c>
      <c r="C989">
        <v>27.645</v>
      </c>
      <c r="D989">
        <v>1</v>
      </c>
      <c r="E989" t="s">
        <v>9</v>
      </c>
      <c r="F989" t="s">
        <v>11</v>
      </c>
      <c r="G989" s="5">
        <v>28340.188849999999</v>
      </c>
    </row>
    <row r="990" spans="1:7">
      <c r="A990" s="1">
        <v>34</v>
      </c>
      <c r="B990" t="s">
        <v>8</v>
      </c>
      <c r="C990">
        <v>34.674999999999997</v>
      </c>
      <c r="D990">
        <v>0</v>
      </c>
      <c r="E990" t="s">
        <v>9</v>
      </c>
      <c r="F990" t="s">
        <v>12</v>
      </c>
      <c r="G990" s="5">
        <v>4518.8262500000001</v>
      </c>
    </row>
    <row r="991" spans="1:7">
      <c r="A991" s="1">
        <v>24</v>
      </c>
      <c r="B991" t="s">
        <v>5</v>
      </c>
      <c r="C991">
        <v>20.52</v>
      </c>
      <c r="D991">
        <v>0</v>
      </c>
      <c r="E991" t="s">
        <v>6</v>
      </c>
      <c r="F991" t="s">
        <v>12</v>
      </c>
      <c r="G991" s="5">
        <v>14571.890799999999</v>
      </c>
    </row>
    <row r="992" spans="1:7">
      <c r="A992" s="1">
        <v>26</v>
      </c>
      <c r="B992" t="s">
        <v>5</v>
      </c>
      <c r="C992">
        <v>19.8</v>
      </c>
      <c r="D992">
        <v>1</v>
      </c>
      <c r="E992" t="s">
        <v>9</v>
      </c>
      <c r="F992" t="s">
        <v>7</v>
      </c>
      <c r="G992" s="5">
        <v>3378.91</v>
      </c>
    </row>
    <row r="993" spans="1:7">
      <c r="A993" s="1">
        <v>38</v>
      </c>
      <c r="B993" t="s">
        <v>5</v>
      </c>
      <c r="C993">
        <v>27.835000000000001</v>
      </c>
      <c r="D993">
        <v>2</v>
      </c>
      <c r="E993" t="s">
        <v>9</v>
      </c>
      <c r="F993" t="s">
        <v>12</v>
      </c>
      <c r="G993" s="5">
        <v>7144.86265</v>
      </c>
    </row>
    <row r="994" spans="1:7">
      <c r="A994" s="1">
        <v>50</v>
      </c>
      <c r="B994" t="s">
        <v>5</v>
      </c>
      <c r="C994">
        <v>31.6</v>
      </c>
      <c r="D994">
        <v>2</v>
      </c>
      <c r="E994" t="s">
        <v>9</v>
      </c>
      <c r="F994" t="s">
        <v>7</v>
      </c>
      <c r="G994" s="5">
        <v>10118.424000000001</v>
      </c>
    </row>
    <row r="995" spans="1:7">
      <c r="A995" s="1">
        <v>38</v>
      </c>
      <c r="B995" t="s">
        <v>8</v>
      </c>
      <c r="C995">
        <v>28.27</v>
      </c>
      <c r="D995">
        <v>1</v>
      </c>
      <c r="E995" t="s">
        <v>9</v>
      </c>
      <c r="F995" t="s">
        <v>10</v>
      </c>
      <c r="G995" s="5">
        <v>5484.4673000000003</v>
      </c>
    </row>
    <row r="996" spans="1:7">
      <c r="A996" s="1">
        <v>27</v>
      </c>
      <c r="B996" t="s">
        <v>5</v>
      </c>
      <c r="C996">
        <v>20.045000000000002</v>
      </c>
      <c r="D996">
        <v>3</v>
      </c>
      <c r="E996" t="s">
        <v>6</v>
      </c>
      <c r="F996" t="s">
        <v>11</v>
      </c>
      <c r="G996" s="5">
        <v>16420.494549999999</v>
      </c>
    </row>
    <row r="997" spans="1:7">
      <c r="A997" s="1">
        <v>39</v>
      </c>
      <c r="B997" t="s">
        <v>5</v>
      </c>
      <c r="C997">
        <v>23.274999999999999</v>
      </c>
      <c r="D997">
        <v>3</v>
      </c>
      <c r="E997" t="s">
        <v>9</v>
      </c>
      <c r="F997" t="s">
        <v>12</v>
      </c>
      <c r="G997" s="5">
        <v>7986.4752500000004</v>
      </c>
    </row>
    <row r="998" spans="1:7">
      <c r="A998" s="1">
        <v>39</v>
      </c>
      <c r="B998" t="s">
        <v>5</v>
      </c>
      <c r="C998">
        <v>34.1</v>
      </c>
      <c r="D998">
        <v>3</v>
      </c>
      <c r="E998" t="s">
        <v>9</v>
      </c>
      <c r="F998" t="s">
        <v>7</v>
      </c>
      <c r="G998" s="5">
        <v>7418.5219999999999</v>
      </c>
    </row>
    <row r="999" spans="1:7">
      <c r="A999" s="1">
        <v>63</v>
      </c>
      <c r="B999" t="s">
        <v>5</v>
      </c>
      <c r="C999">
        <v>36.85</v>
      </c>
      <c r="D999">
        <v>0</v>
      </c>
      <c r="E999" t="s">
        <v>9</v>
      </c>
      <c r="F999" t="s">
        <v>10</v>
      </c>
      <c r="G999" s="5">
        <v>13887.968500000001</v>
      </c>
    </row>
    <row r="1000" spans="1:7">
      <c r="A1000" s="1">
        <v>33</v>
      </c>
      <c r="B1000" t="s">
        <v>5</v>
      </c>
      <c r="C1000">
        <v>36.29</v>
      </c>
      <c r="D1000">
        <v>3</v>
      </c>
      <c r="E1000" t="s">
        <v>9</v>
      </c>
      <c r="F1000" t="s">
        <v>12</v>
      </c>
      <c r="G1000" s="5">
        <v>6551.7501000000002</v>
      </c>
    </row>
    <row r="1001" spans="1:7">
      <c r="A1001" s="1">
        <v>36</v>
      </c>
      <c r="B1001" t="s">
        <v>5</v>
      </c>
      <c r="C1001">
        <v>26.885000000000002</v>
      </c>
      <c r="D1001">
        <v>0</v>
      </c>
      <c r="E1001" t="s">
        <v>9</v>
      </c>
      <c r="F1001" t="s">
        <v>11</v>
      </c>
      <c r="G1001" s="5">
        <v>5267.8181500000001</v>
      </c>
    </row>
    <row r="1002" spans="1:7">
      <c r="A1002" s="1">
        <v>30</v>
      </c>
      <c r="B1002" t="s">
        <v>8</v>
      </c>
      <c r="C1002">
        <v>22.99</v>
      </c>
      <c r="D1002">
        <v>2</v>
      </c>
      <c r="E1002" t="s">
        <v>6</v>
      </c>
      <c r="F1002" t="s">
        <v>11</v>
      </c>
      <c r="G1002" s="5">
        <v>17361.766100000001</v>
      </c>
    </row>
    <row r="1003" spans="1:7">
      <c r="A1003" s="1">
        <v>24</v>
      </c>
      <c r="B1003" t="s">
        <v>8</v>
      </c>
      <c r="C1003">
        <v>32.700000000000003</v>
      </c>
      <c r="D1003">
        <v>0</v>
      </c>
      <c r="E1003" t="s">
        <v>6</v>
      </c>
      <c r="F1003" t="s">
        <v>7</v>
      </c>
      <c r="G1003" s="5">
        <v>34472.841</v>
      </c>
    </row>
    <row r="1004" spans="1:7">
      <c r="A1004" s="1">
        <v>24</v>
      </c>
      <c r="B1004" t="s">
        <v>8</v>
      </c>
      <c r="C1004">
        <v>25.8</v>
      </c>
      <c r="D1004">
        <v>0</v>
      </c>
      <c r="E1004" t="s">
        <v>9</v>
      </c>
      <c r="F1004" t="s">
        <v>7</v>
      </c>
      <c r="G1004" s="5">
        <v>1972.95</v>
      </c>
    </row>
    <row r="1005" spans="1:7">
      <c r="A1005" s="1">
        <v>48</v>
      </c>
      <c r="B1005" t="s">
        <v>8</v>
      </c>
      <c r="C1005">
        <v>29.6</v>
      </c>
      <c r="D1005">
        <v>0</v>
      </c>
      <c r="E1005" t="s">
        <v>9</v>
      </c>
      <c r="F1005" t="s">
        <v>7</v>
      </c>
      <c r="G1005" s="5">
        <v>21232.182260000001</v>
      </c>
    </row>
    <row r="1006" spans="1:7">
      <c r="A1006" s="1">
        <v>47</v>
      </c>
      <c r="B1006" t="s">
        <v>8</v>
      </c>
      <c r="C1006">
        <v>19.190000000000001</v>
      </c>
      <c r="D1006">
        <v>1</v>
      </c>
      <c r="E1006" t="s">
        <v>9</v>
      </c>
      <c r="F1006" t="s">
        <v>12</v>
      </c>
      <c r="G1006" s="5">
        <v>8627.5411000000004</v>
      </c>
    </row>
    <row r="1007" spans="1:7">
      <c r="A1007" s="1">
        <v>29</v>
      </c>
      <c r="B1007" t="s">
        <v>8</v>
      </c>
      <c r="C1007">
        <v>31.73</v>
      </c>
      <c r="D1007">
        <v>2</v>
      </c>
      <c r="E1007" t="s">
        <v>9</v>
      </c>
      <c r="F1007" t="s">
        <v>11</v>
      </c>
      <c r="G1007" s="5">
        <v>4433.3877000000002</v>
      </c>
    </row>
    <row r="1008" spans="1:7">
      <c r="A1008" s="1">
        <v>28</v>
      </c>
      <c r="B1008" t="s">
        <v>8</v>
      </c>
      <c r="C1008">
        <v>29.26</v>
      </c>
      <c r="D1008">
        <v>2</v>
      </c>
      <c r="E1008" t="s">
        <v>9</v>
      </c>
      <c r="F1008" t="s">
        <v>12</v>
      </c>
      <c r="G1008" s="5">
        <v>4438.2633999999998</v>
      </c>
    </row>
    <row r="1009" spans="1:7">
      <c r="A1009" s="1">
        <v>47</v>
      </c>
      <c r="B1009" t="s">
        <v>8</v>
      </c>
      <c r="C1009">
        <v>28.215</v>
      </c>
      <c r="D1009">
        <v>3</v>
      </c>
      <c r="E1009" t="s">
        <v>6</v>
      </c>
      <c r="F1009" t="s">
        <v>11</v>
      </c>
      <c r="G1009" s="5">
        <v>24915.220850000002</v>
      </c>
    </row>
    <row r="1010" spans="1:7">
      <c r="A1010" s="1">
        <v>25</v>
      </c>
      <c r="B1010" t="s">
        <v>8</v>
      </c>
      <c r="C1010">
        <v>24.984999999999999</v>
      </c>
      <c r="D1010">
        <v>2</v>
      </c>
      <c r="E1010" t="s">
        <v>9</v>
      </c>
      <c r="F1010" t="s">
        <v>12</v>
      </c>
      <c r="G1010" s="5">
        <v>23241.47453</v>
      </c>
    </row>
    <row r="1011" spans="1:7">
      <c r="A1011" s="1">
        <v>51</v>
      </c>
      <c r="B1011" t="s">
        <v>8</v>
      </c>
      <c r="C1011">
        <v>27.74</v>
      </c>
      <c r="D1011">
        <v>1</v>
      </c>
      <c r="E1011" t="s">
        <v>9</v>
      </c>
      <c r="F1011" t="s">
        <v>12</v>
      </c>
      <c r="G1011" s="5">
        <v>9957.7216000000008</v>
      </c>
    </row>
    <row r="1012" spans="1:7">
      <c r="A1012" s="1">
        <v>48</v>
      </c>
      <c r="B1012" t="s">
        <v>5</v>
      </c>
      <c r="C1012">
        <v>22.8</v>
      </c>
      <c r="D1012">
        <v>0</v>
      </c>
      <c r="E1012" t="s">
        <v>9</v>
      </c>
      <c r="F1012" t="s">
        <v>7</v>
      </c>
      <c r="G1012" s="5">
        <v>8269.0439999999999</v>
      </c>
    </row>
    <row r="1013" spans="1:7">
      <c r="A1013" s="1">
        <v>43</v>
      </c>
      <c r="B1013" t="s">
        <v>8</v>
      </c>
      <c r="C1013">
        <v>20.13</v>
      </c>
      <c r="D1013">
        <v>2</v>
      </c>
      <c r="E1013" t="s">
        <v>6</v>
      </c>
      <c r="F1013" t="s">
        <v>10</v>
      </c>
      <c r="G1013" s="5">
        <v>18767.737700000001</v>
      </c>
    </row>
    <row r="1014" spans="1:7">
      <c r="A1014" s="1">
        <v>61</v>
      </c>
      <c r="B1014" t="s">
        <v>5</v>
      </c>
      <c r="C1014">
        <v>33.33</v>
      </c>
      <c r="D1014">
        <v>4</v>
      </c>
      <c r="E1014" t="s">
        <v>9</v>
      </c>
      <c r="F1014" t="s">
        <v>10</v>
      </c>
      <c r="G1014" s="5">
        <v>36580.282160000002</v>
      </c>
    </row>
    <row r="1015" spans="1:7">
      <c r="A1015" s="1">
        <v>48</v>
      </c>
      <c r="B1015" t="s">
        <v>8</v>
      </c>
      <c r="C1015">
        <v>32.299999999999997</v>
      </c>
      <c r="D1015">
        <v>1</v>
      </c>
      <c r="E1015" t="s">
        <v>9</v>
      </c>
      <c r="F1015" t="s">
        <v>11</v>
      </c>
      <c r="G1015" s="5">
        <v>8765.2489999999998</v>
      </c>
    </row>
    <row r="1016" spans="1:7">
      <c r="A1016" s="1">
        <v>38</v>
      </c>
      <c r="B1016" t="s">
        <v>5</v>
      </c>
      <c r="C1016">
        <v>27.6</v>
      </c>
      <c r="D1016">
        <v>0</v>
      </c>
      <c r="E1016" t="s">
        <v>9</v>
      </c>
      <c r="F1016" t="s">
        <v>7</v>
      </c>
      <c r="G1016" s="5">
        <v>5383.5360000000001</v>
      </c>
    </row>
    <row r="1017" spans="1:7">
      <c r="A1017" s="1">
        <v>59</v>
      </c>
      <c r="B1017" t="s">
        <v>8</v>
      </c>
      <c r="C1017">
        <v>25.46</v>
      </c>
      <c r="D1017">
        <v>0</v>
      </c>
      <c r="E1017" t="s">
        <v>9</v>
      </c>
      <c r="F1017" t="s">
        <v>11</v>
      </c>
      <c r="G1017" s="5">
        <v>12124.992399999999</v>
      </c>
    </row>
    <row r="1018" spans="1:7">
      <c r="A1018" s="1">
        <v>19</v>
      </c>
      <c r="B1018" t="s">
        <v>5</v>
      </c>
      <c r="C1018">
        <v>24.605</v>
      </c>
      <c r="D1018">
        <v>1</v>
      </c>
      <c r="E1018" t="s">
        <v>9</v>
      </c>
      <c r="F1018" t="s">
        <v>11</v>
      </c>
      <c r="G1018" s="5">
        <v>2709.24395</v>
      </c>
    </row>
    <row r="1019" spans="1:7">
      <c r="A1019" s="1">
        <v>26</v>
      </c>
      <c r="B1019" t="s">
        <v>5</v>
      </c>
      <c r="C1019">
        <v>34.200000000000003</v>
      </c>
      <c r="D1019">
        <v>2</v>
      </c>
      <c r="E1019" t="s">
        <v>9</v>
      </c>
      <c r="F1019" t="s">
        <v>7</v>
      </c>
      <c r="G1019" s="5">
        <v>3987.9259999999999</v>
      </c>
    </row>
    <row r="1020" spans="1:7">
      <c r="A1020" s="1">
        <v>54</v>
      </c>
      <c r="B1020" t="s">
        <v>5</v>
      </c>
      <c r="C1020">
        <v>35.814999999999998</v>
      </c>
      <c r="D1020">
        <v>3</v>
      </c>
      <c r="E1020" t="s">
        <v>9</v>
      </c>
      <c r="F1020" t="s">
        <v>11</v>
      </c>
      <c r="G1020" s="5">
        <v>12495.290849999999</v>
      </c>
    </row>
    <row r="1021" spans="1:7">
      <c r="A1021" s="1">
        <v>21</v>
      </c>
      <c r="B1021" t="s">
        <v>5</v>
      </c>
      <c r="C1021">
        <v>32.68</v>
      </c>
      <c r="D1021">
        <v>2</v>
      </c>
      <c r="E1021" t="s">
        <v>9</v>
      </c>
      <c r="F1021" t="s">
        <v>11</v>
      </c>
      <c r="G1021" s="5">
        <v>26018.950519999999</v>
      </c>
    </row>
    <row r="1022" spans="1:7">
      <c r="A1022" s="1">
        <v>51</v>
      </c>
      <c r="B1022" t="s">
        <v>8</v>
      </c>
      <c r="C1022">
        <v>37</v>
      </c>
      <c r="D1022">
        <v>0</v>
      </c>
      <c r="E1022" t="s">
        <v>9</v>
      </c>
      <c r="F1022" t="s">
        <v>7</v>
      </c>
      <c r="G1022" s="5">
        <v>8798.5930000000008</v>
      </c>
    </row>
    <row r="1023" spans="1:7">
      <c r="A1023" s="1">
        <v>22</v>
      </c>
      <c r="B1023" t="s">
        <v>5</v>
      </c>
      <c r="C1023">
        <v>31.02</v>
      </c>
      <c r="D1023">
        <v>3</v>
      </c>
      <c r="E1023" t="s">
        <v>6</v>
      </c>
      <c r="F1023" t="s">
        <v>10</v>
      </c>
      <c r="G1023" s="5">
        <v>35595.589800000002</v>
      </c>
    </row>
    <row r="1024" spans="1:7">
      <c r="A1024" s="1">
        <v>47</v>
      </c>
      <c r="B1024" t="s">
        <v>8</v>
      </c>
      <c r="C1024">
        <v>36.08</v>
      </c>
      <c r="D1024">
        <v>1</v>
      </c>
      <c r="E1024" t="s">
        <v>6</v>
      </c>
      <c r="F1024" t="s">
        <v>10</v>
      </c>
      <c r="G1024" s="5">
        <v>42211.138200000001</v>
      </c>
    </row>
    <row r="1025" spans="1:7">
      <c r="A1025" s="1">
        <v>18</v>
      </c>
      <c r="B1025" t="s">
        <v>8</v>
      </c>
      <c r="C1025">
        <v>23.32</v>
      </c>
      <c r="D1025">
        <v>1</v>
      </c>
      <c r="E1025" t="s">
        <v>9</v>
      </c>
      <c r="F1025" t="s">
        <v>10</v>
      </c>
      <c r="G1025" s="5">
        <v>1711.0268000000001</v>
      </c>
    </row>
    <row r="1026" spans="1:7">
      <c r="A1026" s="1">
        <v>47</v>
      </c>
      <c r="B1026" t="s">
        <v>5</v>
      </c>
      <c r="C1026">
        <v>45.32</v>
      </c>
      <c r="D1026">
        <v>1</v>
      </c>
      <c r="E1026" t="s">
        <v>9</v>
      </c>
      <c r="F1026" t="s">
        <v>10</v>
      </c>
      <c r="G1026" s="5">
        <v>8569.8618000000006</v>
      </c>
    </row>
    <row r="1027" spans="1:7">
      <c r="A1027" s="1">
        <v>21</v>
      </c>
      <c r="B1027" t="s">
        <v>5</v>
      </c>
      <c r="C1027">
        <v>34.6</v>
      </c>
      <c r="D1027">
        <v>0</v>
      </c>
      <c r="E1027" t="s">
        <v>9</v>
      </c>
      <c r="F1027" t="s">
        <v>7</v>
      </c>
      <c r="G1027" s="5">
        <v>2020.1769999999999</v>
      </c>
    </row>
    <row r="1028" spans="1:7">
      <c r="A1028" s="1">
        <v>19</v>
      </c>
      <c r="B1028" t="s">
        <v>8</v>
      </c>
      <c r="C1028">
        <v>26.03</v>
      </c>
      <c r="D1028">
        <v>1</v>
      </c>
      <c r="E1028" t="s">
        <v>6</v>
      </c>
      <c r="F1028" t="s">
        <v>11</v>
      </c>
      <c r="G1028" s="5">
        <v>16450.894700000001</v>
      </c>
    </row>
    <row r="1029" spans="1:7">
      <c r="A1029" s="1">
        <v>23</v>
      </c>
      <c r="B1029" t="s">
        <v>8</v>
      </c>
      <c r="C1029">
        <v>18.715</v>
      </c>
      <c r="D1029">
        <v>0</v>
      </c>
      <c r="E1029" t="s">
        <v>9</v>
      </c>
      <c r="F1029" t="s">
        <v>11</v>
      </c>
      <c r="G1029" s="5">
        <v>21595.382290000001</v>
      </c>
    </row>
    <row r="1030" spans="1:7">
      <c r="A1030" s="1">
        <v>54</v>
      </c>
      <c r="B1030" t="s">
        <v>8</v>
      </c>
      <c r="C1030">
        <v>31.6</v>
      </c>
      <c r="D1030">
        <v>0</v>
      </c>
      <c r="E1030" t="s">
        <v>9</v>
      </c>
      <c r="F1030" t="s">
        <v>7</v>
      </c>
      <c r="G1030" s="5">
        <v>9850.4320000000007</v>
      </c>
    </row>
    <row r="1031" spans="1:7">
      <c r="A1031" s="1">
        <v>37</v>
      </c>
      <c r="B1031" t="s">
        <v>5</v>
      </c>
      <c r="C1031">
        <v>17.29</v>
      </c>
      <c r="D1031">
        <v>2</v>
      </c>
      <c r="E1031" t="s">
        <v>9</v>
      </c>
      <c r="F1031" t="s">
        <v>12</v>
      </c>
      <c r="G1031" s="5">
        <v>6877.9800999999998</v>
      </c>
    </row>
    <row r="1032" spans="1:7">
      <c r="A1032" s="1">
        <v>46</v>
      </c>
      <c r="B1032" t="s">
        <v>5</v>
      </c>
      <c r="C1032">
        <v>23.655000000000001</v>
      </c>
      <c r="D1032">
        <v>1</v>
      </c>
      <c r="E1032" t="s">
        <v>6</v>
      </c>
      <c r="F1032" t="s">
        <v>11</v>
      </c>
      <c r="G1032" s="5">
        <v>21677.283449999999</v>
      </c>
    </row>
    <row r="1033" spans="1:7">
      <c r="A1033" s="1">
        <v>55</v>
      </c>
      <c r="B1033" t="s">
        <v>5</v>
      </c>
      <c r="C1033">
        <v>35.200000000000003</v>
      </c>
      <c r="D1033">
        <v>0</v>
      </c>
      <c r="E1033" t="s">
        <v>6</v>
      </c>
      <c r="F1033" t="s">
        <v>10</v>
      </c>
      <c r="G1033" s="5">
        <v>44423.803</v>
      </c>
    </row>
    <row r="1034" spans="1:7">
      <c r="A1034" s="1">
        <v>30</v>
      </c>
      <c r="B1034" t="s">
        <v>5</v>
      </c>
      <c r="C1034">
        <v>27.93</v>
      </c>
      <c r="D1034">
        <v>0</v>
      </c>
      <c r="E1034" t="s">
        <v>9</v>
      </c>
      <c r="F1034" t="s">
        <v>12</v>
      </c>
      <c r="G1034" s="5">
        <v>4137.5227000000004</v>
      </c>
    </row>
    <row r="1035" spans="1:7">
      <c r="A1035" s="1">
        <v>18</v>
      </c>
      <c r="B1035" t="s">
        <v>8</v>
      </c>
      <c r="C1035">
        <v>21.565000000000001</v>
      </c>
      <c r="D1035">
        <v>0</v>
      </c>
      <c r="E1035" t="s">
        <v>6</v>
      </c>
      <c r="F1035" t="s">
        <v>12</v>
      </c>
      <c r="G1035" s="5">
        <v>13747.87235</v>
      </c>
    </row>
    <row r="1036" spans="1:7">
      <c r="A1036" s="1">
        <v>61</v>
      </c>
      <c r="B1036" t="s">
        <v>8</v>
      </c>
      <c r="C1036">
        <v>38.380000000000003</v>
      </c>
      <c r="D1036">
        <v>0</v>
      </c>
      <c r="E1036" t="s">
        <v>9</v>
      </c>
      <c r="F1036" t="s">
        <v>11</v>
      </c>
      <c r="G1036" s="5">
        <v>12950.0712</v>
      </c>
    </row>
    <row r="1037" spans="1:7">
      <c r="A1037" s="1">
        <v>54</v>
      </c>
      <c r="B1037" t="s">
        <v>5</v>
      </c>
      <c r="C1037">
        <v>23</v>
      </c>
      <c r="D1037">
        <v>3</v>
      </c>
      <c r="E1037" t="s">
        <v>9</v>
      </c>
      <c r="F1037" t="s">
        <v>7</v>
      </c>
      <c r="G1037" s="5">
        <v>12094.477999999999</v>
      </c>
    </row>
    <row r="1038" spans="1:7">
      <c r="A1038" s="1">
        <v>22</v>
      </c>
      <c r="B1038" t="s">
        <v>8</v>
      </c>
      <c r="C1038">
        <v>37.07</v>
      </c>
      <c r="D1038">
        <v>2</v>
      </c>
      <c r="E1038" t="s">
        <v>6</v>
      </c>
      <c r="F1038" t="s">
        <v>10</v>
      </c>
      <c r="G1038" s="5">
        <v>37484.4493</v>
      </c>
    </row>
    <row r="1039" spans="1:7">
      <c r="A1039" s="1">
        <v>45</v>
      </c>
      <c r="B1039" t="s">
        <v>5</v>
      </c>
      <c r="C1039">
        <v>30.495000000000001</v>
      </c>
      <c r="D1039">
        <v>1</v>
      </c>
      <c r="E1039" t="s">
        <v>6</v>
      </c>
      <c r="F1039" t="s">
        <v>11</v>
      </c>
      <c r="G1039" s="5">
        <v>39725.518049999999</v>
      </c>
    </row>
    <row r="1040" spans="1:7">
      <c r="A1040" s="1">
        <v>22</v>
      </c>
      <c r="B1040" t="s">
        <v>8</v>
      </c>
      <c r="C1040">
        <v>28.88</v>
      </c>
      <c r="D1040">
        <v>0</v>
      </c>
      <c r="E1040" t="s">
        <v>9</v>
      </c>
      <c r="F1040" t="s">
        <v>12</v>
      </c>
      <c r="G1040" s="5">
        <v>2250.8352</v>
      </c>
    </row>
    <row r="1041" spans="1:7">
      <c r="A1041" s="1">
        <v>19</v>
      </c>
      <c r="B1041" t="s">
        <v>8</v>
      </c>
      <c r="C1041">
        <v>27.265000000000001</v>
      </c>
      <c r="D1041">
        <v>2</v>
      </c>
      <c r="E1041" t="s">
        <v>9</v>
      </c>
      <c r="F1041" t="s">
        <v>11</v>
      </c>
      <c r="G1041" s="5">
        <v>22493.659640000002</v>
      </c>
    </row>
    <row r="1042" spans="1:7">
      <c r="A1042" s="1">
        <v>35</v>
      </c>
      <c r="B1042" t="s">
        <v>5</v>
      </c>
      <c r="C1042">
        <v>28.024999999999999</v>
      </c>
      <c r="D1042">
        <v>0</v>
      </c>
      <c r="E1042" t="s">
        <v>6</v>
      </c>
      <c r="F1042" t="s">
        <v>11</v>
      </c>
      <c r="G1042" s="5">
        <v>20234.854749999999</v>
      </c>
    </row>
    <row r="1043" spans="1:7">
      <c r="A1043" s="1">
        <v>18</v>
      </c>
      <c r="B1043" t="s">
        <v>8</v>
      </c>
      <c r="C1043">
        <v>23.085000000000001</v>
      </c>
      <c r="D1043">
        <v>0</v>
      </c>
      <c r="E1043" t="s">
        <v>9</v>
      </c>
      <c r="F1043" t="s">
        <v>12</v>
      </c>
      <c r="G1043" s="5">
        <v>1704.7001499999999</v>
      </c>
    </row>
    <row r="1044" spans="1:7">
      <c r="A1044" s="1">
        <v>20</v>
      </c>
      <c r="B1044" t="s">
        <v>8</v>
      </c>
      <c r="C1044">
        <v>30.684999999999999</v>
      </c>
      <c r="D1044">
        <v>0</v>
      </c>
      <c r="E1044" t="s">
        <v>6</v>
      </c>
      <c r="F1044" t="s">
        <v>12</v>
      </c>
      <c r="G1044" s="5">
        <v>33475.817150000003</v>
      </c>
    </row>
    <row r="1045" spans="1:7">
      <c r="A1045" s="1">
        <v>28</v>
      </c>
      <c r="B1045" t="s">
        <v>5</v>
      </c>
      <c r="C1045">
        <v>25.8</v>
      </c>
      <c r="D1045">
        <v>0</v>
      </c>
      <c r="E1045" t="s">
        <v>9</v>
      </c>
      <c r="F1045" t="s">
        <v>7</v>
      </c>
      <c r="G1045" s="5">
        <v>3161.4540000000002</v>
      </c>
    </row>
    <row r="1046" spans="1:7">
      <c r="A1046" s="1">
        <v>55</v>
      </c>
      <c r="B1046" t="s">
        <v>8</v>
      </c>
      <c r="C1046">
        <v>35.244999999999997</v>
      </c>
      <c r="D1046">
        <v>1</v>
      </c>
      <c r="E1046" t="s">
        <v>9</v>
      </c>
      <c r="F1046" t="s">
        <v>12</v>
      </c>
      <c r="G1046" s="5">
        <v>11394.065549999999</v>
      </c>
    </row>
    <row r="1047" spans="1:7">
      <c r="A1047" s="1">
        <v>43</v>
      </c>
      <c r="B1047" t="s">
        <v>5</v>
      </c>
      <c r="C1047">
        <v>24.7</v>
      </c>
      <c r="D1047">
        <v>2</v>
      </c>
      <c r="E1047" t="s">
        <v>6</v>
      </c>
      <c r="F1047" t="s">
        <v>11</v>
      </c>
      <c r="G1047" s="5">
        <v>21880.82</v>
      </c>
    </row>
    <row r="1048" spans="1:7">
      <c r="A1048" s="1">
        <v>43</v>
      </c>
      <c r="B1048" t="s">
        <v>5</v>
      </c>
      <c r="C1048">
        <v>25.08</v>
      </c>
      <c r="D1048">
        <v>0</v>
      </c>
      <c r="E1048" t="s">
        <v>9</v>
      </c>
      <c r="F1048" t="s">
        <v>12</v>
      </c>
      <c r="G1048" s="5">
        <v>7325.0482000000002</v>
      </c>
    </row>
    <row r="1049" spans="1:7">
      <c r="A1049" s="1">
        <v>22</v>
      </c>
      <c r="B1049" t="s">
        <v>8</v>
      </c>
      <c r="C1049">
        <v>52.58</v>
      </c>
      <c r="D1049">
        <v>1</v>
      </c>
      <c r="E1049" t="s">
        <v>6</v>
      </c>
      <c r="F1049" t="s">
        <v>10</v>
      </c>
      <c r="G1049" s="5">
        <v>44501.398200000003</v>
      </c>
    </row>
    <row r="1050" spans="1:7">
      <c r="A1050" s="1">
        <v>25</v>
      </c>
      <c r="B1050" t="s">
        <v>5</v>
      </c>
      <c r="C1050">
        <v>22.515000000000001</v>
      </c>
      <c r="D1050">
        <v>1</v>
      </c>
      <c r="E1050" t="s">
        <v>9</v>
      </c>
      <c r="F1050" t="s">
        <v>11</v>
      </c>
      <c r="G1050" s="5">
        <v>3594.17085</v>
      </c>
    </row>
    <row r="1051" spans="1:7">
      <c r="A1051" s="1">
        <v>49</v>
      </c>
      <c r="B1051" t="s">
        <v>8</v>
      </c>
      <c r="C1051">
        <v>30.9</v>
      </c>
      <c r="D1051">
        <v>0</v>
      </c>
      <c r="E1051" t="s">
        <v>6</v>
      </c>
      <c r="F1051" t="s">
        <v>7</v>
      </c>
      <c r="G1051" s="5">
        <v>39727.614000000001</v>
      </c>
    </row>
    <row r="1052" spans="1:7">
      <c r="A1052" s="1">
        <v>44</v>
      </c>
      <c r="B1052" t="s">
        <v>5</v>
      </c>
      <c r="C1052">
        <v>36.954999999999998</v>
      </c>
      <c r="D1052">
        <v>1</v>
      </c>
      <c r="E1052" t="s">
        <v>9</v>
      </c>
      <c r="F1052" t="s">
        <v>11</v>
      </c>
      <c r="G1052" s="5">
        <v>8023.1354499999998</v>
      </c>
    </row>
    <row r="1053" spans="1:7">
      <c r="A1053" s="1">
        <v>64</v>
      </c>
      <c r="B1053" t="s">
        <v>8</v>
      </c>
      <c r="C1053">
        <v>26.41</v>
      </c>
      <c r="D1053">
        <v>0</v>
      </c>
      <c r="E1053" t="s">
        <v>9</v>
      </c>
      <c r="F1053" t="s">
        <v>12</v>
      </c>
      <c r="G1053" s="5">
        <v>14394.5579</v>
      </c>
    </row>
    <row r="1054" spans="1:7">
      <c r="A1054" s="1">
        <v>49</v>
      </c>
      <c r="B1054" t="s">
        <v>8</v>
      </c>
      <c r="C1054">
        <v>29.83</v>
      </c>
      <c r="D1054">
        <v>1</v>
      </c>
      <c r="E1054" t="s">
        <v>9</v>
      </c>
      <c r="F1054" t="s">
        <v>12</v>
      </c>
      <c r="G1054" s="5">
        <v>9288.0267000000003</v>
      </c>
    </row>
    <row r="1055" spans="1:7">
      <c r="A1055" s="1">
        <v>47</v>
      </c>
      <c r="B1055" t="s">
        <v>8</v>
      </c>
      <c r="C1055">
        <v>29.8</v>
      </c>
      <c r="D1055">
        <v>3</v>
      </c>
      <c r="E1055" t="s">
        <v>6</v>
      </c>
      <c r="F1055" t="s">
        <v>7</v>
      </c>
      <c r="G1055" s="5">
        <v>25309.489000000001</v>
      </c>
    </row>
    <row r="1056" spans="1:7">
      <c r="A1056" s="1">
        <v>27</v>
      </c>
      <c r="B1056" t="s">
        <v>5</v>
      </c>
      <c r="C1056">
        <v>21.47</v>
      </c>
      <c r="D1056">
        <v>0</v>
      </c>
      <c r="E1056" t="s">
        <v>9</v>
      </c>
      <c r="F1056" t="s">
        <v>11</v>
      </c>
      <c r="G1056" s="5">
        <v>3353.4703</v>
      </c>
    </row>
    <row r="1057" spans="1:7">
      <c r="A1057" s="1">
        <v>55</v>
      </c>
      <c r="B1057" t="s">
        <v>8</v>
      </c>
      <c r="C1057">
        <v>27.645</v>
      </c>
      <c r="D1057">
        <v>0</v>
      </c>
      <c r="E1057" t="s">
        <v>9</v>
      </c>
      <c r="F1057" t="s">
        <v>11</v>
      </c>
      <c r="G1057" s="5">
        <v>10594.501550000001</v>
      </c>
    </row>
    <row r="1058" spans="1:7">
      <c r="A1058" s="1">
        <v>48</v>
      </c>
      <c r="B1058" t="s">
        <v>5</v>
      </c>
      <c r="C1058">
        <v>28.9</v>
      </c>
      <c r="D1058">
        <v>0</v>
      </c>
      <c r="E1058" t="s">
        <v>9</v>
      </c>
      <c r="F1058" t="s">
        <v>7</v>
      </c>
      <c r="G1058" s="5">
        <v>8277.5229999999992</v>
      </c>
    </row>
    <row r="1059" spans="1:7">
      <c r="A1059" s="1">
        <v>45</v>
      </c>
      <c r="B1059" t="s">
        <v>5</v>
      </c>
      <c r="C1059">
        <v>31.79</v>
      </c>
      <c r="D1059">
        <v>0</v>
      </c>
      <c r="E1059" t="s">
        <v>9</v>
      </c>
      <c r="F1059" t="s">
        <v>10</v>
      </c>
      <c r="G1059" s="5">
        <v>17929.303370000001</v>
      </c>
    </row>
    <row r="1060" spans="1:7">
      <c r="A1060" s="1">
        <v>24</v>
      </c>
      <c r="B1060" t="s">
        <v>5</v>
      </c>
      <c r="C1060">
        <v>39.49</v>
      </c>
      <c r="D1060">
        <v>0</v>
      </c>
      <c r="E1060" t="s">
        <v>9</v>
      </c>
      <c r="F1060" t="s">
        <v>10</v>
      </c>
      <c r="G1060" s="5">
        <v>2480.9791</v>
      </c>
    </row>
    <row r="1061" spans="1:7">
      <c r="A1061" s="1">
        <v>32</v>
      </c>
      <c r="B1061" t="s">
        <v>8</v>
      </c>
      <c r="C1061">
        <v>33.82</v>
      </c>
      <c r="D1061">
        <v>1</v>
      </c>
      <c r="E1061" t="s">
        <v>9</v>
      </c>
      <c r="F1061" t="s">
        <v>11</v>
      </c>
      <c r="G1061" s="5">
        <v>4462.7218000000003</v>
      </c>
    </row>
    <row r="1062" spans="1:7">
      <c r="A1062" s="1">
        <v>24</v>
      </c>
      <c r="B1062" t="s">
        <v>8</v>
      </c>
      <c r="C1062">
        <v>32.01</v>
      </c>
      <c r="D1062">
        <v>0</v>
      </c>
      <c r="E1062" t="s">
        <v>9</v>
      </c>
      <c r="F1062" t="s">
        <v>10</v>
      </c>
      <c r="G1062" s="5">
        <v>1981.5818999999999</v>
      </c>
    </row>
    <row r="1063" spans="1:7">
      <c r="A1063" s="1">
        <v>57</v>
      </c>
      <c r="B1063" t="s">
        <v>8</v>
      </c>
      <c r="C1063">
        <v>27.94</v>
      </c>
      <c r="D1063">
        <v>1</v>
      </c>
      <c r="E1063" t="s">
        <v>9</v>
      </c>
      <c r="F1063" t="s">
        <v>10</v>
      </c>
      <c r="G1063" s="5">
        <v>11554.223599999999</v>
      </c>
    </row>
    <row r="1064" spans="1:7">
      <c r="A1064" s="1">
        <v>59</v>
      </c>
      <c r="B1064" t="s">
        <v>8</v>
      </c>
      <c r="C1064">
        <v>41.14</v>
      </c>
      <c r="D1064">
        <v>1</v>
      </c>
      <c r="E1064" t="s">
        <v>6</v>
      </c>
      <c r="F1064" t="s">
        <v>10</v>
      </c>
      <c r="G1064" s="5">
        <v>48970.247600000002</v>
      </c>
    </row>
    <row r="1065" spans="1:7">
      <c r="A1065" s="1">
        <v>36</v>
      </c>
      <c r="B1065" t="s">
        <v>8</v>
      </c>
      <c r="C1065">
        <v>28.594999999999999</v>
      </c>
      <c r="D1065">
        <v>3</v>
      </c>
      <c r="E1065" t="s">
        <v>9</v>
      </c>
      <c r="F1065" t="s">
        <v>11</v>
      </c>
      <c r="G1065" s="5">
        <v>6548.1950500000003</v>
      </c>
    </row>
    <row r="1066" spans="1:7">
      <c r="A1066" s="1">
        <v>29</v>
      </c>
      <c r="B1066" t="s">
        <v>5</v>
      </c>
      <c r="C1066">
        <v>25.6</v>
      </c>
      <c r="D1066">
        <v>4</v>
      </c>
      <c r="E1066" t="s">
        <v>9</v>
      </c>
      <c r="F1066" t="s">
        <v>7</v>
      </c>
      <c r="G1066" s="5">
        <v>5708.8670000000002</v>
      </c>
    </row>
    <row r="1067" spans="1:7">
      <c r="A1067" s="1">
        <v>42</v>
      </c>
      <c r="B1067" t="s">
        <v>5</v>
      </c>
      <c r="C1067">
        <v>25.3</v>
      </c>
      <c r="D1067">
        <v>1</v>
      </c>
      <c r="E1067" t="s">
        <v>9</v>
      </c>
      <c r="F1067" t="s">
        <v>7</v>
      </c>
      <c r="G1067" s="5">
        <v>7045.4989999999998</v>
      </c>
    </row>
    <row r="1068" spans="1:7">
      <c r="A1068" s="1">
        <v>48</v>
      </c>
      <c r="B1068" t="s">
        <v>8</v>
      </c>
      <c r="C1068">
        <v>37.29</v>
      </c>
      <c r="D1068">
        <v>2</v>
      </c>
      <c r="E1068" t="s">
        <v>9</v>
      </c>
      <c r="F1068" t="s">
        <v>10</v>
      </c>
      <c r="G1068" s="5">
        <v>8978.1851000000006</v>
      </c>
    </row>
    <row r="1069" spans="1:7">
      <c r="A1069" s="1">
        <v>39</v>
      </c>
      <c r="B1069" t="s">
        <v>8</v>
      </c>
      <c r="C1069">
        <v>42.655000000000001</v>
      </c>
      <c r="D1069">
        <v>0</v>
      </c>
      <c r="E1069" t="s">
        <v>9</v>
      </c>
      <c r="F1069" t="s">
        <v>12</v>
      </c>
      <c r="G1069" s="5">
        <v>5757.41345</v>
      </c>
    </row>
    <row r="1070" spans="1:7">
      <c r="A1070" s="1">
        <v>63</v>
      </c>
      <c r="B1070" t="s">
        <v>8</v>
      </c>
      <c r="C1070">
        <v>21.66</v>
      </c>
      <c r="D1070">
        <v>1</v>
      </c>
      <c r="E1070" t="s">
        <v>9</v>
      </c>
      <c r="F1070" t="s">
        <v>11</v>
      </c>
      <c r="G1070" s="5">
        <v>14349.8544</v>
      </c>
    </row>
    <row r="1071" spans="1:7">
      <c r="A1071" s="1">
        <v>54</v>
      </c>
      <c r="B1071" t="s">
        <v>5</v>
      </c>
      <c r="C1071">
        <v>31.9</v>
      </c>
      <c r="D1071">
        <v>1</v>
      </c>
      <c r="E1071" t="s">
        <v>9</v>
      </c>
      <c r="F1071" t="s">
        <v>10</v>
      </c>
      <c r="G1071" s="5">
        <v>10928.849</v>
      </c>
    </row>
    <row r="1072" spans="1:7">
      <c r="A1072" s="1">
        <v>37</v>
      </c>
      <c r="B1072" t="s">
        <v>8</v>
      </c>
      <c r="C1072">
        <v>37.07</v>
      </c>
      <c r="D1072">
        <v>1</v>
      </c>
      <c r="E1072" t="s">
        <v>6</v>
      </c>
      <c r="F1072" t="s">
        <v>10</v>
      </c>
      <c r="G1072" s="5">
        <v>39871.704299999998</v>
      </c>
    </row>
    <row r="1073" spans="1:7">
      <c r="A1073" s="1">
        <v>63</v>
      </c>
      <c r="B1073" t="s">
        <v>8</v>
      </c>
      <c r="C1073">
        <v>31.445</v>
      </c>
      <c r="D1073">
        <v>0</v>
      </c>
      <c r="E1073" t="s">
        <v>9</v>
      </c>
      <c r="F1073" t="s">
        <v>12</v>
      </c>
      <c r="G1073" s="5">
        <v>13974.455550000001</v>
      </c>
    </row>
    <row r="1074" spans="1:7">
      <c r="A1074" s="1">
        <v>21</v>
      </c>
      <c r="B1074" t="s">
        <v>8</v>
      </c>
      <c r="C1074">
        <v>31.254999999999999</v>
      </c>
      <c r="D1074">
        <v>0</v>
      </c>
      <c r="E1074" t="s">
        <v>9</v>
      </c>
      <c r="F1074" t="s">
        <v>11</v>
      </c>
      <c r="G1074" s="5">
        <v>1909.52745</v>
      </c>
    </row>
    <row r="1075" spans="1:7">
      <c r="A1075" s="1">
        <v>54</v>
      </c>
      <c r="B1075" t="s">
        <v>5</v>
      </c>
      <c r="C1075">
        <v>28.88</v>
      </c>
      <c r="D1075">
        <v>2</v>
      </c>
      <c r="E1075" t="s">
        <v>9</v>
      </c>
      <c r="F1075" t="s">
        <v>12</v>
      </c>
      <c r="G1075" s="5">
        <v>12096.6512</v>
      </c>
    </row>
    <row r="1076" spans="1:7">
      <c r="A1076" s="1">
        <v>60</v>
      </c>
      <c r="B1076" t="s">
        <v>5</v>
      </c>
      <c r="C1076">
        <v>18.335000000000001</v>
      </c>
      <c r="D1076">
        <v>0</v>
      </c>
      <c r="E1076" t="s">
        <v>9</v>
      </c>
      <c r="F1076" t="s">
        <v>12</v>
      </c>
      <c r="G1076" s="5">
        <v>13204.28565</v>
      </c>
    </row>
    <row r="1077" spans="1:7">
      <c r="A1077" s="1">
        <v>32</v>
      </c>
      <c r="B1077" t="s">
        <v>5</v>
      </c>
      <c r="C1077">
        <v>29.59</v>
      </c>
      <c r="D1077">
        <v>1</v>
      </c>
      <c r="E1077" t="s">
        <v>9</v>
      </c>
      <c r="F1077" t="s">
        <v>10</v>
      </c>
      <c r="G1077" s="5">
        <v>4562.8420999999998</v>
      </c>
    </row>
    <row r="1078" spans="1:7">
      <c r="A1078" s="1">
        <v>47</v>
      </c>
      <c r="B1078" t="s">
        <v>5</v>
      </c>
      <c r="C1078">
        <v>32</v>
      </c>
      <c r="D1078">
        <v>1</v>
      </c>
      <c r="E1078" t="s">
        <v>9</v>
      </c>
      <c r="F1078" t="s">
        <v>7</v>
      </c>
      <c r="G1078" s="5">
        <v>8551.3469999999998</v>
      </c>
    </row>
    <row r="1079" spans="1:7">
      <c r="A1079" s="1">
        <v>21</v>
      </c>
      <c r="B1079" t="s">
        <v>8</v>
      </c>
      <c r="C1079">
        <v>26.03</v>
      </c>
      <c r="D1079">
        <v>0</v>
      </c>
      <c r="E1079" t="s">
        <v>9</v>
      </c>
      <c r="F1079" t="s">
        <v>12</v>
      </c>
      <c r="G1079" s="5">
        <v>2102.2647000000002</v>
      </c>
    </row>
    <row r="1080" spans="1:7">
      <c r="A1080" s="1">
        <v>28</v>
      </c>
      <c r="B1080" t="s">
        <v>8</v>
      </c>
      <c r="C1080">
        <v>31.68</v>
      </c>
      <c r="D1080">
        <v>0</v>
      </c>
      <c r="E1080" t="s">
        <v>6</v>
      </c>
      <c r="F1080" t="s">
        <v>10</v>
      </c>
      <c r="G1080" s="5">
        <v>34672.147199999999</v>
      </c>
    </row>
    <row r="1081" spans="1:7">
      <c r="A1081" s="1">
        <v>63</v>
      </c>
      <c r="B1081" t="s">
        <v>8</v>
      </c>
      <c r="C1081">
        <v>33.659999999999997</v>
      </c>
      <c r="D1081">
        <v>3</v>
      </c>
      <c r="E1081" t="s">
        <v>9</v>
      </c>
      <c r="F1081" t="s">
        <v>10</v>
      </c>
      <c r="G1081" s="5">
        <v>15161.5344</v>
      </c>
    </row>
    <row r="1082" spans="1:7">
      <c r="A1082" s="1">
        <v>18</v>
      </c>
      <c r="B1082" t="s">
        <v>8</v>
      </c>
      <c r="C1082">
        <v>21.78</v>
      </c>
      <c r="D1082">
        <v>2</v>
      </c>
      <c r="E1082" t="s">
        <v>9</v>
      </c>
      <c r="F1082" t="s">
        <v>10</v>
      </c>
      <c r="G1082" s="5">
        <v>11884.048580000001</v>
      </c>
    </row>
    <row r="1083" spans="1:7">
      <c r="A1083" s="1">
        <v>32</v>
      </c>
      <c r="B1083" t="s">
        <v>8</v>
      </c>
      <c r="C1083">
        <v>27.835000000000001</v>
      </c>
      <c r="D1083">
        <v>1</v>
      </c>
      <c r="E1083" t="s">
        <v>9</v>
      </c>
      <c r="F1083" t="s">
        <v>11</v>
      </c>
      <c r="G1083" s="5">
        <v>4454.40265</v>
      </c>
    </row>
    <row r="1084" spans="1:7">
      <c r="A1084" s="1">
        <v>38</v>
      </c>
      <c r="B1084" t="s">
        <v>8</v>
      </c>
      <c r="C1084">
        <v>19.95</v>
      </c>
      <c r="D1084">
        <v>1</v>
      </c>
      <c r="E1084" t="s">
        <v>9</v>
      </c>
      <c r="F1084" t="s">
        <v>11</v>
      </c>
      <c r="G1084" s="5">
        <v>5855.9025000000001</v>
      </c>
    </row>
    <row r="1085" spans="1:7">
      <c r="A1085" s="1">
        <v>32</v>
      </c>
      <c r="B1085" t="s">
        <v>8</v>
      </c>
      <c r="C1085">
        <v>31.5</v>
      </c>
      <c r="D1085">
        <v>1</v>
      </c>
      <c r="E1085" t="s">
        <v>9</v>
      </c>
      <c r="F1085" t="s">
        <v>7</v>
      </c>
      <c r="G1085" s="5">
        <v>4076.4969999999998</v>
      </c>
    </row>
    <row r="1086" spans="1:7">
      <c r="A1086" s="1">
        <v>62</v>
      </c>
      <c r="B1086" t="s">
        <v>5</v>
      </c>
      <c r="C1086">
        <v>30.495000000000001</v>
      </c>
      <c r="D1086">
        <v>2</v>
      </c>
      <c r="E1086" t="s">
        <v>9</v>
      </c>
      <c r="F1086" t="s">
        <v>11</v>
      </c>
      <c r="G1086" s="5">
        <v>15019.760050000001</v>
      </c>
    </row>
    <row r="1087" spans="1:7">
      <c r="A1087" s="1">
        <v>39</v>
      </c>
      <c r="B1087" t="s">
        <v>5</v>
      </c>
      <c r="C1087">
        <v>18.3</v>
      </c>
      <c r="D1087">
        <v>5</v>
      </c>
      <c r="E1087" t="s">
        <v>6</v>
      </c>
      <c r="F1087" t="s">
        <v>7</v>
      </c>
      <c r="G1087" s="5">
        <v>19023.259999999998</v>
      </c>
    </row>
    <row r="1088" spans="1:7">
      <c r="A1088" s="1">
        <v>55</v>
      </c>
      <c r="B1088" t="s">
        <v>8</v>
      </c>
      <c r="C1088">
        <v>28.975000000000001</v>
      </c>
      <c r="D1088">
        <v>0</v>
      </c>
      <c r="E1088" t="s">
        <v>9</v>
      </c>
      <c r="F1088" t="s">
        <v>12</v>
      </c>
      <c r="G1088" s="5">
        <v>10796.35025</v>
      </c>
    </row>
    <row r="1089" spans="1:7">
      <c r="A1089" s="1">
        <v>57</v>
      </c>
      <c r="B1089" t="s">
        <v>8</v>
      </c>
      <c r="C1089">
        <v>31.54</v>
      </c>
      <c r="D1089">
        <v>0</v>
      </c>
      <c r="E1089" t="s">
        <v>9</v>
      </c>
      <c r="F1089" t="s">
        <v>11</v>
      </c>
      <c r="G1089" s="5">
        <v>11353.2276</v>
      </c>
    </row>
    <row r="1090" spans="1:7">
      <c r="A1090" s="1">
        <v>52</v>
      </c>
      <c r="B1090" t="s">
        <v>8</v>
      </c>
      <c r="C1090">
        <v>47.74</v>
      </c>
      <c r="D1090">
        <v>1</v>
      </c>
      <c r="E1090" t="s">
        <v>9</v>
      </c>
      <c r="F1090" t="s">
        <v>10</v>
      </c>
      <c r="G1090" s="5">
        <v>9748.9105999999992</v>
      </c>
    </row>
    <row r="1091" spans="1:7">
      <c r="A1091" s="1">
        <v>56</v>
      </c>
      <c r="B1091" t="s">
        <v>8</v>
      </c>
      <c r="C1091">
        <v>22.1</v>
      </c>
      <c r="D1091">
        <v>0</v>
      </c>
      <c r="E1091" t="s">
        <v>9</v>
      </c>
      <c r="F1091" t="s">
        <v>7</v>
      </c>
      <c r="G1091" s="5">
        <v>10577.087</v>
      </c>
    </row>
    <row r="1092" spans="1:7">
      <c r="A1092" s="1">
        <v>47</v>
      </c>
      <c r="B1092" t="s">
        <v>8</v>
      </c>
      <c r="C1092">
        <v>36.19</v>
      </c>
      <c r="D1092">
        <v>0</v>
      </c>
      <c r="E1092" t="s">
        <v>6</v>
      </c>
      <c r="F1092" t="s">
        <v>10</v>
      </c>
      <c r="G1092" s="5">
        <v>41676.081100000003</v>
      </c>
    </row>
    <row r="1093" spans="1:7">
      <c r="A1093" s="1">
        <v>55</v>
      </c>
      <c r="B1093" t="s">
        <v>5</v>
      </c>
      <c r="C1093">
        <v>29.83</v>
      </c>
      <c r="D1093">
        <v>0</v>
      </c>
      <c r="E1093" t="s">
        <v>9</v>
      </c>
      <c r="F1093" t="s">
        <v>12</v>
      </c>
      <c r="G1093" s="5">
        <v>11286.538699999999</v>
      </c>
    </row>
    <row r="1094" spans="1:7">
      <c r="A1094" s="1">
        <v>23</v>
      </c>
      <c r="B1094" t="s">
        <v>8</v>
      </c>
      <c r="C1094">
        <v>32.700000000000003</v>
      </c>
      <c r="D1094">
        <v>3</v>
      </c>
      <c r="E1094" t="s">
        <v>9</v>
      </c>
      <c r="F1094" t="s">
        <v>7</v>
      </c>
      <c r="G1094" s="5">
        <v>3591.48</v>
      </c>
    </row>
    <row r="1095" spans="1:7">
      <c r="A1095" s="1">
        <v>22</v>
      </c>
      <c r="B1095" t="s">
        <v>5</v>
      </c>
      <c r="C1095">
        <v>30.4</v>
      </c>
      <c r="D1095">
        <v>0</v>
      </c>
      <c r="E1095" t="s">
        <v>6</v>
      </c>
      <c r="F1095" t="s">
        <v>11</v>
      </c>
      <c r="G1095" s="5">
        <v>33907.548000000003</v>
      </c>
    </row>
    <row r="1096" spans="1:7">
      <c r="A1096" s="1">
        <v>50</v>
      </c>
      <c r="B1096" t="s">
        <v>5</v>
      </c>
      <c r="C1096">
        <v>33.700000000000003</v>
      </c>
      <c r="D1096">
        <v>4</v>
      </c>
      <c r="E1096" t="s">
        <v>9</v>
      </c>
      <c r="F1096" t="s">
        <v>7</v>
      </c>
      <c r="G1096" s="5">
        <v>11299.343000000001</v>
      </c>
    </row>
    <row r="1097" spans="1:7">
      <c r="A1097" s="1">
        <v>18</v>
      </c>
      <c r="B1097" t="s">
        <v>5</v>
      </c>
      <c r="C1097">
        <v>31.35</v>
      </c>
      <c r="D1097">
        <v>4</v>
      </c>
      <c r="E1097" t="s">
        <v>9</v>
      </c>
      <c r="F1097" t="s">
        <v>12</v>
      </c>
      <c r="G1097" s="5">
        <v>4561.1885000000002</v>
      </c>
    </row>
    <row r="1098" spans="1:7">
      <c r="A1098" s="1">
        <v>51</v>
      </c>
      <c r="B1098" t="s">
        <v>5</v>
      </c>
      <c r="C1098">
        <v>34.96</v>
      </c>
      <c r="D1098">
        <v>2</v>
      </c>
      <c r="E1098" t="s">
        <v>6</v>
      </c>
      <c r="F1098" t="s">
        <v>12</v>
      </c>
      <c r="G1098" s="5">
        <v>44641.197399999997</v>
      </c>
    </row>
    <row r="1099" spans="1:7">
      <c r="A1099" s="1">
        <v>22</v>
      </c>
      <c r="B1099" t="s">
        <v>8</v>
      </c>
      <c r="C1099">
        <v>33.770000000000003</v>
      </c>
      <c r="D1099">
        <v>0</v>
      </c>
      <c r="E1099" t="s">
        <v>9</v>
      </c>
      <c r="F1099" t="s">
        <v>10</v>
      </c>
      <c r="G1099" s="5">
        <v>1674.6323</v>
      </c>
    </row>
    <row r="1100" spans="1:7">
      <c r="A1100" s="1">
        <v>52</v>
      </c>
      <c r="B1100" t="s">
        <v>5</v>
      </c>
      <c r="C1100">
        <v>30.875</v>
      </c>
      <c r="D1100">
        <v>0</v>
      </c>
      <c r="E1100" t="s">
        <v>9</v>
      </c>
      <c r="F1100" t="s">
        <v>12</v>
      </c>
      <c r="G1100" s="5">
        <v>23045.566159999998</v>
      </c>
    </row>
    <row r="1101" spans="1:7">
      <c r="A1101" s="1">
        <v>25</v>
      </c>
      <c r="B1101" t="s">
        <v>5</v>
      </c>
      <c r="C1101">
        <v>33.99</v>
      </c>
      <c r="D1101">
        <v>1</v>
      </c>
      <c r="E1101" t="s">
        <v>9</v>
      </c>
      <c r="F1101" t="s">
        <v>10</v>
      </c>
      <c r="G1101" s="5">
        <v>3227.1210999999998</v>
      </c>
    </row>
    <row r="1102" spans="1:7">
      <c r="A1102" s="1">
        <v>33</v>
      </c>
      <c r="B1102" t="s">
        <v>5</v>
      </c>
      <c r="C1102">
        <v>19.094999999999999</v>
      </c>
      <c r="D1102">
        <v>2</v>
      </c>
      <c r="E1102" t="s">
        <v>6</v>
      </c>
      <c r="F1102" t="s">
        <v>12</v>
      </c>
      <c r="G1102" s="5">
        <v>16776.304049999999</v>
      </c>
    </row>
    <row r="1103" spans="1:7">
      <c r="A1103" s="1">
        <v>53</v>
      </c>
      <c r="B1103" t="s">
        <v>8</v>
      </c>
      <c r="C1103">
        <v>28.6</v>
      </c>
      <c r="D1103">
        <v>3</v>
      </c>
      <c r="E1103" t="s">
        <v>9</v>
      </c>
      <c r="F1103" t="s">
        <v>7</v>
      </c>
      <c r="G1103" s="5">
        <v>11253.421</v>
      </c>
    </row>
    <row r="1104" spans="1:7">
      <c r="A1104" s="1">
        <v>29</v>
      </c>
      <c r="B1104" t="s">
        <v>8</v>
      </c>
      <c r="C1104">
        <v>38.94</v>
      </c>
      <c r="D1104">
        <v>1</v>
      </c>
      <c r="E1104" t="s">
        <v>9</v>
      </c>
      <c r="F1104" t="s">
        <v>10</v>
      </c>
      <c r="G1104" s="5">
        <v>3471.4096</v>
      </c>
    </row>
    <row r="1105" spans="1:7">
      <c r="A1105" s="1">
        <v>58</v>
      </c>
      <c r="B1105" t="s">
        <v>8</v>
      </c>
      <c r="C1105">
        <v>36.08</v>
      </c>
      <c r="D1105">
        <v>0</v>
      </c>
      <c r="E1105" t="s">
        <v>9</v>
      </c>
      <c r="F1105" t="s">
        <v>10</v>
      </c>
      <c r="G1105" s="5">
        <v>11363.2832</v>
      </c>
    </row>
    <row r="1106" spans="1:7">
      <c r="A1106" s="1">
        <v>37</v>
      </c>
      <c r="B1106" t="s">
        <v>8</v>
      </c>
      <c r="C1106">
        <v>29.8</v>
      </c>
      <c r="D1106">
        <v>0</v>
      </c>
      <c r="E1106" t="s">
        <v>9</v>
      </c>
      <c r="F1106" t="s">
        <v>7</v>
      </c>
      <c r="G1106" s="5">
        <v>20420.604650000001</v>
      </c>
    </row>
    <row r="1107" spans="1:7">
      <c r="A1107" s="1">
        <v>54</v>
      </c>
      <c r="B1107" t="s">
        <v>5</v>
      </c>
      <c r="C1107">
        <v>31.24</v>
      </c>
      <c r="D1107">
        <v>0</v>
      </c>
      <c r="E1107" t="s">
        <v>9</v>
      </c>
      <c r="F1107" t="s">
        <v>10</v>
      </c>
      <c r="G1107" s="5">
        <v>10338.9316</v>
      </c>
    </row>
    <row r="1108" spans="1:7">
      <c r="A1108" s="1">
        <v>49</v>
      </c>
      <c r="B1108" t="s">
        <v>5</v>
      </c>
      <c r="C1108">
        <v>29.925000000000001</v>
      </c>
      <c r="D1108">
        <v>0</v>
      </c>
      <c r="E1108" t="s">
        <v>9</v>
      </c>
      <c r="F1108" t="s">
        <v>11</v>
      </c>
      <c r="G1108" s="5">
        <v>8988.1587500000005</v>
      </c>
    </row>
    <row r="1109" spans="1:7">
      <c r="A1109" s="1">
        <v>50</v>
      </c>
      <c r="B1109" t="s">
        <v>5</v>
      </c>
      <c r="C1109">
        <v>26.22</v>
      </c>
      <c r="D1109">
        <v>2</v>
      </c>
      <c r="E1109" t="s">
        <v>9</v>
      </c>
      <c r="F1109" t="s">
        <v>11</v>
      </c>
      <c r="G1109" s="5">
        <v>10493.9458</v>
      </c>
    </row>
    <row r="1110" spans="1:7">
      <c r="A1110" s="1">
        <v>26</v>
      </c>
      <c r="B1110" t="s">
        <v>8</v>
      </c>
      <c r="C1110">
        <v>30</v>
      </c>
      <c r="D1110">
        <v>1</v>
      </c>
      <c r="E1110" t="s">
        <v>9</v>
      </c>
      <c r="F1110" t="s">
        <v>7</v>
      </c>
      <c r="G1110" s="5">
        <v>2904.0880000000002</v>
      </c>
    </row>
    <row r="1111" spans="1:7">
      <c r="A1111" s="1">
        <v>45</v>
      </c>
      <c r="B1111" t="s">
        <v>8</v>
      </c>
      <c r="C1111">
        <v>20.350000000000001</v>
      </c>
      <c r="D1111">
        <v>3</v>
      </c>
      <c r="E1111" t="s">
        <v>9</v>
      </c>
      <c r="F1111" t="s">
        <v>10</v>
      </c>
      <c r="G1111" s="5">
        <v>8605.3615000000009</v>
      </c>
    </row>
    <row r="1112" spans="1:7">
      <c r="A1112" s="1">
        <v>54</v>
      </c>
      <c r="B1112" t="s">
        <v>5</v>
      </c>
      <c r="C1112">
        <v>32.299999999999997</v>
      </c>
      <c r="D1112">
        <v>1</v>
      </c>
      <c r="E1112" t="s">
        <v>9</v>
      </c>
      <c r="F1112" t="s">
        <v>12</v>
      </c>
      <c r="G1112" s="5">
        <v>11512.405000000001</v>
      </c>
    </row>
    <row r="1113" spans="1:7">
      <c r="A1113" s="1">
        <v>38</v>
      </c>
      <c r="B1113" t="s">
        <v>8</v>
      </c>
      <c r="C1113">
        <v>38.39</v>
      </c>
      <c r="D1113">
        <v>3</v>
      </c>
      <c r="E1113" t="s">
        <v>6</v>
      </c>
      <c r="F1113" t="s">
        <v>10</v>
      </c>
      <c r="G1113" s="5">
        <v>41949.244100000004</v>
      </c>
    </row>
    <row r="1114" spans="1:7">
      <c r="A1114" s="1">
        <v>48</v>
      </c>
      <c r="B1114" t="s">
        <v>5</v>
      </c>
      <c r="C1114">
        <v>25.85</v>
      </c>
      <c r="D1114">
        <v>3</v>
      </c>
      <c r="E1114" t="s">
        <v>6</v>
      </c>
      <c r="F1114" t="s">
        <v>10</v>
      </c>
      <c r="G1114" s="5">
        <v>24180.933499999999</v>
      </c>
    </row>
    <row r="1115" spans="1:7">
      <c r="A1115" s="1">
        <v>28</v>
      </c>
      <c r="B1115" t="s">
        <v>5</v>
      </c>
      <c r="C1115">
        <v>26.315000000000001</v>
      </c>
      <c r="D1115">
        <v>3</v>
      </c>
      <c r="E1115" t="s">
        <v>9</v>
      </c>
      <c r="F1115" t="s">
        <v>11</v>
      </c>
      <c r="G1115" s="5">
        <v>5312.1698500000002</v>
      </c>
    </row>
    <row r="1116" spans="1:7">
      <c r="A1116" s="1">
        <v>23</v>
      </c>
      <c r="B1116" t="s">
        <v>8</v>
      </c>
      <c r="C1116">
        <v>24.51</v>
      </c>
      <c r="D1116">
        <v>0</v>
      </c>
      <c r="E1116" t="s">
        <v>9</v>
      </c>
      <c r="F1116" t="s">
        <v>12</v>
      </c>
      <c r="G1116" s="5">
        <v>2396.0958999999998</v>
      </c>
    </row>
    <row r="1117" spans="1:7">
      <c r="A1117" s="1">
        <v>55</v>
      </c>
      <c r="B1117" t="s">
        <v>8</v>
      </c>
      <c r="C1117">
        <v>32.67</v>
      </c>
      <c r="D1117">
        <v>1</v>
      </c>
      <c r="E1117" t="s">
        <v>9</v>
      </c>
      <c r="F1117" t="s">
        <v>10</v>
      </c>
      <c r="G1117" s="5">
        <v>10807.4863</v>
      </c>
    </row>
    <row r="1118" spans="1:7">
      <c r="A1118" s="1">
        <v>41</v>
      </c>
      <c r="B1118" t="s">
        <v>8</v>
      </c>
      <c r="C1118">
        <v>29.64</v>
      </c>
      <c r="D1118">
        <v>5</v>
      </c>
      <c r="E1118" t="s">
        <v>9</v>
      </c>
      <c r="F1118" t="s">
        <v>12</v>
      </c>
      <c r="G1118" s="5">
        <v>9222.4025999999994</v>
      </c>
    </row>
    <row r="1119" spans="1:7">
      <c r="A1119" s="1">
        <v>25</v>
      </c>
      <c r="B1119" t="s">
        <v>8</v>
      </c>
      <c r="C1119">
        <v>33.33</v>
      </c>
      <c r="D1119">
        <v>2</v>
      </c>
      <c r="E1119" t="s">
        <v>6</v>
      </c>
      <c r="F1119" t="s">
        <v>10</v>
      </c>
      <c r="G1119" s="5">
        <v>36124.573700000001</v>
      </c>
    </row>
    <row r="1120" spans="1:7">
      <c r="A1120" s="1">
        <v>33</v>
      </c>
      <c r="B1120" t="s">
        <v>8</v>
      </c>
      <c r="C1120">
        <v>35.75</v>
      </c>
      <c r="D1120">
        <v>1</v>
      </c>
      <c r="E1120" t="s">
        <v>6</v>
      </c>
      <c r="F1120" t="s">
        <v>10</v>
      </c>
      <c r="G1120" s="5">
        <v>38282.749499999998</v>
      </c>
    </row>
    <row r="1121" spans="1:7">
      <c r="A1121" s="1">
        <v>30</v>
      </c>
      <c r="B1121" t="s">
        <v>5</v>
      </c>
      <c r="C1121">
        <v>19.95</v>
      </c>
      <c r="D1121">
        <v>3</v>
      </c>
      <c r="E1121" t="s">
        <v>9</v>
      </c>
      <c r="F1121" t="s">
        <v>11</v>
      </c>
      <c r="G1121" s="5">
        <v>5693.4305000000004</v>
      </c>
    </row>
    <row r="1122" spans="1:7">
      <c r="A1122" s="1">
        <v>23</v>
      </c>
      <c r="B1122" t="s">
        <v>5</v>
      </c>
      <c r="C1122">
        <v>31.4</v>
      </c>
      <c r="D1122">
        <v>0</v>
      </c>
      <c r="E1122" t="s">
        <v>6</v>
      </c>
      <c r="F1122" t="s">
        <v>7</v>
      </c>
      <c r="G1122" s="5">
        <v>34166.273000000001</v>
      </c>
    </row>
    <row r="1123" spans="1:7">
      <c r="A1123" s="1">
        <v>46</v>
      </c>
      <c r="B1123" t="s">
        <v>8</v>
      </c>
      <c r="C1123">
        <v>38.17</v>
      </c>
      <c r="D1123">
        <v>2</v>
      </c>
      <c r="E1123" t="s">
        <v>9</v>
      </c>
      <c r="F1123" t="s">
        <v>10</v>
      </c>
      <c r="G1123" s="5">
        <v>8347.1643000000004</v>
      </c>
    </row>
    <row r="1124" spans="1:7">
      <c r="A1124" s="1">
        <v>53</v>
      </c>
      <c r="B1124" t="s">
        <v>5</v>
      </c>
      <c r="C1124">
        <v>36.86</v>
      </c>
      <c r="D1124">
        <v>3</v>
      </c>
      <c r="E1124" t="s">
        <v>6</v>
      </c>
      <c r="F1124" t="s">
        <v>11</v>
      </c>
      <c r="G1124" s="5">
        <v>46661.4424</v>
      </c>
    </row>
    <row r="1125" spans="1:7">
      <c r="A1125" s="1">
        <v>27</v>
      </c>
      <c r="B1125" t="s">
        <v>5</v>
      </c>
      <c r="C1125">
        <v>32.395000000000003</v>
      </c>
      <c r="D1125">
        <v>1</v>
      </c>
      <c r="E1125" t="s">
        <v>9</v>
      </c>
      <c r="F1125" t="s">
        <v>12</v>
      </c>
      <c r="G1125" s="5">
        <v>18903.491409999999</v>
      </c>
    </row>
    <row r="1126" spans="1:7">
      <c r="A1126" s="1">
        <v>23</v>
      </c>
      <c r="B1126" t="s">
        <v>5</v>
      </c>
      <c r="C1126">
        <v>42.75</v>
      </c>
      <c r="D1126">
        <v>1</v>
      </c>
      <c r="E1126" t="s">
        <v>6</v>
      </c>
      <c r="F1126" t="s">
        <v>12</v>
      </c>
      <c r="G1126" s="5">
        <v>40904.199500000002</v>
      </c>
    </row>
    <row r="1127" spans="1:7">
      <c r="A1127" s="1">
        <v>63</v>
      </c>
      <c r="B1127" t="s">
        <v>5</v>
      </c>
      <c r="C1127">
        <v>25.08</v>
      </c>
      <c r="D1127">
        <v>0</v>
      </c>
      <c r="E1127" t="s">
        <v>9</v>
      </c>
      <c r="F1127" t="s">
        <v>11</v>
      </c>
      <c r="G1127" s="5">
        <v>14254.608200000001</v>
      </c>
    </row>
    <row r="1128" spans="1:7">
      <c r="A1128" s="1">
        <v>55</v>
      </c>
      <c r="B1128" t="s">
        <v>8</v>
      </c>
      <c r="C1128">
        <v>29.9</v>
      </c>
      <c r="D1128">
        <v>0</v>
      </c>
      <c r="E1128" t="s">
        <v>9</v>
      </c>
      <c r="F1128" t="s">
        <v>7</v>
      </c>
      <c r="G1128" s="5">
        <v>10214.636</v>
      </c>
    </row>
    <row r="1129" spans="1:7">
      <c r="A1129" s="1">
        <v>35</v>
      </c>
      <c r="B1129" t="s">
        <v>5</v>
      </c>
      <c r="C1129">
        <v>35.86</v>
      </c>
      <c r="D1129">
        <v>2</v>
      </c>
      <c r="E1129" t="s">
        <v>9</v>
      </c>
      <c r="F1129" t="s">
        <v>10</v>
      </c>
      <c r="G1129" s="5">
        <v>5836.5204000000003</v>
      </c>
    </row>
    <row r="1130" spans="1:7">
      <c r="A1130" s="1">
        <v>34</v>
      </c>
      <c r="B1130" t="s">
        <v>8</v>
      </c>
      <c r="C1130">
        <v>32.799999999999997</v>
      </c>
      <c r="D1130">
        <v>1</v>
      </c>
      <c r="E1130" t="s">
        <v>9</v>
      </c>
      <c r="F1130" t="s">
        <v>7</v>
      </c>
      <c r="G1130" s="5">
        <v>14358.364369999999</v>
      </c>
    </row>
    <row r="1131" spans="1:7">
      <c r="A1131" s="1">
        <v>19</v>
      </c>
      <c r="B1131" t="s">
        <v>5</v>
      </c>
      <c r="C1131">
        <v>18.600000000000001</v>
      </c>
      <c r="D1131">
        <v>0</v>
      </c>
      <c r="E1131" t="s">
        <v>9</v>
      </c>
      <c r="F1131" t="s">
        <v>7</v>
      </c>
      <c r="G1131" s="5">
        <v>1728.8969999999999</v>
      </c>
    </row>
    <row r="1132" spans="1:7">
      <c r="A1132" s="1">
        <v>39</v>
      </c>
      <c r="B1132" t="s">
        <v>5</v>
      </c>
      <c r="C1132">
        <v>23.87</v>
      </c>
      <c r="D1132">
        <v>5</v>
      </c>
      <c r="E1132" t="s">
        <v>9</v>
      </c>
      <c r="F1132" t="s">
        <v>10</v>
      </c>
      <c r="G1132" s="5">
        <v>8582.3022999999994</v>
      </c>
    </row>
    <row r="1133" spans="1:7">
      <c r="A1133" s="1">
        <v>27</v>
      </c>
      <c r="B1133" t="s">
        <v>8</v>
      </c>
      <c r="C1133">
        <v>45.9</v>
      </c>
      <c r="D1133">
        <v>2</v>
      </c>
      <c r="E1133" t="s">
        <v>9</v>
      </c>
      <c r="F1133" t="s">
        <v>7</v>
      </c>
      <c r="G1133" s="5">
        <v>3693.4279999999999</v>
      </c>
    </row>
    <row r="1134" spans="1:7">
      <c r="A1134" s="1">
        <v>57</v>
      </c>
      <c r="B1134" t="s">
        <v>8</v>
      </c>
      <c r="C1134">
        <v>40.28</v>
      </c>
      <c r="D1134">
        <v>0</v>
      </c>
      <c r="E1134" t="s">
        <v>9</v>
      </c>
      <c r="F1134" t="s">
        <v>12</v>
      </c>
      <c r="G1134" s="5">
        <v>20709.020339999999</v>
      </c>
    </row>
    <row r="1135" spans="1:7">
      <c r="A1135" s="1">
        <v>52</v>
      </c>
      <c r="B1135" t="s">
        <v>5</v>
      </c>
      <c r="C1135">
        <v>18.335000000000001</v>
      </c>
      <c r="D1135">
        <v>0</v>
      </c>
      <c r="E1135" t="s">
        <v>9</v>
      </c>
      <c r="F1135" t="s">
        <v>11</v>
      </c>
      <c r="G1135" s="5">
        <v>9991.0376500000002</v>
      </c>
    </row>
    <row r="1136" spans="1:7">
      <c r="A1136" s="1">
        <v>28</v>
      </c>
      <c r="B1136" t="s">
        <v>8</v>
      </c>
      <c r="C1136">
        <v>33.82</v>
      </c>
      <c r="D1136">
        <v>0</v>
      </c>
      <c r="E1136" t="s">
        <v>9</v>
      </c>
      <c r="F1136" t="s">
        <v>11</v>
      </c>
      <c r="G1136" s="5">
        <v>19673.335729999999</v>
      </c>
    </row>
    <row r="1137" spans="1:7">
      <c r="A1137" s="1">
        <v>50</v>
      </c>
      <c r="B1137" t="s">
        <v>5</v>
      </c>
      <c r="C1137">
        <v>28.12</v>
      </c>
      <c r="D1137">
        <v>3</v>
      </c>
      <c r="E1137" t="s">
        <v>9</v>
      </c>
      <c r="F1137" t="s">
        <v>11</v>
      </c>
      <c r="G1137" s="5">
        <v>11085.586799999999</v>
      </c>
    </row>
    <row r="1138" spans="1:7">
      <c r="A1138" s="1">
        <v>44</v>
      </c>
      <c r="B1138" t="s">
        <v>5</v>
      </c>
      <c r="C1138">
        <v>25</v>
      </c>
      <c r="D1138">
        <v>1</v>
      </c>
      <c r="E1138" t="s">
        <v>9</v>
      </c>
      <c r="F1138" t="s">
        <v>7</v>
      </c>
      <c r="G1138" s="5">
        <v>7623.518</v>
      </c>
    </row>
    <row r="1139" spans="1:7">
      <c r="A1139" s="1">
        <v>26</v>
      </c>
      <c r="B1139" t="s">
        <v>5</v>
      </c>
      <c r="C1139">
        <v>22.23</v>
      </c>
      <c r="D1139">
        <v>0</v>
      </c>
      <c r="E1139" t="s">
        <v>9</v>
      </c>
      <c r="F1139" t="s">
        <v>11</v>
      </c>
      <c r="G1139" s="5">
        <v>3176.2876999999999</v>
      </c>
    </row>
    <row r="1140" spans="1:7">
      <c r="A1140" s="1">
        <v>33</v>
      </c>
      <c r="B1140" t="s">
        <v>8</v>
      </c>
      <c r="C1140">
        <v>30.25</v>
      </c>
      <c r="D1140">
        <v>0</v>
      </c>
      <c r="E1140" t="s">
        <v>9</v>
      </c>
      <c r="F1140" t="s">
        <v>10</v>
      </c>
      <c r="G1140" s="5">
        <v>3704.3544999999999</v>
      </c>
    </row>
    <row r="1141" spans="1:7">
      <c r="A1141" s="1">
        <v>19</v>
      </c>
      <c r="B1141" t="s">
        <v>5</v>
      </c>
      <c r="C1141">
        <v>32.49</v>
      </c>
      <c r="D1141">
        <v>0</v>
      </c>
      <c r="E1141" t="s">
        <v>6</v>
      </c>
      <c r="F1141" t="s">
        <v>11</v>
      </c>
      <c r="G1141" s="5">
        <v>36898.733079999998</v>
      </c>
    </row>
    <row r="1142" spans="1:7">
      <c r="A1142" s="1">
        <v>50</v>
      </c>
      <c r="B1142" t="s">
        <v>8</v>
      </c>
      <c r="C1142">
        <v>37.07</v>
      </c>
      <c r="D1142">
        <v>1</v>
      </c>
      <c r="E1142" t="s">
        <v>9</v>
      </c>
      <c r="F1142" t="s">
        <v>10</v>
      </c>
      <c r="G1142" s="5">
        <v>9048.0272999999997</v>
      </c>
    </row>
    <row r="1143" spans="1:7">
      <c r="A1143" s="1">
        <v>41</v>
      </c>
      <c r="B1143" t="s">
        <v>5</v>
      </c>
      <c r="C1143">
        <v>32.6</v>
      </c>
      <c r="D1143">
        <v>3</v>
      </c>
      <c r="E1143" t="s">
        <v>9</v>
      </c>
      <c r="F1143" t="s">
        <v>7</v>
      </c>
      <c r="G1143" s="5">
        <v>7954.5169999999998</v>
      </c>
    </row>
    <row r="1144" spans="1:7">
      <c r="A1144" s="1">
        <v>52</v>
      </c>
      <c r="B1144" t="s">
        <v>5</v>
      </c>
      <c r="C1144">
        <v>24.86</v>
      </c>
      <c r="D1144">
        <v>0</v>
      </c>
      <c r="E1144" t="s">
        <v>9</v>
      </c>
      <c r="F1144" t="s">
        <v>10</v>
      </c>
      <c r="G1144" s="5">
        <v>27117.993780000001</v>
      </c>
    </row>
    <row r="1145" spans="1:7">
      <c r="A1145" s="1">
        <v>39</v>
      </c>
      <c r="B1145" t="s">
        <v>8</v>
      </c>
      <c r="C1145">
        <v>32.340000000000003</v>
      </c>
      <c r="D1145">
        <v>2</v>
      </c>
      <c r="E1145" t="s">
        <v>9</v>
      </c>
      <c r="F1145" t="s">
        <v>10</v>
      </c>
      <c r="G1145" s="5">
        <v>6338.0756000000001</v>
      </c>
    </row>
    <row r="1146" spans="1:7">
      <c r="A1146" s="1">
        <v>50</v>
      </c>
      <c r="B1146" t="s">
        <v>8</v>
      </c>
      <c r="C1146">
        <v>32.299999999999997</v>
      </c>
      <c r="D1146">
        <v>2</v>
      </c>
      <c r="E1146" t="s">
        <v>9</v>
      </c>
      <c r="F1146" t="s">
        <v>7</v>
      </c>
      <c r="G1146" s="5">
        <v>9630.3970000000008</v>
      </c>
    </row>
    <row r="1147" spans="1:7">
      <c r="A1147" s="1">
        <v>52</v>
      </c>
      <c r="B1147" t="s">
        <v>8</v>
      </c>
      <c r="C1147">
        <v>32.774999999999999</v>
      </c>
      <c r="D1147">
        <v>3</v>
      </c>
      <c r="E1147" t="s">
        <v>9</v>
      </c>
      <c r="F1147" t="s">
        <v>11</v>
      </c>
      <c r="G1147" s="5">
        <v>11289.10925</v>
      </c>
    </row>
    <row r="1148" spans="1:7">
      <c r="A1148" s="1">
        <v>60</v>
      </c>
      <c r="B1148" t="s">
        <v>8</v>
      </c>
      <c r="C1148">
        <v>32.799999999999997</v>
      </c>
      <c r="D1148">
        <v>0</v>
      </c>
      <c r="E1148" t="s">
        <v>6</v>
      </c>
      <c r="F1148" t="s">
        <v>7</v>
      </c>
      <c r="G1148" s="5">
        <v>52590.829389999999</v>
      </c>
    </row>
    <row r="1149" spans="1:7">
      <c r="A1149" s="1">
        <v>20</v>
      </c>
      <c r="B1149" t="s">
        <v>5</v>
      </c>
      <c r="C1149">
        <v>31.92</v>
      </c>
      <c r="D1149">
        <v>0</v>
      </c>
      <c r="E1149" t="s">
        <v>9</v>
      </c>
      <c r="F1149" t="s">
        <v>11</v>
      </c>
      <c r="G1149" s="5">
        <v>2261.5688</v>
      </c>
    </row>
    <row r="1150" spans="1:7">
      <c r="A1150" s="1">
        <v>55</v>
      </c>
      <c r="B1150" t="s">
        <v>8</v>
      </c>
      <c r="C1150">
        <v>21.5</v>
      </c>
      <c r="D1150">
        <v>1</v>
      </c>
      <c r="E1150" t="s">
        <v>9</v>
      </c>
      <c r="F1150" t="s">
        <v>7</v>
      </c>
      <c r="G1150" s="5">
        <v>10791.96</v>
      </c>
    </row>
    <row r="1151" spans="1:7">
      <c r="A1151" s="1">
        <v>42</v>
      </c>
      <c r="B1151" t="s">
        <v>8</v>
      </c>
      <c r="C1151">
        <v>34.1</v>
      </c>
      <c r="D1151">
        <v>0</v>
      </c>
      <c r="E1151" t="s">
        <v>9</v>
      </c>
      <c r="F1151" t="s">
        <v>7</v>
      </c>
      <c r="G1151" s="5">
        <v>5979.7309999999998</v>
      </c>
    </row>
    <row r="1152" spans="1:7">
      <c r="A1152" s="1">
        <v>18</v>
      </c>
      <c r="B1152" t="s">
        <v>5</v>
      </c>
      <c r="C1152">
        <v>30.305</v>
      </c>
      <c r="D1152">
        <v>0</v>
      </c>
      <c r="E1152" t="s">
        <v>9</v>
      </c>
      <c r="F1152" t="s">
        <v>12</v>
      </c>
      <c r="G1152" s="5">
        <v>2203.7359499999998</v>
      </c>
    </row>
    <row r="1153" spans="1:7">
      <c r="A1153" s="1">
        <v>58</v>
      </c>
      <c r="B1153" t="s">
        <v>5</v>
      </c>
      <c r="C1153">
        <v>36.479999999999997</v>
      </c>
      <c r="D1153">
        <v>0</v>
      </c>
      <c r="E1153" t="s">
        <v>9</v>
      </c>
      <c r="F1153" t="s">
        <v>11</v>
      </c>
      <c r="G1153" s="5">
        <v>12235.8392</v>
      </c>
    </row>
    <row r="1154" spans="1:7">
      <c r="A1154" s="1">
        <v>43</v>
      </c>
      <c r="B1154" t="s">
        <v>5</v>
      </c>
      <c r="C1154">
        <v>32.56</v>
      </c>
      <c r="D1154">
        <v>3</v>
      </c>
      <c r="E1154" t="s">
        <v>6</v>
      </c>
      <c r="F1154" t="s">
        <v>10</v>
      </c>
      <c r="G1154" s="5">
        <v>40941.285400000001</v>
      </c>
    </row>
    <row r="1155" spans="1:7">
      <c r="A1155" s="1">
        <v>35</v>
      </c>
      <c r="B1155" t="s">
        <v>5</v>
      </c>
      <c r="C1155">
        <v>35.814999999999998</v>
      </c>
      <c r="D1155">
        <v>1</v>
      </c>
      <c r="E1155" t="s">
        <v>9</v>
      </c>
      <c r="F1155" t="s">
        <v>11</v>
      </c>
      <c r="G1155" s="5">
        <v>5630.4578499999998</v>
      </c>
    </row>
    <row r="1156" spans="1:7">
      <c r="A1156" s="1">
        <v>48</v>
      </c>
      <c r="B1156" t="s">
        <v>5</v>
      </c>
      <c r="C1156">
        <v>27.93</v>
      </c>
      <c r="D1156">
        <v>4</v>
      </c>
      <c r="E1156" t="s">
        <v>9</v>
      </c>
      <c r="F1156" t="s">
        <v>11</v>
      </c>
      <c r="G1156" s="5">
        <v>11015.1747</v>
      </c>
    </row>
    <row r="1157" spans="1:7">
      <c r="A1157" s="1">
        <v>36</v>
      </c>
      <c r="B1157" t="s">
        <v>5</v>
      </c>
      <c r="C1157">
        <v>22.135000000000002</v>
      </c>
      <c r="D1157">
        <v>3</v>
      </c>
      <c r="E1157" t="s">
        <v>9</v>
      </c>
      <c r="F1157" t="s">
        <v>12</v>
      </c>
      <c r="G1157" s="5">
        <v>7228.2156500000001</v>
      </c>
    </row>
    <row r="1158" spans="1:7">
      <c r="A1158" s="1">
        <v>19</v>
      </c>
      <c r="B1158" t="s">
        <v>8</v>
      </c>
      <c r="C1158">
        <v>44.88</v>
      </c>
      <c r="D1158">
        <v>0</v>
      </c>
      <c r="E1158" t="s">
        <v>6</v>
      </c>
      <c r="F1158" t="s">
        <v>10</v>
      </c>
      <c r="G1158" s="5">
        <v>39722.746200000001</v>
      </c>
    </row>
    <row r="1159" spans="1:7">
      <c r="A1159" s="1">
        <v>23</v>
      </c>
      <c r="B1159" t="s">
        <v>5</v>
      </c>
      <c r="C1159">
        <v>23.18</v>
      </c>
      <c r="D1159">
        <v>2</v>
      </c>
      <c r="E1159" t="s">
        <v>9</v>
      </c>
      <c r="F1159" t="s">
        <v>11</v>
      </c>
      <c r="G1159" s="5">
        <v>14426.073850000001</v>
      </c>
    </row>
    <row r="1160" spans="1:7">
      <c r="A1160" s="1">
        <v>20</v>
      </c>
      <c r="B1160" t="s">
        <v>5</v>
      </c>
      <c r="C1160">
        <v>30.59</v>
      </c>
      <c r="D1160">
        <v>0</v>
      </c>
      <c r="E1160" t="s">
        <v>9</v>
      </c>
      <c r="F1160" t="s">
        <v>12</v>
      </c>
      <c r="G1160" s="5">
        <v>2459.7201</v>
      </c>
    </row>
    <row r="1161" spans="1:7">
      <c r="A1161" s="1">
        <v>32</v>
      </c>
      <c r="B1161" t="s">
        <v>5</v>
      </c>
      <c r="C1161">
        <v>41.1</v>
      </c>
      <c r="D1161">
        <v>0</v>
      </c>
      <c r="E1161" t="s">
        <v>9</v>
      </c>
      <c r="F1161" t="s">
        <v>7</v>
      </c>
      <c r="G1161" s="5">
        <v>3989.8409999999999</v>
      </c>
    </row>
    <row r="1162" spans="1:7">
      <c r="A1162" s="1">
        <v>43</v>
      </c>
      <c r="B1162" t="s">
        <v>5</v>
      </c>
      <c r="C1162">
        <v>34.58</v>
      </c>
      <c r="D1162">
        <v>1</v>
      </c>
      <c r="E1162" t="s">
        <v>9</v>
      </c>
      <c r="F1162" t="s">
        <v>11</v>
      </c>
      <c r="G1162" s="5">
        <v>7727.2532000000001</v>
      </c>
    </row>
    <row r="1163" spans="1:7">
      <c r="A1163" s="1">
        <v>34</v>
      </c>
      <c r="B1163" t="s">
        <v>8</v>
      </c>
      <c r="C1163">
        <v>42.13</v>
      </c>
      <c r="D1163">
        <v>2</v>
      </c>
      <c r="E1163" t="s">
        <v>9</v>
      </c>
      <c r="F1163" t="s">
        <v>10</v>
      </c>
      <c r="G1163" s="5">
        <v>5124.1886999999997</v>
      </c>
    </row>
    <row r="1164" spans="1:7">
      <c r="A1164" s="1">
        <v>30</v>
      </c>
      <c r="B1164" t="s">
        <v>8</v>
      </c>
      <c r="C1164">
        <v>38.83</v>
      </c>
      <c r="D1164">
        <v>1</v>
      </c>
      <c r="E1164" t="s">
        <v>9</v>
      </c>
      <c r="F1164" t="s">
        <v>10</v>
      </c>
      <c r="G1164" s="5">
        <v>18963.171920000001</v>
      </c>
    </row>
    <row r="1165" spans="1:7">
      <c r="A1165" s="1">
        <v>18</v>
      </c>
      <c r="B1165" t="s">
        <v>5</v>
      </c>
      <c r="C1165">
        <v>28.215</v>
      </c>
      <c r="D1165">
        <v>0</v>
      </c>
      <c r="E1165" t="s">
        <v>9</v>
      </c>
      <c r="F1165" t="s">
        <v>12</v>
      </c>
      <c r="G1165" s="5">
        <v>2200.8308499999998</v>
      </c>
    </row>
    <row r="1166" spans="1:7">
      <c r="A1166" s="1">
        <v>41</v>
      </c>
      <c r="B1166" t="s">
        <v>5</v>
      </c>
      <c r="C1166">
        <v>28.31</v>
      </c>
      <c r="D1166">
        <v>1</v>
      </c>
      <c r="E1166" t="s">
        <v>9</v>
      </c>
      <c r="F1166" t="s">
        <v>11</v>
      </c>
      <c r="G1166" s="5">
        <v>7153.5538999999999</v>
      </c>
    </row>
    <row r="1167" spans="1:7">
      <c r="A1167" s="1">
        <v>35</v>
      </c>
      <c r="B1167" t="s">
        <v>5</v>
      </c>
      <c r="C1167">
        <v>26.125</v>
      </c>
      <c r="D1167">
        <v>0</v>
      </c>
      <c r="E1167" t="s">
        <v>9</v>
      </c>
      <c r="F1167" t="s">
        <v>12</v>
      </c>
      <c r="G1167" s="5">
        <v>5227.9887500000004</v>
      </c>
    </row>
    <row r="1168" spans="1:7">
      <c r="A1168" s="1">
        <v>57</v>
      </c>
      <c r="B1168" t="s">
        <v>8</v>
      </c>
      <c r="C1168">
        <v>40.369999999999997</v>
      </c>
      <c r="D1168">
        <v>0</v>
      </c>
      <c r="E1168" t="s">
        <v>9</v>
      </c>
      <c r="F1168" t="s">
        <v>10</v>
      </c>
      <c r="G1168" s="5">
        <v>10982.5013</v>
      </c>
    </row>
    <row r="1169" spans="1:7">
      <c r="A1169" s="1">
        <v>29</v>
      </c>
      <c r="B1169" t="s">
        <v>5</v>
      </c>
      <c r="C1169">
        <v>24.6</v>
      </c>
      <c r="D1169">
        <v>2</v>
      </c>
      <c r="E1169" t="s">
        <v>9</v>
      </c>
      <c r="F1169" t="s">
        <v>7</v>
      </c>
      <c r="G1169" s="5">
        <v>4529.4769999999999</v>
      </c>
    </row>
    <row r="1170" spans="1:7">
      <c r="A1170" s="1">
        <v>32</v>
      </c>
      <c r="B1170" t="s">
        <v>8</v>
      </c>
      <c r="C1170">
        <v>35.200000000000003</v>
      </c>
      <c r="D1170">
        <v>2</v>
      </c>
      <c r="E1170" t="s">
        <v>9</v>
      </c>
      <c r="F1170" t="s">
        <v>7</v>
      </c>
      <c r="G1170" s="5">
        <v>4670.6400000000003</v>
      </c>
    </row>
    <row r="1171" spans="1:7">
      <c r="A1171" s="1">
        <v>37</v>
      </c>
      <c r="B1171" t="s">
        <v>5</v>
      </c>
      <c r="C1171">
        <v>34.104999999999997</v>
      </c>
      <c r="D1171">
        <v>1</v>
      </c>
      <c r="E1171" t="s">
        <v>9</v>
      </c>
      <c r="F1171" t="s">
        <v>11</v>
      </c>
      <c r="G1171" s="5">
        <v>6112.3529500000004</v>
      </c>
    </row>
    <row r="1172" spans="1:7">
      <c r="A1172" s="1">
        <v>18</v>
      </c>
      <c r="B1172" t="s">
        <v>8</v>
      </c>
      <c r="C1172">
        <v>27.36</v>
      </c>
      <c r="D1172">
        <v>1</v>
      </c>
      <c r="E1172" t="s">
        <v>6</v>
      </c>
      <c r="F1172" t="s">
        <v>12</v>
      </c>
      <c r="G1172" s="5">
        <v>17178.682400000002</v>
      </c>
    </row>
    <row r="1173" spans="1:7">
      <c r="A1173" s="1">
        <v>43</v>
      </c>
      <c r="B1173" t="s">
        <v>5</v>
      </c>
      <c r="C1173">
        <v>26.7</v>
      </c>
      <c r="D1173">
        <v>2</v>
      </c>
      <c r="E1173" t="s">
        <v>6</v>
      </c>
      <c r="F1173" t="s">
        <v>7</v>
      </c>
      <c r="G1173" s="5">
        <v>22478.6</v>
      </c>
    </row>
    <row r="1174" spans="1:7">
      <c r="A1174" s="1">
        <v>56</v>
      </c>
      <c r="B1174" t="s">
        <v>5</v>
      </c>
      <c r="C1174">
        <v>41.91</v>
      </c>
      <c r="D1174">
        <v>0</v>
      </c>
      <c r="E1174" t="s">
        <v>9</v>
      </c>
      <c r="F1174" t="s">
        <v>10</v>
      </c>
      <c r="G1174" s="5">
        <v>11093.6229</v>
      </c>
    </row>
    <row r="1175" spans="1:7">
      <c r="A1175" s="1">
        <v>38</v>
      </c>
      <c r="B1175" t="s">
        <v>8</v>
      </c>
      <c r="C1175">
        <v>29.26</v>
      </c>
      <c r="D1175">
        <v>2</v>
      </c>
      <c r="E1175" t="s">
        <v>9</v>
      </c>
      <c r="F1175" t="s">
        <v>11</v>
      </c>
      <c r="G1175" s="5">
        <v>6457.8433999999997</v>
      </c>
    </row>
    <row r="1176" spans="1:7">
      <c r="A1176" s="1">
        <v>29</v>
      </c>
      <c r="B1176" t="s">
        <v>8</v>
      </c>
      <c r="C1176">
        <v>32.11</v>
      </c>
      <c r="D1176">
        <v>2</v>
      </c>
      <c r="E1176" t="s">
        <v>9</v>
      </c>
      <c r="F1176" t="s">
        <v>11</v>
      </c>
      <c r="G1176" s="5">
        <v>4433.9159</v>
      </c>
    </row>
    <row r="1177" spans="1:7">
      <c r="A1177" s="1">
        <v>22</v>
      </c>
      <c r="B1177" t="s">
        <v>5</v>
      </c>
      <c r="C1177">
        <v>27.1</v>
      </c>
      <c r="D1177">
        <v>0</v>
      </c>
      <c r="E1177" t="s">
        <v>9</v>
      </c>
      <c r="F1177" t="s">
        <v>7</v>
      </c>
      <c r="G1177" s="5">
        <v>2154.3609999999999</v>
      </c>
    </row>
    <row r="1178" spans="1:7">
      <c r="A1178" s="1">
        <v>52</v>
      </c>
      <c r="B1178" t="s">
        <v>5</v>
      </c>
      <c r="C1178">
        <v>24.13</v>
      </c>
      <c r="D1178">
        <v>1</v>
      </c>
      <c r="E1178" t="s">
        <v>6</v>
      </c>
      <c r="F1178" t="s">
        <v>11</v>
      </c>
      <c r="G1178" s="5">
        <v>23887.662700000001</v>
      </c>
    </row>
    <row r="1179" spans="1:7">
      <c r="A1179" s="1">
        <v>40</v>
      </c>
      <c r="B1179" t="s">
        <v>5</v>
      </c>
      <c r="C1179">
        <v>27.4</v>
      </c>
      <c r="D1179">
        <v>1</v>
      </c>
      <c r="E1179" t="s">
        <v>9</v>
      </c>
      <c r="F1179" t="s">
        <v>7</v>
      </c>
      <c r="G1179" s="5">
        <v>6496.8860000000004</v>
      </c>
    </row>
    <row r="1180" spans="1:7">
      <c r="A1180" s="1">
        <v>23</v>
      </c>
      <c r="B1180" t="s">
        <v>5</v>
      </c>
      <c r="C1180">
        <v>34.865000000000002</v>
      </c>
      <c r="D1180">
        <v>0</v>
      </c>
      <c r="E1180" t="s">
        <v>9</v>
      </c>
      <c r="F1180" t="s">
        <v>12</v>
      </c>
      <c r="G1180" s="5">
        <v>2899.4893499999998</v>
      </c>
    </row>
    <row r="1181" spans="1:7">
      <c r="A1181" s="1">
        <v>31</v>
      </c>
      <c r="B1181" t="s">
        <v>8</v>
      </c>
      <c r="C1181">
        <v>29.81</v>
      </c>
      <c r="D1181">
        <v>0</v>
      </c>
      <c r="E1181" t="s">
        <v>6</v>
      </c>
      <c r="F1181" t="s">
        <v>10</v>
      </c>
      <c r="G1181" s="5">
        <v>19350.368900000001</v>
      </c>
    </row>
    <row r="1182" spans="1:7">
      <c r="A1182" s="1">
        <v>42</v>
      </c>
      <c r="B1182" t="s">
        <v>5</v>
      </c>
      <c r="C1182">
        <v>41.325000000000003</v>
      </c>
      <c r="D1182">
        <v>1</v>
      </c>
      <c r="E1182" t="s">
        <v>9</v>
      </c>
      <c r="F1182" t="s">
        <v>12</v>
      </c>
      <c r="G1182" s="5">
        <v>7650.7737500000003</v>
      </c>
    </row>
    <row r="1183" spans="1:7">
      <c r="A1183" s="1">
        <v>24</v>
      </c>
      <c r="B1183" t="s">
        <v>5</v>
      </c>
      <c r="C1183">
        <v>29.925000000000001</v>
      </c>
      <c r="D1183">
        <v>0</v>
      </c>
      <c r="E1183" t="s">
        <v>9</v>
      </c>
      <c r="F1183" t="s">
        <v>11</v>
      </c>
      <c r="G1183" s="5">
        <v>2850.6837500000001</v>
      </c>
    </row>
    <row r="1184" spans="1:7">
      <c r="A1184" s="1">
        <v>25</v>
      </c>
      <c r="B1184" t="s">
        <v>5</v>
      </c>
      <c r="C1184">
        <v>30.3</v>
      </c>
      <c r="D1184">
        <v>0</v>
      </c>
      <c r="E1184" t="s">
        <v>9</v>
      </c>
      <c r="F1184" t="s">
        <v>7</v>
      </c>
      <c r="G1184" s="5">
        <v>2632.9920000000002</v>
      </c>
    </row>
    <row r="1185" spans="1:7">
      <c r="A1185" s="1">
        <v>48</v>
      </c>
      <c r="B1185" t="s">
        <v>5</v>
      </c>
      <c r="C1185">
        <v>27.36</v>
      </c>
      <c r="D1185">
        <v>1</v>
      </c>
      <c r="E1185" t="s">
        <v>9</v>
      </c>
      <c r="F1185" t="s">
        <v>12</v>
      </c>
      <c r="G1185" s="5">
        <v>9447.3824000000004</v>
      </c>
    </row>
    <row r="1186" spans="1:7">
      <c r="A1186" s="1">
        <v>23</v>
      </c>
      <c r="B1186" t="s">
        <v>5</v>
      </c>
      <c r="C1186">
        <v>28.49</v>
      </c>
      <c r="D1186">
        <v>1</v>
      </c>
      <c r="E1186" t="s">
        <v>6</v>
      </c>
      <c r="F1186" t="s">
        <v>10</v>
      </c>
      <c r="G1186" s="5">
        <v>18328.238099999999</v>
      </c>
    </row>
    <row r="1187" spans="1:7">
      <c r="A1187" s="1">
        <v>45</v>
      </c>
      <c r="B1187" t="s">
        <v>8</v>
      </c>
      <c r="C1187">
        <v>23.56</v>
      </c>
      <c r="D1187">
        <v>2</v>
      </c>
      <c r="E1187" t="s">
        <v>9</v>
      </c>
      <c r="F1187" t="s">
        <v>12</v>
      </c>
      <c r="G1187" s="5">
        <v>8603.8233999999993</v>
      </c>
    </row>
    <row r="1188" spans="1:7">
      <c r="A1188" s="1">
        <v>20</v>
      </c>
      <c r="B1188" t="s">
        <v>8</v>
      </c>
      <c r="C1188">
        <v>35.625</v>
      </c>
      <c r="D1188">
        <v>3</v>
      </c>
      <c r="E1188" t="s">
        <v>6</v>
      </c>
      <c r="F1188" t="s">
        <v>11</v>
      </c>
      <c r="G1188" s="5">
        <v>37465.34375</v>
      </c>
    </row>
    <row r="1189" spans="1:7">
      <c r="A1189" s="1">
        <v>62</v>
      </c>
      <c r="B1189" t="s">
        <v>5</v>
      </c>
      <c r="C1189">
        <v>32.68</v>
      </c>
      <c r="D1189">
        <v>0</v>
      </c>
      <c r="E1189" t="s">
        <v>9</v>
      </c>
      <c r="F1189" t="s">
        <v>11</v>
      </c>
      <c r="G1189" s="5">
        <v>13844.797200000001</v>
      </c>
    </row>
    <row r="1190" spans="1:7">
      <c r="A1190" s="1">
        <v>43</v>
      </c>
      <c r="B1190" t="s">
        <v>5</v>
      </c>
      <c r="C1190">
        <v>25.27</v>
      </c>
      <c r="D1190">
        <v>1</v>
      </c>
      <c r="E1190" t="s">
        <v>6</v>
      </c>
      <c r="F1190" t="s">
        <v>12</v>
      </c>
      <c r="G1190" s="5">
        <v>21771.3423</v>
      </c>
    </row>
    <row r="1191" spans="1:7">
      <c r="A1191" s="1">
        <v>23</v>
      </c>
      <c r="B1191" t="s">
        <v>5</v>
      </c>
      <c r="C1191">
        <v>28</v>
      </c>
      <c r="D1191">
        <v>0</v>
      </c>
      <c r="E1191" t="s">
        <v>9</v>
      </c>
      <c r="F1191" t="s">
        <v>7</v>
      </c>
      <c r="G1191" s="5">
        <v>13126.677449999999</v>
      </c>
    </row>
    <row r="1192" spans="1:7">
      <c r="A1192" s="1">
        <v>31</v>
      </c>
      <c r="B1192" t="s">
        <v>5</v>
      </c>
      <c r="C1192">
        <v>32.774999999999999</v>
      </c>
      <c r="D1192">
        <v>2</v>
      </c>
      <c r="E1192" t="s">
        <v>9</v>
      </c>
      <c r="F1192" t="s">
        <v>11</v>
      </c>
      <c r="G1192" s="5">
        <v>5327.4002499999997</v>
      </c>
    </row>
    <row r="1193" spans="1:7">
      <c r="A1193" s="1">
        <v>41</v>
      </c>
      <c r="B1193" t="s">
        <v>5</v>
      </c>
      <c r="C1193">
        <v>21.754999999999999</v>
      </c>
      <c r="D1193">
        <v>1</v>
      </c>
      <c r="E1193" t="s">
        <v>9</v>
      </c>
      <c r="F1193" t="s">
        <v>12</v>
      </c>
      <c r="G1193" s="5">
        <v>13725.47184</v>
      </c>
    </row>
    <row r="1194" spans="1:7">
      <c r="A1194" s="1">
        <v>58</v>
      </c>
      <c r="B1194" t="s">
        <v>5</v>
      </c>
      <c r="C1194">
        <v>32.395000000000003</v>
      </c>
      <c r="D1194">
        <v>1</v>
      </c>
      <c r="E1194" t="s">
        <v>9</v>
      </c>
      <c r="F1194" t="s">
        <v>12</v>
      </c>
      <c r="G1194" s="5">
        <v>13019.161050000001</v>
      </c>
    </row>
    <row r="1195" spans="1:7">
      <c r="A1195" s="1">
        <v>48</v>
      </c>
      <c r="B1195" t="s">
        <v>5</v>
      </c>
      <c r="C1195">
        <v>36.575000000000003</v>
      </c>
      <c r="D1195">
        <v>0</v>
      </c>
      <c r="E1195" t="s">
        <v>9</v>
      </c>
      <c r="F1195" t="s">
        <v>11</v>
      </c>
      <c r="G1195" s="5">
        <v>8671.1912499999999</v>
      </c>
    </row>
    <row r="1196" spans="1:7">
      <c r="A1196" s="1">
        <v>31</v>
      </c>
      <c r="B1196" t="s">
        <v>5</v>
      </c>
      <c r="C1196">
        <v>21.754999999999999</v>
      </c>
      <c r="D1196">
        <v>0</v>
      </c>
      <c r="E1196" t="s">
        <v>9</v>
      </c>
      <c r="F1196" t="s">
        <v>11</v>
      </c>
      <c r="G1196" s="5">
        <v>4134.0824499999999</v>
      </c>
    </row>
    <row r="1197" spans="1:7">
      <c r="A1197" s="1">
        <v>19</v>
      </c>
      <c r="B1197" t="s">
        <v>5</v>
      </c>
      <c r="C1197">
        <v>27.93</v>
      </c>
      <c r="D1197">
        <v>3</v>
      </c>
      <c r="E1197" t="s">
        <v>9</v>
      </c>
      <c r="F1197" t="s">
        <v>11</v>
      </c>
      <c r="G1197" s="5">
        <v>18838.703659999999</v>
      </c>
    </row>
    <row r="1198" spans="1:7">
      <c r="A1198" s="1">
        <v>19</v>
      </c>
      <c r="B1198" t="s">
        <v>5</v>
      </c>
      <c r="C1198">
        <v>30.02</v>
      </c>
      <c r="D1198">
        <v>0</v>
      </c>
      <c r="E1198" t="s">
        <v>6</v>
      </c>
      <c r="F1198" t="s">
        <v>11</v>
      </c>
      <c r="G1198" s="5">
        <v>33307.550799999997</v>
      </c>
    </row>
    <row r="1199" spans="1:7">
      <c r="A1199" s="1">
        <v>41</v>
      </c>
      <c r="B1199" t="s">
        <v>8</v>
      </c>
      <c r="C1199">
        <v>33.549999999999997</v>
      </c>
      <c r="D1199">
        <v>0</v>
      </c>
      <c r="E1199" t="s">
        <v>9</v>
      </c>
      <c r="F1199" t="s">
        <v>10</v>
      </c>
      <c r="G1199" s="5">
        <v>5699.8374999999996</v>
      </c>
    </row>
    <row r="1200" spans="1:7">
      <c r="A1200" s="1">
        <v>40</v>
      </c>
      <c r="B1200" t="s">
        <v>8</v>
      </c>
      <c r="C1200">
        <v>29.355</v>
      </c>
      <c r="D1200">
        <v>1</v>
      </c>
      <c r="E1200" t="s">
        <v>9</v>
      </c>
      <c r="F1200" t="s">
        <v>11</v>
      </c>
      <c r="G1200" s="5">
        <v>6393.6034499999996</v>
      </c>
    </row>
    <row r="1201" spans="1:7">
      <c r="A1201" s="1">
        <v>31</v>
      </c>
      <c r="B1201" t="s">
        <v>5</v>
      </c>
      <c r="C1201">
        <v>25.8</v>
      </c>
      <c r="D1201">
        <v>2</v>
      </c>
      <c r="E1201" t="s">
        <v>9</v>
      </c>
      <c r="F1201" t="s">
        <v>7</v>
      </c>
      <c r="G1201" s="5">
        <v>4934.7049999999999</v>
      </c>
    </row>
    <row r="1202" spans="1:7">
      <c r="A1202" s="1">
        <v>37</v>
      </c>
      <c r="B1202" t="s">
        <v>8</v>
      </c>
      <c r="C1202">
        <v>24.32</v>
      </c>
      <c r="D1202">
        <v>2</v>
      </c>
      <c r="E1202" t="s">
        <v>9</v>
      </c>
      <c r="F1202" t="s">
        <v>11</v>
      </c>
      <c r="G1202" s="5">
        <v>6198.7518</v>
      </c>
    </row>
    <row r="1203" spans="1:7">
      <c r="A1203" s="1">
        <v>46</v>
      </c>
      <c r="B1203" t="s">
        <v>8</v>
      </c>
      <c r="C1203">
        <v>40.375</v>
      </c>
      <c r="D1203">
        <v>2</v>
      </c>
      <c r="E1203" t="s">
        <v>9</v>
      </c>
      <c r="F1203" t="s">
        <v>11</v>
      </c>
      <c r="G1203" s="5">
        <v>8733.2292500000003</v>
      </c>
    </row>
    <row r="1204" spans="1:7">
      <c r="A1204" s="1">
        <v>22</v>
      </c>
      <c r="B1204" t="s">
        <v>8</v>
      </c>
      <c r="C1204">
        <v>32.11</v>
      </c>
      <c r="D1204">
        <v>0</v>
      </c>
      <c r="E1204" t="s">
        <v>9</v>
      </c>
      <c r="F1204" t="s">
        <v>11</v>
      </c>
      <c r="G1204" s="5">
        <v>2055.3249000000001</v>
      </c>
    </row>
    <row r="1205" spans="1:7">
      <c r="A1205" s="1">
        <v>51</v>
      </c>
      <c r="B1205" t="s">
        <v>8</v>
      </c>
      <c r="C1205">
        <v>32.299999999999997</v>
      </c>
      <c r="D1205">
        <v>1</v>
      </c>
      <c r="E1205" t="s">
        <v>9</v>
      </c>
      <c r="F1205" t="s">
        <v>12</v>
      </c>
      <c r="G1205" s="5">
        <v>9964.06</v>
      </c>
    </row>
    <row r="1206" spans="1:7">
      <c r="A1206" s="1">
        <v>18</v>
      </c>
      <c r="B1206" t="s">
        <v>5</v>
      </c>
      <c r="C1206">
        <v>27.28</v>
      </c>
      <c r="D1206">
        <v>3</v>
      </c>
      <c r="E1206" t="s">
        <v>6</v>
      </c>
      <c r="F1206" t="s">
        <v>10</v>
      </c>
      <c r="G1206" s="5">
        <v>18223.4512</v>
      </c>
    </row>
    <row r="1207" spans="1:7">
      <c r="A1207" s="1">
        <v>35</v>
      </c>
      <c r="B1207" t="s">
        <v>8</v>
      </c>
      <c r="C1207">
        <v>17.86</v>
      </c>
      <c r="D1207">
        <v>1</v>
      </c>
      <c r="E1207" t="s">
        <v>9</v>
      </c>
      <c r="F1207" t="s">
        <v>11</v>
      </c>
      <c r="G1207" s="5">
        <v>5116.5003999999999</v>
      </c>
    </row>
    <row r="1208" spans="1:7">
      <c r="A1208" s="1">
        <v>59</v>
      </c>
      <c r="B1208" t="s">
        <v>5</v>
      </c>
      <c r="C1208">
        <v>34.799999999999997</v>
      </c>
      <c r="D1208">
        <v>2</v>
      </c>
      <c r="E1208" t="s">
        <v>9</v>
      </c>
      <c r="F1208" t="s">
        <v>7</v>
      </c>
      <c r="G1208" s="5">
        <v>36910.608030000003</v>
      </c>
    </row>
    <row r="1209" spans="1:7">
      <c r="A1209" s="1">
        <v>36</v>
      </c>
      <c r="B1209" t="s">
        <v>8</v>
      </c>
      <c r="C1209">
        <v>33.4</v>
      </c>
      <c r="D1209">
        <v>2</v>
      </c>
      <c r="E1209" t="s">
        <v>6</v>
      </c>
      <c r="F1209" t="s">
        <v>7</v>
      </c>
      <c r="G1209" s="5">
        <v>38415.474000000002</v>
      </c>
    </row>
    <row r="1210" spans="1:7">
      <c r="A1210" s="1">
        <v>37</v>
      </c>
      <c r="B1210" t="s">
        <v>5</v>
      </c>
      <c r="C1210">
        <v>25.555</v>
      </c>
      <c r="D1210">
        <v>1</v>
      </c>
      <c r="E1210" t="s">
        <v>6</v>
      </c>
      <c r="F1210" t="s">
        <v>12</v>
      </c>
      <c r="G1210" s="5">
        <v>20296.863450000001</v>
      </c>
    </row>
    <row r="1211" spans="1:7">
      <c r="A1211" s="1">
        <v>59</v>
      </c>
      <c r="B1211" t="s">
        <v>8</v>
      </c>
      <c r="C1211">
        <v>37.1</v>
      </c>
      <c r="D1211">
        <v>1</v>
      </c>
      <c r="E1211" t="s">
        <v>9</v>
      </c>
      <c r="F1211" t="s">
        <v>7</v>
      </c>
      <c r="G1211" s="5">
        <v>12347.172</v>
      </c>
    </row>
    <row r="1212" spans="1:7">
      <c r="A1212" s="1">
        <v>36</v>
      </c>
      <c r="B1212" t="s">
        <v>8</v>
      </c>
      <c r="C1212">
        <v>30.875</v>
      </c>
      <c r="D1212">
        <v>1</v>
      </c>
      <c r="E1212" t="s">
        <v>9</v>
      </c>
      <c r="F1212" t="s">
        <v>11</v>
      </c>
      <c r="G1212" s="5">
        <v>5373.3642499999996</v>
      </c>
    </row>
    <row r="1213" spans="1:7">
      <c r="A1213" s="1">
        <v>39</v>
      </c>
      <c r="B1213" t="s">
        <v>8</v>
      </c>
      <c r="C1213">
        <v>34.1</v>
      </c>
      <c r="D1213">
        <v>2</v>
      </c>
      <c r="E1213" t="s">
        <v>9</v>
      </c>
      <c r="F1213" t="s">
        <v>10</v>
      </c>
      <c r="G1213" s="5">
        <v>23563.016179999999</v>
      </c>
    </row>
    <row r="1214" spans="1:7">
      <c r="A1214" s="1">
        <v>18</v>
      </c>
      <c r="B1214" t="s">
        <v>8</v>
      </c>
      <c r="C1214">
        <v>21.47</v>
      </c>
      <c r="D1214">
        <v>0</v>
      </c>
      <c r="E1214" t="s">
        <v>9</v>
      </c>
      <c r="F1214" t="s">
        <v>12</v>
      </c>
      <c r="G1214" s="5">
        <v>1702.4553000000001</v>
      </c>
    </row>
    <row r="1215" spans="1:7">
      <c r="A1215" s="1">
        <v>52</v>
      </c>
      <c r="B1215" t="s">
        <v>5</v>
      </c>
      <c r="C1215">
        <v>33.299999999999997</v>
      </c>
      <c r="D1215">
        <v>2</v>
      </c>
      <c r="E1215" t="s">
        <v>9</v>
      </c>
      <c r="F1215" t="s">
        <v>7</v>
      </c>
      <c r="G1215" s="5">
        <v>10806.839</v>
      </c>
    </row>
    <row r="1216" spans="1:7">
      <c r="A1216" s="1">
        <v>27</v>
      </c>
      <c r="B1216" t="s">
        <v>5</v>
      </c>
      <c r="C1216">
        <v>31.254999999999999</v>
      </c>
      <c r="D1216">
        <v>1</v>
      </c>
      <c r="E1216" t="s">
        <v>9</v>
      </c>
      <c r="F1216" t="s">
        <v>11</v>
      </c>
      <c r="G1216" s="5">
        <v>3956.0714499999999</v>
      </c>
    </row>
    <row r="1217" spans="1:7">
      <c r="A1217" s="1">
        <v>18</v>
      </c>
      <c r="B1217" t="s">
        <v>8</v>
      </c>
      <c r="C1217">
        <v>39.14</v>
      </c>
      <c r="D1217">
        <v>0</v>
      </c>
      <c r="E1217" t="s">
        <v>9</v>
      </c>
      <c r="F1217" t="s">
        <v>12</v>
      </c>
      <c r="G1217" s="5">
        <v>12890.057650000001</v>
      </c>
    </row>
    <row r="1218" spans="1:7">
      <c r="A1218" s="1">
        <v>40</v>
      </c>
      <c r="B1218" t="s">
        <v>8</v>
      </c>
      <c r="C1218">
        <v>25.08</v>
      </c>
      <c r="D1218">
        <v>0</v>
      </c>
      <c r="E1218" t="s">
        <v>9</v>
      </c>
      <c r="F1218" t="s">
        <v>10</v>
      </c>
      <c r="G1218" s="5">
        <v>5415.6611999999996</v>
      </c>
    </row>
    <row r="1219" spans="1:7">
      <c r="A1219" s="1">
        <v>29</v>
      </c>
      <c r="B1219" t="s">
        <v>8</v>
      </c>
      <c r="C1219">
        <v>37.29</v>
      </c>
      <c r="D1219">
        <v>2</v>
      </c>
      <c r="E1219" t="s">
        <v>9</v>
      </c>
      <c r="F1219" t="s">
        <v>10</v>
      </c>
      <c r="G1219" s="5">
        <v>4058.1161000000002</v>
      </c>
    </row>
    <row r="1220" spans="1:7">
      <c r="A1220" s="1">
        <v>46</v>
      </c>
      <c r="B1220" t="s">
        <v>5</v>
      </c>
      <c r="C1220">
        <v>34.6</v>
      </c>
      <c r="D1220">
        <v>1</v>
      </c>
      <c r="E1220" t="s">
        <v>6</v>
      </c>
      <c r="F1220" t="s">
        <v>7</v>
      </c>
      <c r="G1220" s="5">
        <v>41661.601999999999</v>
      </c>
    </row>
    <row r="1221" spans="1:7">
      <c r="A1221" s="1">
        <v>38</v>
      </c>
      <c r="B1221" t="s">
        <v>5</v>
      </c>
      <c r="C1221">
        <v>30.21</v>
      </c>
      <c r="D1221">
        <v>3</v>
      </c>
      <c r="E1221" t="s">
        <v>9</v>
      </c>
      <c r="F1221" t="s">
        <v>11</v>
      </c>
      <c r="G1221" s="5">
        <v>7537.1638999999996</v>
      </c>
    </row>
    <row r="1222" spans="1:7">
      <c r="A1222" s="1">
        <v>30</v>
      </c>
      <c r="B1222" t="s">
        <v>5</v>
      </c>
      <c r="C1222">
        <v>21.945</v>
      </c>
      <c r="D1222">
        <v>1</v>
      </c>
      <c r="E1222" t="s">
        <v>9</v>
      </c>
      <c r="F1222" t="s">
        <v>12</v>
      </c>
      <c r="G1222" s="5">
        <v>4718.2035500000002</v>
      </c>
    </row>
    <row r="1223" spans="1:7">
      <c r="A1223" s="1">
        <v>40</v>
      </c>
      <c r="B1223" t="s">
        <v>8</v>
      </c>
      <c r="C1223">
        <v>24.97</v>
      </c>
      <c r="D1223">
        <v>2</v>
      </c>
      <c r="E1223" t="s">
        <v>9</v>
      </c>
      <c r="F1223" t="s">
        <v>10</v>
      </c>
      <c r="G1223" s="5">
        <v>6593.5083000000004</v>
      </c>
    </row>
    <row r="1224" spans="1:7">
      <c r="A1224" s="1">
        <v>50</v>
      </c>
      <c r="B1224" t="s">
        <v>8</v>
      </c>
      <c r="C1224">
        <v>25.3</v>
      </c>
      <c r="D1224">
        <v>0</v>
      </c>
      <c r="E1224" t="s">
        <v>9</v>
      </c>
      <c r="F1224" t="s">
        <v>10</v>
      </c>
      <c r="G1224" s="5">
        <v>8442.6669999999995</v>
      </c>
    </row>
    <row r="1225" spans="1:7">
      <c r="A1225" s="1">
        <v>20</v>
      </c>
      <c r="B1225" t="s">
        <v>5</v>
      </c>
      <c r="C1225">
        <v>24.42</v>
      </c>
      <c r="D1225">
        <v>0</v>
      </c>
      <c r="E1225" t="s">
        <v>6</v>
      </c>
      <c r="F1225" t="s">
        <v>10</v>
      </c>
      <c r="G1225" s="5">
        <v>26125.674770000001</v>
      </c>
    </row>
    <row r="1226" spans="1:7">
      <c r="A1226" s="1">
        <v>41</v>
      </c>
      <c r="B1226" t="s">
        <v>8</v>
      </c>
      <c r="C1226">
        <v>23.94</v>
      </c>
      <c r="D1226">
        <v>1</v>
      </c>
      <c r="E1226" t="s">
        <v>9</v>
      </c>
      <c r="F1226" t="s">
        <v>12</v>
      </c>
      <c r="G1226" s="5">
        <v>6858.4795999999997</v>
      </c>
    </row>
    <row r="1227" spans="1:7">
      <c r="A1227" s="1">
        <v>33</v>
      </c>
      <c r="B1227" t="s">
        <v>5</v>
      </c>
      <c r="C1227">
        <v>39.82</v>
      </c>
      <c r="D1227">
        <v>1</v>
      </c>
      <c r="E1227" t="s">
        <v>9</v>
      </c>
      <c r="F1227" t="s">
        <v>10</v>
      </c>
      <c r="G1227" s="5">
        <v>4795.6567999999997</v>
      </c>
    </row>
    <row r="1228" spans="1:7">
      <c r="A1228" s="1">
        <v>38</v>
      </c>
      <c r="B1228" t="s">
        <v>8</v>
      </c>
      <c r="C1228">
        <v>16.815000000000001</v>
      </c>
      <c r="D1228">
        <v>2</v>
      </c>
      <c r="E1228" t="s">
        <v>9</v>
      </c>
      <c r="F1228" t="s">
        <v>12</v>
      </c>
      <c r="G1228" s="5">
        <v>6640.5448500000002</v>
      </c>
    </row>
    <row r="1229" spans="1:7">
      <c r="A1229" s="1">
        <v>42</v>
      </c>
      <c r="B1229" t="s">
        <v>8</v>
      </c>
      <c r="C1229">
        <v>37.18</v>
      </c>
      <c r="D1229">
        <v>2</v>
      </c>
      <c r="E1229" t="s">
        <v>9</v>
      </c>
      <c r="F1229" t="s">
        <v>10</v>
      </c>
      <c r="G1229" s="5">
        <v>7162.0122000000001</v>
      </c>
    </row>
    <row r="1230" spans="1:7">
      <c r="A1230" s="1">
        <v>56</v>
      </c>
      <c r="B1230" t="s">
        <v>8</v>
      </c>
      <c r="C1230">
        <v>34.43</v>
      </c>
      <c r="D1230">
        <v>0</v>
      </c>
      <c r="E1230" t="s">
        <v>9</v>
      </c>
      <c r="F1230" t="s">
        <v>10</v>
      </c>
      <c r="G1230" s="5">
        <v>10594.225700000001</v>
      </c>
    </row>
    <row r="1231" spans="1:7">
      <c r="A1231" s="1">
        <v>58</v>
      </c>
      <c r="B1231" t="s">
        <v>8</v>
      </c>
      <c r="C1231">
        <v>30.305</v>
      </c>
      <c r="D1231">
        <v>0</v>
      </c>
      <c r="E1231" t="s">
        <v>9</v>
      </c>
      <c r="F1231" t="s">
        <v>12</v>
      </c>
      <c r="G1231" s="5">
        <v>11938.255950000001</v>
      </c>
    </row>
    <row r="1232" spans="1:7">
      <c r="A1232" s="1">
        <v>52</v>
      </c>
      <c r="B1232" t="s">
        <v>8</v>
      </c>
      <c r="C1232">
        <v>34.484999999999999</v>
      </c>
      <c r="D1232">
        <v>3</v>
      </c>
      <c r="E1232" t="s">
        <v>6</v>
      </c>
      <c r="F1232" t="s">
        <v>11</v>
      </c>
      <c r="G1232" s="5">
        <v>60021.398970000002</v>
      </c>
    </row>
    <row r="1233" spans="1:7">
      <c r="A1233" s="1">
        <v>20</v>
      </c>
      <c r="B1233" t="s">
        <v>5</v>
      </c>
      <c r="C1233">
        <v>21.8</v>
      </c>
      <c r="D1233">
        <v>0</v>
      </c>
      <c r="E1233" t="s">
        <v>6</v>
      </c>
      <c r="F1233" t="s">
        <v>7</v>
      </c>
      <c r="G1233" s="5">
        <v>20167.336029999999</v>
      </c>
    </row>
    <row r="1234" spans="1:7">
      <c r="A1234" s="1">
        <v>54</v>
      </c>
      <c r="B1234" t="s">
        <v>5</v>
      </c>
      <c r="C1234">
        <v>24.605</v>
      </c>
      <c r="D1234">
        <v>3</v>
      </c>
      <c r="E1234" t="s">
        <v>9</v>
      </c>
      <c r="F1234" t="s">
        <v>11</v>
      </c>
      <c r="G1234" s="5">
        <v>12479.70895</v>
      </c>
    </row>
    <row r="1235" spans="1:7">
      <c r="A1235" s="1">
        <v>58</v>
      </c>
      <c r="B1235" t="s">
        <v>8</v>
      </c>
      <c r="C1235">
        <v>23.3</v>
      </c>
      <c r="D1235">
        <v>0</v>
      </c>
      <c r="E1235" t="s">
        <v>9</v>
      </c>
      <c r="F1235" t="s">
        <v>7</v>
      </c>
      <c r="G1235" s="5">
        <v>11345.519</v>
      </c>
    </row>
    <row r="1236" spans="1:7">
      <c r="A1236" s="1">
        <v>45</v>
      </c>
      <c r="B1236" t="s">
        <v>5</v>
      </c>
      <c r="C1236">
        <v>27.83</v>
      </c>
      <c r="D1236">
        <v>2</v>
      </c>
      <c r="E1236" t="s">
        <v>9</v>
      </c>
      <c r="F1236" t="s">
        <v>10</v>
      </c>
      <c r="G1236" s="5">
        <v>8515.7587000000003</v>
      </c>
    </row>
    <row r="1237" spans="1:7">
      <c r="A1237" s="1">
        <v>26</v>
      </c>
      <c r="B1237" t="s">
        <v>8</v>
      </c>
      <c r="C1237">
        <v>31.065000000000001</v>
      </c>
      <c r="D1237">
        <v>0</v>
      </c>
      <c r="E1237" t="s">
        <v>9</v>
      </c>
      <c r="F1237" t="s">
        <v>11</v>
      </c>
      <c r="G1237" s="5">
        <v>2699.56835</v>
      </c>
    </row>
    <row r="1238" spans="1:7">
      <c r="A1238" s="1">
        <v>63</v>
      </c>
      <c r="B1238" t="s">
        <v>5</v>
      </c>
      <c r="C1238">
        <v>21.66</v>
      </c>
      <c r="D1238">
        <v>0</v>
      </c>
      <c r="E1238" t="s">
        <v>9</v>
      </c>
      <c r="F1238" t="s">
        <v>12</v>
      </c>
      <c r="G1238" s="5">
        <v>14449.8544</v>
      </c>
    </row>
    <row r="1239" spans="1:7">
      <c r="A1239" s="1">
        <v>58</v>
      </c>
      <c r="B1239" t="s">
        <v>5</v>
      </c>
      <c r="C1239">
        <v>28.215</v>
      </c>
      <c r="D1239">
        <v>0</v>
      </c>
      <c r="E1239" t="s">
        <v>9</v>
      </c>
      <c r="F1239" t="s">
        <v>11</v>
      </c>
      <c r="G1239" s="5">
        <v>12224.350850000001</v>
      </c>
    </row>
    <row r="1240" spans="1:7">
      <c r="A1240" s="1">
        <v>37</v>
      </c>
      <c r="B1240" t="s">
        <v>8</v>
      </c>
      <c r="C1240">
        <v>22.704999999999998</v>
      </c>
      <c r="D1240">
        <v>3</v>
      </c>
      <c r="E1240" t="s">
        <v>9</v>
      </c>
      <c r="F1240" t="s">
        <v>12</v>
      </c>
      <c r="G1240" s="5">
        <v>6985.50695</v>
      </c>
    </row>
    <row r="1241" spans="1:7">
      <c r="A1241" s="1">
        <v>25</v>
      </c>
      <c r="B1241" t="s">
        <v>5</v>
      </c>
      <c r="C1241">
        <v>42.13</v>
      </c>
      <c r="D1241">
        <v>1</v>
      </c>
      <c r="E1241" t="s">
        <v>9</v>
      </c>
      <c r="F1241" t="s">
        <v>10</v>
      </c>
      <c r="G1241" s="5">
        <v>3238.4357</v>
      </c>
    </row>
    <row r="1242" spans="1:7">
      <c r="A1242" s="1">
        <v>52</v>
      </c>
      <c r="B1242" t="s">
        <v>8</v>
      </c>
      <c r="C1242">
        <v>41.8</v>
      </c>
      <c r="D1242">
        <v>2</v>
      </c>
      <c r="E1242" t="s">
        <v>6</v>
      </c>
      <c r="F1242" t="s">
        <v>10</v>
      </c>
      <c r="G1242" s="5">
        <v>47269.853999999999</v>
      </c>
    </row>
    <row r="1243" spans="1:7">
      <c r="A1243" s="1">
        <v>64</v>
      </c>
      <c r="B1243" t="s">
        <v>8</v>
      </c>
      <c r="C1243">
        <v>36.96</v>
      </c>
      <c r="D1243">
        <v>2</v>
      </c>
      <c r="E1243" t="s">
        <v>6</v>
      </c>
      <c r="F1243" t="s">
        <v>10</v>
      </c>
      <c r="G1243" s="5">
        <v>49577.662400000001</v>
      </c>
    </row>
    <row r="1244" spans="1:7">
      <c r="A1244" s="1">
        <v>22</v>
      </c>
      <c r="B1244" t="s">
        <v>5</v>
      </c>
      <c r="C1244">
        <v>21.28</v>
      </c>
      <c r="D1244">
        <v>3</v>
      </c>
      <c r="E1244" t="s">
        <v>9</v>
      </c>
      <c r="F1244" t="s">
        <v>11</v>
      </c>
      <c r="G1244" s="5">
        <v>4296.2712000000001</v>
      </c>
    </row>
    <row r="1245" spans="1:7">
      <c r="A1245" s="1">
        <v>28</v>
      </c>
      <c r="B1245" t="s">
        <v>5</v>
      </c>
      <c r="C1245">
        <v>33.11</v>
      </c>
      <c r="D1245">
        <v>0</v>
      </c>
      <c r="E1245" t="s">
        <v>9</v>
      </c>
      <c r="F1245" t="s">
        <v>10</v>
      </c>
      <c r="G1245" s="5">
        <v>3171.6149</v>
      </c>
    </row>
    <row r="1246" spans="1:7">
      <c r="A1246" s="1">
        <v>18</v>
      </c>
      <c r="B1246" t="s">
        <v>8</v>
      </c>
      <c r="C1246">
        <v>33.33</v>
      </c>
      <c r="D1246">
        <v>0</v>
      </c>
      <c r="E1246" t="s">
        <v>9</v>
      </c>
      <c r="F1246" t="s">
        <v>10</v>
      </c>
      <c r="G1246" s="5">
        <v>1135.9407000000001</v>
      </c>
    </row>
    <row r="1247" spans="1:7">
      <c r="A1247" s="1">
        <v>28</v>
      </c>
      <c r="B1247" t="s">
        <v>8</v>
      </c>
      <c r="C1247">
        <v>24.3</v>
      </c>
      <c r="D1247">
        <v>5</v>
      </c>
      <c r="E1247" t="s">
        <v>9</v>
      </c>
      <c r="F1247" t="s">
        <v>7</v>
      </c>
      <c r="G1247" s="5">
        <v>5615.3689999999997</v>
      </c>
    </row>
    <row r="1248" spans="1:7">
      <c r="A1248" s="1">
        <v>45</v>
      </c>
      <c r="B1248" t="s">
        <v>5</v>
      </c>
      <c r="C1248">
        <v>25.7</v>
      </c>
      <c r="D1248">
        <v>3</v>
      </c>
      <c r="E1248" t="s">
        <v>9</v>
      </c>
      <c r="F1248" t="s">
        <v>7</v>
      </c>
      <c r="G1248" s="5">
        <v>9101.7980000000007</v>
      </c>
    </row>
    <row r="1249" spans="1:7">
      <c r="A1249" s="1">
        <v>33</v>
      </c>
      <c r="B1249" t="s">
        <v>8</v>
      </c>
      <c r="C1249">
        <v>29.4</v>
      </c>
      <c r="D1249">
        <v>4</v>
      </c>
      <c r="E1249" t="s">
        <v>9</v>
      </c>
      <c r="F1249" t="s">
        <v>7</v>
      </c>
      <c r="G1249" s="5">
        <v>6059.1729999999998</v>
      </c>
    </row>
    <row r="1250" spans="1:7">
      <c r="A1250" s="1">
        <v>18</v>
      </c>
      <c r="B1250" t="s">
        <v>5</v>
      </c>
      <c r="C1250">
        <v>39.82</v>
      </c>
      <c r="D1250">
        <v>0</v>
      </c>
      <c r="E1250" t="s">
        <v>9</v>
      </c>
      <c r="F1250" t="s">
        <v>10</v>
      </c>
      <c r="G1250" s="5">
        <v>1633.9618</v>
      </c>
    </row>
    <row r="1251" spans="1:7">
      <c r="A1251" s="1">
        <v>32</v>
      </c>
      <c r="B1251" t="s">
        <v>8</v>
      </c>
      <c r="C1251">
        <v>33.630000000000003</v>
      </c>
      <c r="D1251">
        <v>1</v>
      </c>
      <c r="E1251" t="s">
        <v>6</v>
      </c>
      <c r="F1251" t="s">
        <v>12</v>
      </c>
      <c r="G1251" s="5">
        <v>37607.527699999999</v>
      </c>
    </row>
    <row r="1252" spans="1:7">
      <c r="A1252" s="1">
        <v>24</v>
      </c>
      <c r="B1252" t="s">
        <v>8</v>
      </c>
      <c r="C1252">
        <v>29.83</v>
      </c>
      <c r="D1252">
        <v>0</v>
      </c>
      <c r="E1252" t="s">
        <v>6</v>
      </c>
      <c r="F1252" t="s">
        <v>12</v>
      </c>
      <c r="G1252" s="5">
        <v>18648.421699999999</v>
      </c>
    </row>
    <row r="1253" spans="1:7">
      <c r="A1253" s="1">
        <v>19</v>
      </c>
      <c r="B1253" t="s">
        <v>8</v>
      </c>
      <c r="C1253">
        <v>19.8</v>
      </c>
      <c r="D1253">
        <v>0</v>
      </c>
      <c r="E1253" t="s">
        <v>9</v>
      </c>
      <c r="F1253" t="s">
        <v>7</v>
      </c>
      <c r="G1253" s="5">
        <v>1241.5650000000001</v>
      </c>
    </row>
    <row r="1254" spans="1:7">
      <c r="A1254" s="1">
        <v>20</v>
      </c>
      <c r="B1254" t="s">
        <v>8</v>
      </c>
      <c r="C1254">
        <v>27.3</v>
      </c>
      <c r="D1254">
        <v>0</v>
      </c>
      <c r="E1254" t="s">
        <v>6</v>
      </c>
      <c r="F1254" t="s">
        <v>7</v>
      </c>
      <c r="G1254" s="5">
        <v>16232.847</v>
      </c>
    </row>
    <row r="1255" spans="1:7">
      <c r="A1255" s="1">
        <v>40</v>
      </c>
      <c r="B1255" t="s">
        <v>5</v>
      </c>
      <c r="C1255">
        <v>29.3</v>
      </c>
      <c r="D1255">
        <v>4</v>
      </c>
      <c r="E1255" t="s">
        <v>9</v>
      </c>
      <c r="F1255" t="s">
        <v>7</v>
      </c>
      <c r="G1255" s="5">
        <v>15828.82173</v>
      </c>
    </row>
    <row r="1256" spans="1:7">
      <c r="A1256" s="1">
        <v>34</v>
      </c>
      <c r="B1256" t="s">
        <v>5</v>
      </c>
      <c r="C1256">
        <v>27.72</v>
      </c>
      <c r="D1256">
        <v>0</v>
      </c>
      <c r="E1256" t="s">
        <v>9</v>
      </c>
      <c r="F1256" t="s">
        <v>10</v>
      </c>
      <c r="G1256" s="5">
        <v>4415.1588000000002</v>
      </c>
    </row>
    <row r="1257" spans="1:7">
      <c r="A1257" s="1">
        <v>42</v>
      </c>
      <c r="B1257" t="s">
        <v>5</v>
      </c>
      <c r="C1257">
        <v>37.9</v>
      </c>
      <c r="D1257">
        <v>0</v>
      </c>
      <c r="E1257" t="s">
        <v>9</v>
      </c>
      <c r="F1257" t="s">
        <v>7</v>
      </c>
      <c r="G1257" s="5">
        <v>6474.0129999999999</v>
      </c>
    </row>
    <row r="1258" spans="1:7">
      <c r="A1258" s="1">
        <v>51</v>
      </c>
      <c r="B1258" t="s">
        <v>5</v>
      </c>
      <c r="C1258">
        <v>36.384999999999998</v>
      </c>
      <c r="D1258">
        <v>3</v>
      </c>
      <c r="E1258" t="s">
        <v>9</v>
      </c>
      <c r="F1258" t="s">
        <v>11</v>
      </c>
      <c r="G1258" s="5">
        <v>11436.738149999999</v>
      </c>
    </row>
    <row r="1259" spans="1:7">
      <c r="A1259" s="1">
        <v>54</v>
      </c>
      <c r="B1259" t="s">
        <v>5</v>
      </c>
      <c r="C1259">
        <v>27.645</v>
      </c>
      <c r="D1259">
        <v>1</v>
      </c>
      <c r="E1259" t="s">
        <v>9</v>
      </c>
      <c r="F1259" t="s">
        <v>11</v>
      </c>
      <c r="G1259" s="5">
        <v>11305.93455</v>
      </c>
    </row>
    <row r="1260" spans="1:7">
      <c r="A1260" s="1">
        <v>55</v>
      </c>
      <c r="B1260" t="s">
        <v>8</v>
      </c>
      <c r="C1260">
        <v>37.715000000000003</v>
      </c>
      <c r="D1260">
        <v>3</v>
      </c>
      <c r="E1260" t="s">
        <v>9</v>
      </c>
      <c r="F1260" t="s">
        <v>11</v>
      </c>
      <c r="G1260" s="5">
        <v>30063.580549999999</v>
      </c>
    </row>
    <row r="1261" spans="1:7">
      <c r="A1261" s="1">
        <v>52</v>
      </c>
      <c r="B1261" t="s">
        <v>5</v>
      </c>
      <c r="C1261">
        <v>23.18</v>
      </c>
      <c r="D1261">
        <v>0</v>
      </c>
      <c r="E1261" t="s">
        <v>9</v>
      </c>
      <c r="F1261" t="s">
        <v>12</v>
      </c>
      <c r="G1261" s="5">
        <v>10197.772199999999</v>
      </c>
    </row>
    <row r="1262" spans="1:7">
      <c r="A1262" s="1">
        <v>32</v>
      </c>
      <c r="B1262" t="s">
        <v>5</v>
      </c>
      <c r="C1262">
        <v>20.52</v>
      </c>
      <c r="D1262">
        <v>0</v>
      </c>
      <c r="E1262" t="s">
        <v>9</v>
      </c>
      <c r="F1262" t="s">
        <v>12</v>
      </c>
      <c r="G1262" s="5">
        <v>4544.2348000000002</v>
      </c>
    </row>
    <row r="1263" spans="1:7">
      <c r="A1263" s="1">
        <v>28</v>
      </c>
      <c r="B1263" t="s">
        <v>8</v>
      </c>
      <c r="C1263">
        <v>37.1</v>
      </c>
      <c r="D1263">
        <v>1</v>
      </c>
      <c r="E1263" t="s">
        <v>9</v>
      </c>
      <c r="F1263" t="s">
        <v>7</v>
      </c>
      <c r="G1263" s="5">
        <v>3277.1610000000001</v>
      </c>
    </row>
    <row r="1264" spans="1:7">
      <c r="A1264" s="1">
        <v>41</v>
      </c>
      <c r="B1264" t="s">
        <v>5</v>
      </c>
      <c r="C1264">
        <v>28.05</v>
      </c>
      <c r="D1264">
        <v>1</v>
      </c>
      <c r="E1264" t="s">
        <v>9</v>
      </c>
      <c r="F1264" t="s">
        <v>10</v>
      </c>
      <c r="G1264" s="5">
        <v>6770.1925000000001</v>
      </c>
    </row>
    <row r="1265" spans="1:7">
      <c r="A1265" s="1">
        <v>43</v>
      </c>
      <c r="B1265" t="s">
        <v>5</v>
      </c>
      <c r="C1265">
        <v>29.9</v>
      </c>
      <c r="D1265">
        <v>1</v>
      </c>
      <c r="E1265" t="s">
        <v>9</v>
      </c>
      <c r="F1265" t="s">
        <v>7</v>
      </c>
      <c r="G1265" s="5">
        <v>7337.7479999999996</v>
      </c>
    </row>
    <row r="1266" spans="1:7">
      <c r="A1266" s="1">
        <v>49</v>
      </c>
      <c r="B1266" t="s">
        <v>5</v>
      </c>
      <c r="C1266">
        <v>33.344999999999999</v>
      </c>
      <c r="D1266">
        <v>2</v>
      </c>
      <c r="E1266" t="s">
        <v>9</v>
      </c>
      <c r="F1266" t="s">
        <v>12</v>
      </c>
      <c r="G1266" s="5">
        <v>10370.912549999999</v>
      </c>
    </row>
    <row r="1267" spans="1:7">
      <c r="A1267" s="1">
        <v>64</v>
      </c>
      <c r="B1267" t="s">
        <v>8</v>
      </c>
      <c r="C1267">
        <v>23.76</v>
      </c>
      <c r="D1267">
        <v>0</v>
      </c>
      <c r="E1267" t="s">
        <v>6</v>
      </c>
      <c r="F1267" t="s">
        <v>10</v>
      </c>
      <c r="G1267" s="5">
        <v>26926.5144</v>
      </c>
    </row>
    <row r="1268" spans="1:7">
      <c r="A1268" s="1">
        <v>55</v>
      </c>
      <c r="B1268" t="s">
        <v>5</v>
      </c>
      <c r="C1268">
        <v>30.5</v>
      </c>
      <c r="D1268">
        <v>0</v>
      </c>
      <c r="E1268" t="s">
        <v>9</v>
      </c>
      <c r="F1268" t="s">
        <v>7</v>
      </c>
      <c r="G1268" s="5">
        <v>10704.47</v>
      </c>
    </row>
    <row r="1269" spans="1:7">
      <c r="A1269" s="1">
        <v>24</v>
      </c>
      <c r="B1269" t="s">
        <v>8</v>
      </c>
      <c r="C1269">
        <v>31.065000000000001</v>
      </c>
      <c r="D1269">
        <v>0</v>
      </c>
      <c r="E1269" t="s">
        <v>6</v>
      </c>
      <c r="F1269" t="s">
        <v>12</v>
      </c>
      <c r="G1269" s="5">
        <v>34254.053350000002</v>
      </c>
    </row>
    <row r="1270" spans="1:7">
      <c r="A1270" s="1">
        <v>20</v>
      </c>
      <c r="B1270" t="s">
        <v>5</v>
      </c>
      <c r="C1270">
        <v>33.299999999999997</v>
      </c>
      <c r="D1270">
        <v>0</v>
      </c>
      <c r="E1270" t="s">
        <v>9</v>
      </c>
      <c r="F1270" t="s">
        <v>7</v>
      </c>
      <c r="G1270" s="5">
        <v>1880.4870000000001</v>
      </c>
    </row>
    <row r="1271" spans="1:7">
      <c r="A1271" s="1">
        <v>45</v>
      </c>
      <c r="B1271" t="s">
        <v>8</v>
      </c>
      <c r="C1271">
        <v>27.5</v>
      </c>
      <c r="D1271">
        <v>3</v>
      </c>
      <c r="E1271" t="s">
        <v>9</v>
      </c>
      <c r="F1271" t="s">
        <v>7</v>
      </c>
      <c r="G1271" s="5">
        <v>8615.2999999999993</v>
      </c>
    </row>
    <row r="1272" spans="1:7">
      <c r="A1272" s="1">
        <v>26</v>
      </c>
      <c r="B1272" t="s">
        <v>8</v>
      </c>
      <c r="C1272">
        <v>33.914999999999999</v>
      </c>
      <c r="D1272">
        <v>1</v>
      </c>
      <c r="E1272" t="s">
        <v>9</v>
      </c>
      <c r="F1272" t="s">
        <v>11</v>
      </c>
      <c r="G1272" s="5">
        <v>3292.5298499999999</v>
      </c>
    </row>
    <row r="1273" spans="1:7">
      <c r="A1273" s="1">
        <v>25</v>
      </c>
      <c r="B1273" t="s">
        <v>5</v>
      </c>
      <c r="C1273">
        <v>34.484999999999999</v>
      </c>
      <c r="D1273">
        <v>0</v>
      </c>
      <c r="E1273" t="s">
        <v>9</v>
      </c>
      <c r="F1273" t="s">
        <v>11</v>
      </c>
      <c r="G1273" s="5">
        <v>3021.80915</v>
      </c>
    </row>
    <row r="1274" spans="1:7">
      <c r="A1274" s="1">
        <v>43</v>
      </c>
      <c r="B1274" t="s">
        <v>8</v>
      </c>
      <c r="C1274">
        <v>25.52</v>
      </c>
      <c r="D1274">
        <v>5</v>
      </c>
      <c r="E1274" t="s">
        <v>9</v>
      </c>
      <c r="F1274" t="s">
        <v>10</v>
      </c>
      <c r="G1274" s="5">
        <v>14478.33015</v>
      </c>
    </row>
    <row r="1275" spans="1:7">
      <c r="A1275" s="1">
        <v>35</v>
      </c>
      <c r="B1275" t="s">
        <v>8</v>
      </c>
      <c r="C1275">
        <v>27.61</v>
      </c>
      <c r="D1275">
        <v>1</v>
      </c>
      <c r="E1275" t="s">
        <v>9</v>
      </c>
      <c r="F1275" t="s">
        <v>10</v>
      </c>
      <c r="G1275" s="5">
        <v>4747.0528999999997</v>
      </c>
    </row>
    <row r="1276" spans="1:7">
      <c r="A1276" s="1">
        <v>26</v>
      </c>
      <c r="B1276" t="s">
        <v>8</v>
      </c>
      <c r="C1276">
        <v>27.06</v>
      </c>
      <c r="D1276">
        <v>0</v>
      </c>
      <c r="E1276" t="s">
        <v>6</v>
      </c>
      <c r="F1276" t="s">
        <v>10</v>
      </c>
      <c r="G1276" s="5">
        <v>17043.341400000001</v>
      </c>
    </row>
    <row r="1277" spans="1:7">
      <c r="A1277" s="1">
        <v>57</v>
      </c>
      <c r="B1277" t="s">
        <v>8</v>
      </c>
      <c r="C1277">
        <v>23.7</v>
      </c>
      <c r="D1277">
        <v>0</v>
      </c>
      <c r="E1277" t="s">
        <v>9</v>
      </c>
      <c r="F1277" t="s">
        <v>7</v>
      </c>
      <c r="G1277" s="5">
        <v>10959.33</v>
      </c>
    </row>
    <row r="1278" spans="1:7">
      <c r="A1278" s="1">
        <v>22</v>
      </c>
      <c r="B1278" t="s">
        <v>5</v>
      </c>
      <c r="C1278">
        <v>30.4</v>
      </c>
      <c r="D1278">
        <v>0</v>
      </c>
      <c r="E1278" t="s">
        <v>9</v>
      </c>
      <c r="F1278" t="s">
        <v>12</v>
      </c>
      <c r="G1278" s="5">
        <v>2741.9479999999999</v>
      </c>
    </row>
    <row r="1279" spans="1:7">
      <c r="A1279" s="1">
        <v>32</v>
      </c>
      <c r="B1279" t="s">
        <v>5</v>
      </c>
      <c r="C1279">
        <v>29.734999999999999</v>
      </c>
      <c r="D1279">
        <v>0</v>
      </c>
      <c r="E1279" t="s">
        <v>9</v>
      </c>
      <c r="F1279" t="s">
        <v>11</v>
      </c>
      <c r="G1279" s="5">
        <v>4357.0436499999996</v>
      </c>
    </row>
    <row r="1280" spans="1:7">
      <c r="A1280" s="1">
        <v>39</v>
      </c>
      <c r="B1280" t="s">
        <v>8</v>
      </c>
      <c r="C1280">
        <v>29.925000000000001</v>
      </c>
      <c r="D1280">
        <v>1</v>
      </c>
      <c r="E1280" t="s">
        <v>6</v>
      </c>
      <c r="F1280" t="s">
        <v>12</v>
      </c>
      <c r="G1280" s="5">
        <v>22462.043750000001</v>
      </c>
    </row>
    <row r="1281" spans="1:7">
      <c r="A1281" s="1">
        <v>25</v>
      </c>
      <c r="B1281" t="s">
        <v>5</v>
      </c>
      <c r="C1281">
        <v>26.79</v>
      </c>
      <c r="D1281">
        <v>2</v>
      </c>
      <c r="E1281" t="s">
        <v>9</v>
      </c>
      <c r="F1281" t="s">
        <v>11</v>
      </c>
      <c r="G1281" s="5">
        <v>4189.1130999999996</v>
      </c>
    </row>
    <row r="1282" spans="1:7">
      <c r="A1282" s="1">
        <v>48</v>
      </c>
      <c r="B1282" t="s">
        <v>5</v>
      </c>
      <c r="C1282">
        <v>33.33</v>
      </c>
      <c r="D1282">
        <v>0</v>
      </c>
      <c r="E1282" t="s">
        <v>9</v>
      </c>
      <c r="F1282" t="s">
        <v>10</v>
      </c>
      <c r="G1282" s="5">
        <v>8283.6807000000008</v>
      </c>
    </row>
    <row r="1283" spans="1:7">
      <c r="A1283" s="1">
        <v>47</v>
      </c>
      <c r="B1283" t="s">
        <v>5</v>
      </c>
      <c r="C1283">
        <v>27.645</v>
      </c>
      <c r="D1283">
        <v>2</v>
      </c>
      <c r="E1283" t="s">
        <v>6</v>
      </c>
      <c r="F1283" t="s">
        <v>11</v>
      </c>
      <c r="G1283" s="5">
        <v>24535.698550000001</v>
      </c>
    </row>
    <row r="1284" spans="1:7">
      <c r="A1284" s="1">
        <v>18</v>
      </c>
      <c r="B1284" t="s">
        <v>5</v>
      </c>
      <c r="C1284">
        <v>21.66</v>
      </c>
      <c r="D1284">
        <v>0</v>
      </c>
      <c r="E1284" t="s">
        <v>6</v>
      </c>
      <c r="F1284" t="s">
        <v>12</v>
      </c>
      <c r="G1284" s="5">
        <v>14283.4594</v>
      </c>
    </row>
    <row r="1285" spans="1:7">
      <c r="A1285" s="1">
        <v>18</v>
      </c>
      <c r="B1285" t="s">
        <v>8</v>
      </c>
      <c r="C1285">
        <v>30.03</v>
      </c>
      <c r="D1285">
        <v>1</v>
      </c>
      <c r="E1285" t="s">
        <v>9</v>
      </c>
      <c r="F1285" t="s">
        <v>10</v>
      </c>
      <c r="G1285" s="5">
        <v>1720.3536999999999</v>
      </c>
    </row>
    <row r="1286" spans="1:7">
      <c r="A1286" s="1">
        <v>61</v>
      </c>
      <c r="B1286" t="s">
        <v>8</v>
      </c>
      <c r="C1286">
        <v>36.299999999999997</v>
      </c>
      <c r="D1286">
        <v>1</v>
      </c>
      <c r="E1286" t="s">
        <v>6</v>
      </c>
      <c r="F1286" t="s">
        <v>7</v>
      </c>
      <c r="G1286" s="5">
        <v>47403.88</v>
      </c>
    </row>
    <row r="1287" spans="1:7">
      <c r="A1287" s="1">
        <v>47</v>
      </c>
      <c r="B1287" t="s">
        <v>5</v>
      </c>
      <c r="C1287">
        <v>24.32</v>
      </c>
      <c r="D1287">
        <v>0</v>
      </c>
      <c r="E1287" t="s">
        <v>9</v>
      </c>
      <c r="F1287" t="s">
        <v>12</v>
      </c>
      <c r="G1287" s="5">
        <v>8534.6718000000001</v>
      </c>
    </row>
    <row r="1288" spans="1:7">
      <c r="A1288" s="1">
        <v>28</v>
      </c>
      <c r="B1288" t="s">
        <v>5</v>
      </c>
      <c r="C1288">
        <v>17.29</v>
      </c>
      <c r="D1288">
        <v>0</v>
      </c>
      <c r="E1288" t="s">
        <v>9</v>
      </c>
      <c r="F1288" t="s">
        <v>12</v>
      </c>
      <c r="G1288" s="5">
        <v>3732.6251000000002</v>
      </c>
    </row>
    <row r="1289" spans="1:7">
      <c r="A1289" s="1">
        <v>36</v>
      </c>
      <c r="B1289" t="s">
        <v>5</v>
      </c>
      <c r="C1289">
        <v>25.9</v>
      </c>
      <c r="D1289">
        <v>1</v>
      </c>
      <c r="E1289" t="s">
        <v>9</v>
      </c>
      <c r="F1289" t="s">
        <v>7</v>
      </c>
      <c r="G1289" s="5">
        <v>5472.4489999999996</v>
      </c>
    </row>
    <row r="1290" spans="1:7">
      <c r="A1290" s="1">
        <v>20</v>
      </c>
      <c r="B1290" t="s">
        <v>8</v>
      </c>
      <c r="C1290">
        <v>39.4</v>
      </c>
      <c r="D1290">
        <v>2</v>
      </c>
      <c r="E1290" t="s">
        <v>6</v>
      </c>
      <c r="F1290" t="s">
        <v>7</v>
      </c>
      <c r="G1290" s="5">
        <v>38344.565999999999</v>
      </c>
    </row>
    <row r="1291" spans="1:7">
      <c r="A1291" s="1">
        <v>44</v>
      </c>
      <c r="B1291" t="s">
        <v>8</v>
      </c>
      <c r="C1291">
        <v>34.32</v>
      </c>
      <c r="D1291">
        <v>1</v>
      </c>
      <c r="E1291" t="s">
        <v>9</v>
      </c>
      <c r="F1291" t="s">
        <v>10</v>
      </c>
      <c r="G1291" s="5">
        <v>7147.4727999999996</v>
      </c>
    </row>
    <row r="1292" spans="1:7">
      <c r="A1292" s="1">
        <v>38</v>
      </c>
      <c r="B1292" t="s">
        <v>5</v>
      </c>
      <c r="C1292">
        <v>19.95</v>
      </c>
      <c r="D1292">
        <v>2</v>
      </c>
      <c r="E1292" t="s">
        <v>9</v>
      </c>
      <c r="F1292" t="s">
        <v>12</v>
      </c>
      <c r="G1292" s="5">
        <v>7133.9025000000001</v>
      </c>
    </row>
    <row r="1293" spans="1:7">
      <c r="A1293" s="1">
        <v>19</v>
      </c>
      <c r="B1293" t="s">
        <v>8</v>
      </c>
      <c r="C1293">
        <v>34.9</v>
      </c>
      <c r="D1293">
        <v>0</v>
      </c>
      <c r="E1293" t="s">
        <v>6</v>
      </c>
      <c r="F1293" t="s">
        <v>7</v>
      </c>
      <c r="G1293" s="5">
        <v>34828.654000000002</v>
      </c>
    </row>
    <row r="1294" spans="1:7">
      <c r="A1294" s="1">
        <v>21</v>
      </c>
      <c r="B1294" t="s">
        <v>8</v>
      </c>
      <c r="C1294">
        <v>23.21</v>
      </c>
      <c r="D1294">
        <v>0</v>
      </c>
      <c r="E1294" t="s">
        <v>9</v>
      </c>
      <c r="F1294" t="s">
        <v>10</v>
      </c>
      <c r="G1294" s="5">
        <v>1515.3449000000001</v>
      </c>
    </row>
    <row r="1295" spans="1:7">
      <c r="A1295" s="1">
        <v>46</v>
      </c>
      <c r="B1295" t="s">
        <v>8</v>
      </c>
      <c r="C1295">
        <v>25.745000000000001</v>
      </c>
      <c r="D1295">
        <v>3</v>
      </c>
      <c r="E1295" t="s">
        <v>9</v>
      </c>
      <c r="F1295" t="s">
        <v>11</v>
      </c>
      <c r="G1295" s="5">
        <v>9301.8935500000007</v>
      </c>
    </row>
    <row r="1296" spans="1:7">
      <c r="A1296" s="1">
        <v>58</v>
      </c>
      <c r="B1296" t="s">
        <v>8</v>
      </c>
      <c r="C1296">
        <v>25.175000000000001</v>
      </c>
      <c r="D1296">
        <v>0</v>
      </c>
      <c r="E1296" t="s">
        <v>9</v>
      </c>
      <c r="F1296" t="s">
        <v>12</v>
      </c>
      <c r="G1296" s="5">
        <v>11931.125249999999</v>
      </c>
    </row>
    <row r="1297" spans="1:7">
      <c r="A1297" s="1">
        <v>20</v>
      </c>
      <c r="B1297" t="s">
        <v>8</v>
      </c>
      <c r="C1297">
        <v>22</v>
      </c>
      <c r="D1297">
        <v>1</v>
      </c>
      <c r="E1297" t="s">
        <v>9</v>
      </c>
      <c r="F1297" t="s">
        <v>7</v>
      </c>
      <c r="G1297" s="5">
        <v>1964.78</v>
      </c>
    </row>
    <row r="1298" spans="1:7">
      <c r="A1298" s="1">
        <v>18</v>
      </c>
      <c r="B1298" t="s">
        <v>8</v>
      </c>
      <c r="C1298">
        <v>26.125</v>
      </c>
      <c r="D1298">
        <v>0</v>
      </c>
      <c r="E1298" t="s">
        <v>9</v>
      </c>
      <c r="F1298" t="s">
        <v>12</v>
      </c>
      <c r="G1298" s="5">
        <v>1708.9257500000001</v>
      </c>
    </row>
    <row r="1299" spans="1:7">
      <c r="A1299" s="1">
        <v>28</v>
      </c>
      <c r="B1299" t="s">
        <v>5</v>
      </c>
      <c r="C1299">
        <v>26.51</v>
      </c>
      <c r="D1299">
        <v>2</v>
      </c>
      <c r="E1299" t="s">
        <v>9</v>
      </c>
      <c r="F1299" t="s">
        <v>10</v>
      </c>
      <c r="G1299" s="5">
        <v>4340.4408999999996</v>
      </c>
    </row>
    <row r="1300" spans="1:7">
      <c r="A1300" s="1">
        <v>33</v>
      </c>
      <c r="B1300" t="s">
        <v>8</v>
      </c>
      <c r="C1300">
        <v>27.454999999999998</v>
      </c>
      <c r="D1300">
        <v>2</v>
      </c>
      <c r="E1300" t="s">
        <v>9</v>
      </c>
      <c r="F1300" t="s">
        <v>11</v>
      </c>
      <c r="G1300" s="5">
        <v>5261.4694499999996</v>
      </c>
    </row>
    <row r="1301" spans="1:7">
      <c r="A1301" s="1">
        <v>19</v>
      </c>
      <c r="B1301" t="s">
        <v>5</v>
      </c>
      <c r="C1301">
        <v>25.745000000000001</v>
      </c>
      <c r="D1301">
        <v>1</v>
      </c>
      <c r="E1301" t="s">
        <v>9</v>
      </c>
      <c r="F1301" t="s">
        <v>11</v>
      </c>
      <c r="G1301" s="5">
        <v>2710.8285500000002</v>
      </c>
    </row>
    <row r="1302" spans="1:7">
      <c r="A1302" s="1">
        <v>45</v>
      </c>
      <c r="B1302" t="s">
        <v>8</v>
      </c>
      <c r="C1302">
        <v>30.36</v>
      </c>
      <c r="D1302">
        <v>0</v>
      </c>
      <c r="E1302" t="s">
        <v>6</v>
      </c>
      <c r="F1302" t="s">
        <v>10</v>
      </c>
      <c r="G1302" s="5">
        <v>62592.873090000001</v>
      </c>
    </row>
    <row r="1303" spans="1:7">
      <c r="A1303" s="1">
        <v>62</v>
      </c>
      <c r="B1303" t="s">
        <v>8</v>
      </c>
      <c r="C1303">
        <v>30.875</v>
      </c>
      <c r="D1303">
        <v>3</v>
      </c>
      <c r="E1303" t="s">
        <v>6</v>
      </c>
      <c r="F1303" t="s">
        <v>11</v>
      </c>
      <c r="G1303" s="5">
        <v>46718.163249999998</v>
      </c>
    </row>
    <row r="1304" spans="1:7">
      <c r="A1304" s="1">
        <v>25</v>
      </c>
      <c r="B1304" t="s">
        <v>5</v>
      </c>
      <c r="C1304">
        <v>20.8</v>
      </c>
      <c r="D1304">
        <v>1</v>
      </c>
      <c r="E1304" t="s">
        <v>9</v>
      </c>
      <c r="F1304" t="s">
        <v>7</v>
      </c>
      <c r="G1304" s="5">
        <v>3208.7869999999998</v>
      </c>
    </row>
    <row r="1305" spans="1:7">
      <c r="A1305" s="1">
        <v>43</v>
      </c>
      <c r="B1305" t="s">
        <v>8</v>
      </c>
      <c r="C1305">
        <v>27.8</v>
      </c>
      <c r="D1305">
        <v>0</v>
      </c>
      <c r="E1305" t="s">
        <v>6</v>
      </c>
      <c r="F1305" t="s">
        <v>7</v>
      </c>
      <c r="G1305" s="5">
        <v>37829.724199999997</v>
      </c>
    </row>
    <row r="1306" spans="1:7">
      <c r="A1306" s="1">
        <v>42</v>
      </c>
      <c r="B1306" t="s">
        <v>8</v>
      </c>
      <c r="C1306">
        <v>24.605</v>
      </c>
      <c r="D1306">
        <v>2</v>
      </c>
      <c r="E1306" t="s">
        <v>6</v>
      </c>
      <c r="F1306" t="s">
        <v>12</v>
      </c>
      <c r="G1306" s="5">
        <v>21259.377949999998</v>
      </c>
    </row>
    <row r="1307" spans="1:7">
      <c r="A1307" s="1">
        <v>24</v>
      </c>
      <c r="B1307" t="s">
        <v>5</v>
      </c>
      <c r="C1307">
        <v>27.72</v>
      </c>
      <c r="D1307">
        <v>0</v>
      </c>
      <c r="E1307" t="s">
        <v>9</v>
      </c>
      <c r="F1307" t="s">
        <v>10</v>
      </c>
      <c r="G1307" s="5">
        <v>2464.6188000000002</v>
      </c>
    </row>
    <row r="1308" spans="1:7">
      <c r="A1308" s="1">
        <v>29</v>
      </c>
      <c r="B1308" t="s">
        <v>5</v>
      </c>
      <c r="C1308">
        <v>21.85</v>
      </c>
      <c r="D1308">
        <v>0</v>
      </c>
      <c r="E1308" t="s">
        <v>6</v>
      </c>
      <c r="F1308" t="s">
        <v>12</v>
      </c>
      <c r="G1308" s="5">
        <v>16115.3045</v>
      </c>
    </row>
    <row r="1309" spans="1:7">
      <c r="A1309" s="1">
        <v>32</v>
      </c>
      <c r="B1309" t="s">
        <v>8</v>
      </c>
      <c r="C1309">
        <v>28.12</v>
      </c>
      <c r="D1309">
        <v>4</v>
      </c>
      <c r="E1309" t="s">
        <v>6</v>
      </c>
      <c r="F1309" t="s">
        <v>11</v>
      </c>
      <c r="G1309" s="5">
        <v>21472.478800000001</v>
      </c>
    </row>
    <row r="1310" spans="1:7">
      <c r="A1310" s="1">
        <v>25</v>
      </c>
      <c r="B1310" t="s">
        <v>5</v>
      </c>
      <c r="C1310">
        <v>30.2</v>
      </c>
      <c r="D1310">
        <v>0</v>
      </c>
      <c r="E1310" t="s">
        <v>6</v>
      </c>
      <c r="F1310" t="s">
        <v>7</v>
      </c>
      <c r="G1310" s="5">
        <v>33900.652999999998</v>
      </c>
    </row>
    <row r="1311" spans="1:7">
      <c r="A1311" s="1">
        <v>41</v>
      </c>
      <c r="B1311" t="s">
        <v>8</v>
      </c>
      <c r="C1311">
        <v>32.200000000000003</v>
      </c>
      <c r="D1311">
        <v>2</v>
      </c>
      <c r="E1311" t="s">
        <v>9</v>
      </c>
      <c r="F1311" t="s">
        <v>7</v>
      </c>
      <c r="G1311" s="5">
        <v>6875.9610000000002</v>
      </c>
    </row>
    <row r="1312" spans="1:7">
      <c r="A1312" s="1">
        <v>42</v>
      </c>
      <c r="B1312" t="s">
        <v>8</v>
      </c>
      <c r="C1312">
        <v>26.315000000000001</v>
      </c>
      <c r="D1312">
        <v>1</v>
      </c>
      <c r="E1312" t="s">
        <v>9</v>
      </c>
      <c r="F1312" t="s">
        <v>11</v>
      </c>
      <c r="G1312" s="5">
        <v>6940.90985</v>
      </c>
    </row>
    <row r="1313" spans="1:7">
      <c r="A1313" s="1">
        <v>33</v>
      </c>
      <c r="B1313" t="s">
        <v>5</v>
      </c>
      <c r="C1313">
        <v>26.695</v>
      </c>
      <c r="D1313">
        <v>0</v>
      </c>
      <c r="E1313" t="s">
        <v>9</v>
      </c>
      <c r="F1313" t="s">
        <v>11</v>
      </c>
      <c r="G1313" s="5">
        <v>4571.4130500000001</v>
      </c>
    </row>
    <row r="1314" spans="1:7">
      <c r="A1314" s="1">
        <v>34</v>
      </c>
      <c r="B1314" t="s">
        <v>8</v>
      </c>
      <c r="C1314">
        <v>42.9</v>
      </c>
      <c r="D1314">
        <v>1</v>
      </c>
      <c r="E1314" t="s">
        <v>9</v>
      </c>
      <c r="F1314" t="s">
        <v>7</v>
      </c>
      <c r="G1314" s="5">
        <v>4536.259</v>
      </c>
    </row>
    <row r="1315" spans="1:7">
      <c r="A1315" s="1">
        <v>19</v>
      </c>
      <c r="B1315" t="s">
        <v>5</v>
      </c>
      <c r="C1315">
        <v>34.700000000000003</v>
      </c>
      <c r="D1315">
        <v>2</v>
      </c>
      <c r="E1315" t="s">
        <v>6</v>
      </c>
      <c r="F1315" t="s">
        <v>7</v>
      </c>
      <c r="G1315" s="5">
        <v>36397.576000000001</v>
      </c>
    </row>
    <row r="1316" spans="1:7">
      <c r="A1316" s="1">
        <v>30</v>
      </c>
      <c r="B1316" t="s">
        <v>5</v>
      </c>
      <c r="C1316">
        <v>23.655000000000001</v>
      </c>
      <c r="D1316">
        <v>3</v>
      </c>
      <c r="E1316" t="s">
        <v>6</v>
      </c>
      <c r="F1316" t="s">
        <v>11</v>
      </c>
      <c r="G1316" s="5">
        <v>18765.87545</v>
      </c>
    </row>
    <row r="1317" spans="1:7">
      <c r="A1317" s="1">
        <v>18</v>
      </c>
      <c r="B1317" t="s">
        <v>8</v>
      </c>
      <c r="C1317">
        <v>28.31</v>
      </c>
      <c r="D1317">
        <v>1</v>
      </c>
      <c r="E1317" t="s">
        <v>9</v>
      </c>
      <c r="F1317" t="s">
        <v>12</v>
      </c>
      <c r="G1317" s="5">
        <v>11272.331389999999</v>
      </c>
    </row>
    <row r="1318" spans="1:7">
      <c r="A1318" s="1">
        <v>19</v>
      </c>
      <c r="B1318" t="s">
        <v>5</v>
      </c>
      <c r="C1318">
        <v>20.6</v>
      </c>
      <c r="D1318">
        <v>0</v>
      </c>
      <c r="E1318" t="s">
        <v>9</v>
      </c>
      <c r="F1318" t="s">
        <v>7</v>
      </c>
      <c r="G1318" s="5">
        <v>1731.6769999999999</v>
      </c>
    </row>
    <row r="1319" spans="1:7">
      <c r="A1319" s="1">
        <v>18</v>
      </c>
      <c r="B1319" t="s">
        <v>8</v>
      </c>
      <c r="C1319">
        <v>53.13</v>
      </c>
      <c r="D1319">
        <v>0</v>
      </c>
      <c r="E1319" t="s">
        <v>9</v>
      </c>
      <c r="F1319" t="s">
        <v>10</v>
      </c>
      <c r="G1319" s="5">
        <v>1163.4627</v>
      </c>
    </row>
    <row r="1320" spans="1:7">
      <c r="A1320" s="1">
        <v>35</v>
      </c>
      <c r="B1320" t="s">
        <v>8</v>
      </c>
      <c r="C1320">
        <v>39.71</v>
      </c>
      <c r="D1320">
        <v>4</v>
      </c>
      <c r="E1320" t="s">
        <v>9</v>
      </c>
      <c r="F1320" t="s">
        <v>12</v>
      </c>
      <c r="G1320" s="5">
        <v>19496.71917</v>
      </c>
    </row>
    <row r="1321" spans="1:7">
      <c r="A1321" s="1">
        <v>39</v>
      </c>
      <c r="B1321" t="s">
        <v>5</v>
      </c>
      <c r="C1321">
        <v>26.315000000000001</v>
      </c>
      <c r="D1321">
        <v>2</v>
      </c>
      <c r="E1321" t="s">
        <v>9</v>
      </c>
      <c r="F1321" t="s">
        <v>11</v>
      </c>
      <c r="G1321" s="5">
        <v>7201.7008500000002</v>
      </c>
    </row>
    <row r="1322" spans="1:7">
      <c r="A1322" s="1">
        <v>31</v>
      </c>
      <c r="B1322" t="s">
        <v>8</v>
      </c>
      <c r="C1322">
        <v>31.065000000000001</v>
      </c>
      <c r="D1322">
        <v>3</v>
      </c>
      <c r="E1322" t="s">
        <v>9</v>
      </c>
      <c r="F1322" t="s">
        <v>11</v>
      </c>
      <c r="G1322" s="5">
        <v>5425.0233500000004</v>
      </c>
    </row>
    <row r="1323" spans="1:7">
      <c r="A1323" s="1">
        <v>62</v>
      </c>
      <c r="B1323" t="s">
        <v>8</v>
      </c>
      <c r="C1323">
        <v>26.695</v>
      </c>
      <c r="D1323">
        <v>0</v>
      </c>
      <c r="E1323" t="s">
        <v>6</v>
      </c>
      <c r="F1323" t="s">
        <v>12</v>
      </c>
      <c r="G1323" s="5">
        <v>28101.333050000001</v>
      </c>
    </row>
    <row r="1324" spans="1:7">
      <c r="A1324" s="1">
        <v>62</v>
      </c>
      <c r="B1324" t="s">
        <v>8</v>
      </c>
      <c r="C1324">
        <v>38.83</v>
      </c>
      <c r="D1324">
        <v>0</v>
      </c>
      <c r="E1324" t="s">
        <v>9</v>
      </c>
      <c r="F1324" t="s">
        <v>10</v>
      </c>
      <c r="G1324" s="5">
        <v>12981.3457</v>
      </c>
    </row>
    <row r="1325" spans="1:7">
      <c r="A1325" s="1">
        <v>42</v>
      </c>
      <c r="B1325" t="s">
        <v>5</v>
      </c>
      <c r="C1325">
        <v>40.369999999999997</v>
      </c>
      <c r="D1325">
        <v>2</v>
      </c>
      <c r="E1325" t="s">
        <v>6</v>
      </c>
      <c r="F1325" t="s">
        <v>10</v>
      </c>
      <c r="G1325" s="5">
        <v>43896.376300000004</v>
      </c>
    </row>
    <row r="1326" spans="1:7">
      <c r="A1326" s="1">
        <v>31</v>
      </c>
      <c r="B1326" t="s">
        <v>8</v>
      </c>
      <c r="C1326">
        <v>25.934999999999999</v>
      </c>
      <c r="D1326">
        <v>1</v>
      </c>
      <c r="E1326" t="s">
        <v>9</v>
      </c>
      <c r="F1326" t="s">
        <v>11</v>
      </c>
      <c r="G1326" s="5">
        <v>4239.8926499999998</v>
      </c>
    </row>
    <row r="1327" spans="1:7">
      <c r="A1327" s="1">
        <v>61</v>
      </c>
      <c r="B1327" t="s">
        <v>8</v>
      </c>
      <c r="C1327">
        <v>33.534999999999997</v>
      </c>
      <c r="D1327">
        <v>0</v>
      </c>
      <c r="E1327" t="s">
        <v>9</v>
      </c>
      <c r="F1327" t="s">
        <v>12</v>
      </c>
      <c r="G1327" s="5">
        <v>13143.336649999999</v>
      </c>
    </row>
    <row r="1328" spans="1:7">
      <c r="A1328" s="1">
        <v>42</v>
      </c>
      <c r="B1328" t="s">
        <v>5</v>
      </c>
      <c r="C1328">
        <v>32.869999999999997</v>
      </c>
      <c r="D1328">
        <v>0</v>
      </c>
      <c r="E1328" t="s">
        <v>9</v>
      </c>
      <c r="F1328" t="s">
        <v>12</v>
      </c>
      <c r="G1328" s="5">
        <v>7050.0213000000003</v>
      </c>
    </row>
    <row r="1329" spans="1:7">
      <c r="A1329" s="1">
        <v>51</v>
      </c>
      <c r="B1329" t="s">
        <v>8</v>
      </c>
      <c r="C1329">
        <v>30.03</v>
      </c>
      <c r="D1329">
        <v>1</v>
      </c>
      <c r="E1329" t="s">
        <v>9</v>
      </c>
      <c r="F1329" t="s">
        <v>10</v>
      </c>
      <c r="G1329" s="5">
        <v>9377.9046999999991</v>
      </c>
    </row>
    <row r="1330" spans="1:7">
      <c r="A1330" s="1">
        <v>23</v>
      </c>
      <c r="B1330" t="s">
        <v>5</v>
      </c>
      <c r="C1330">
        <v>24.225000000000001</v>
      </c>
      <c r="D1330">
        <v>2</v>
      </c>
      <c r="E1330" t="s">
        <v>9</v>
      </c>
      <c r="F1330" t="s">
        <v>12</v>
      </c>
      <c r="G1330" s="5">
        <v>22395.74424</v>
      </c>
    </row>
    <row r="1331" spans="1:7">
      <c r="A1331" s="1">
        <v>52</v>
      </c>
      <c r="B1331" t="s">
        <v>8</v>
      </c>
      <c r="C1331">
        <v>38.6</v>
      </c>
      <c r="D1331">
        <v>2</v>
      </c>
      <c r="E1331" t="s">
        <v>9</v>
      </c>
      <c r="F1331" t="s">
        <v>7</v>
      </c>
      <c r="G1331" s="5">
        <v>10325.206</v>
      </c>
    </row>
    <row r="1332" spans="1:7">
      <c r="A1332" s="1">
        <v>57</v>
      </c>
      <c r="B1332" t="s">
        <v>5</v>
      </c>
      <c r="C1332">
        <v>25.74</v>
      </c>
      <c r="D1332">
        <v>2</v>
      </c>
      <c r="E1332" t="s">
        <v>9</v>
      </c>
      <c r="F1332" t="s">
        <v>10</v>
      </c>
      <c r="G1332" s="5">
        <v>12629.1656</v>
      </c>
    </row>
    <row r="1333" spans="1:7">
      <c r="A1333" s="1">
        <v>23</v>
      </c>
      <c r="B1333" t="s">
        <v>5</v>
      </c>
      <c r="C1333">
        <v>33.4</v>
      </c>
      <c r="D1333">
        <v>0</v>
      </c>
      <c r="E1333" t="s">
        <v>9</v>
      </c>
      <c r="F1333" t="s">
        <v>7</v>
      </c>
      <c r="G1333" s="5">
        <v>10795.937330000001</v>
      </c>
    </row>
    <row r="1334" spans="1:7">
      <c r="A1334" s="1">
        <v>52</v>
      </c>
      <c r="B1334" t="s">
        <v>5</v>
      </c>
      <c r="C1334">
        <v>44.7</v>
      </c>
      <c r="D1334">
        <v>3</v>
      </c>
      <c r="E1334" t="s">
        <v>9</v>
      </c>
      <c r="F1334" t="s">
        <v>7</v>
      </c>
      <c r="G1334" s="5">
        <v>11411.684999999999</v>
      </c>
    </row>
    <row r="1335" spans="1:7">
      <c r="A1335" s="1">
        <v>50</v>
      </c>
      <c r="B1335" t="s">
        <v>8</v>
      </c>
      <c r="C1335">
        <v>30.97</v>
      </c>
      <c r="D1335">
        <v>3</v>
      </c>
      <c r="E1335" t="s">
        <v>9</v>
      </c>
      <c r="F1335" t="s">
        <v>11</v>
      </c>
      <c r="G1335" s="5">
        <v>10600.5483</v>
      </c>
    </row>
    <row r="1336" spans="1:7">
      <c r="A1336" s="1">
        <v>18</v>
      </c>
      <c r="B1336" t="s">
        <v>5</v>
      </c>
      <c r="C1336">
        <v>31.92</v>
      </c>
      <c r="D1336">
        <v>0</v>
      </c>
      <c r="E1336" t="s">
        <v>9</v>
      </c>
      <c r="F1336" t="s">
        <v>12</v>
      </c>
      <c r="G1336" s="5">
        <v>2205.9807999999998</v>
      </c>
    </row>
    <row r="1337" spans="1:7">
      <c r="A1337" s="1">
        <v>18</v>
      </c>
      <c r="B1337" t="s">
        <v>5</v>
      </c>
      <c r="C1337">
        <v>36.85</v>
      </c>
      <c r="D1337">
        <v>0</v>
      </c>
      <c r="E1337" t="s">
        <v>9</v>
      </c>
      <c r="F1337" t="s">
        <v>10</v>
      </c>
      <c r="G1337" s="5">
        <v>1629.8335</v>
      </c>
    </row>
    <row r="1338" spans="1:7">
      <c r="A1338" s="1">
        <v>21</v>
      </c>
      <c r="B1338" t="s">
        <v>5</v>
      </c>
      <c r="C1338">
        <v>25.8</v>
      </c>
      <c r="D1338">
        <v>0</v>
      </c>
      <c r="E1338" t="s">
        <v>9</v>
      </c>
      <c r="F1338" t="s">
        <v>7</v>
      </c>
      <c r="G1338" s="5">
        <v>2007.9449999999999</v>
      </c>
    </row>
    <row r="1339" spans="1:7">
      <c r="A1339" s="1">
        <v>61</v>
      </c>
      <c r="B1339" t="s">
        <v>5</v>
      </c>
      <c r="C1339">
        <v>29.07</v>
      </c>
      <c r="D1339">
        <v>0</v>
      </c>
      <c r="E1339" t="s">
        <v>6</v>
      </c>
      <c r="F1339" t="s">
        <v>11</v>
      </c>
      <c r="G1339" s="5">
        <v>29141.3603</v>
      </c>
    </row>
  </sheetData>
  <autoFilter ref="A1:G133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9"/>
  <sheetViews>
    <sheetView topLeftCell="A1314" zoomScale="130" zoomScaleNormal="130" workbookViewId="0">
      <selection sqref="A1:G1339"/>
    </sheetView>
  </sheetViews>
  <sheetFormatPr defaultRowHeight="14.4"/>
  <cols>
    <col min="7" max="7" width="12.109375" bestFit="1" customWidth="1"/>
    <col min="9" max="9" width="15.5546875" bestFit="1" customWidth="1"/>
    <col min="10" max="10" width="12.10937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15</v>
      </c>
    </row>
    <row r="2" spans="1:10">
      <c r="A2" s="1">
        <v>19</v>
      </c>
      <c r="B2" t="s">
        <v>5</v>
      </c>
      <c r="C2">
        <v>27.9</v>
      </c>
      <c r="D2">
        <v>0</v>
      </c>
      <c r="E2" t="s">
        <v>6</v>
      </c>
      <c r="F2" t="s">
        <v>7</v>
      </c>
      <c r="G2" s="5">
        <v>16884.923999999999</v>
      </c>
    </row>
    <row r="3" spans="1:10">
      <c r="A3" s="1">
        <v>18</v>
      </c>
      <c r="B3" t="s">
        <v>8</v>
      </c>
      <c r="C3">
        <v>33.770000000000003</v>
      </c>
      <c r="D3">
        <v>1</v>
      </c>
      <c r="E3" t="s">
        <v>9</v>
      </c>
      <c r="F3" t="s">
        <v>10</v>
      </c>
      <c r="G3" s="5">
        <v>1725.5523000000001</v>
      </c>
      <c r="I3" t="s">
        <v>27</v>
      </c>
      <c r="J3" s="2">
        <v>35000</v>
      </c>
    </row>
    <row r="4" spans="1:10">
      <c r="A4" s="1">
        <v>28</v>
      </c>
      <c r="B4" t="s">
        <v>8</v>
      </c>
      <c r="C4">
        <v>33</v>
      </c>
      <c r="D4">
        <v>3</v>
      </c>
      <c r="E4" t="s">
        <v>9</v>
      </c>
      <c r="F4" t="s">
        <v>10</v>
      </c>
      <c r="G4" s="5">
        <v>4449.4620000000004</v>
      </c>
      <c r="I4" t="str">
        <f>"nombre &gt; "&amp;J3&amp;"$"</f>
        <v>nombre &gt; 35000$</v>
      </c>
      <c r="J4">
        <f>COUNTIFS(G2:G1339,"&gt;"&amp;J3,G2:G1339,"&lt;="&amp;45000)</f>
        <v>95</v>
      </c>
    </row>
    <row r="5" spans="1:10">
      <c r="A5" s="1">
        <v>33</v>
      </c>
      <c r="B5" t="s">
        <v>8</v>
      </c>
      <c r="C5">
        <v>22.704999999999998</v>
      </c>
      <c r="D5">
        <v>0</v>
      </c>
      <c r="E5" t="s">
        <v>9</v>
      </c>
      <c r="F5" t="s">
        <v>11</v>
      </c>
      <c r="G5" s="5">
        <v>21984.47061</v>
      </c>
    </row>
    <row r="6" spans="1:10">
      <c r="A6" s="1">
        <v>32</v>
      </c>
      <c r="B6" t="s">
        <v>8</v>
      </c>
      <c r="C6">
        <v>28.88</v>
      </c>
      <c r="D6">
        <v>0</v>
      </c>
      <c r="E6" t="s">
        <v>9</v>
      </c>
      <c r="F6" t="s">
        <v>11</v>
      </c>
      <c r="G6" s="5">
        <v>3866.8552</v>
      </c>
    </row>
    <row r="7" spans="1:10">
      <c r="A7" s="1">
        <v>31</v>
      </c>
      <c r="B7" t="s">
        <v>5</v>
      </c>
      <c r="C7">
        <v>25.74</v>
      </c>
      <c r="D7">
        <v>0</v>
      </c>
      <c r="E7" t="s">
        <v>9</v>
      </c>
      <c r="F7" t="s">
        <v>10</v>
      </c>
      <c r="G7" s="5">
        <v>3756.6215999999999</v>
      </c>
    </row>
    <row r="8" spans="1:10">
      <c r="A8" s="1">
        <v>46</v>
      </c>
      <c r="B8" t="s">
        <v>5</v>
      </c>
      <c r="C8">
        <v>33.44</v>
      </c>
      <c r="D8">
        <v>1</v>
      </c>
      <c r="E8" t="s">
        <v>9</v>
      </c>
      <c r="F8" t="s">
        <v>10</v>
      </c>
      <c r="G8" s="5">
        <v>8240.5895999999993</v>
      </c>
    </row>
    <row r="9" spans="1:10">
      <c r="A9" s="1">
        <v>37</v>
      </c>
      <c r="B9" t="s">
        <v>5</v>
      </c>
      <c r="C9">
        <v>27.74</v>
      </c>
      <c r="D9">
        <v>3</v>
      </c>
      <c r="E9" t="s">
        <v>9</v>
      </c>
      <c r="F9" t="s">
        <v>11</v>
      </c>
      <c r="G9" s="5">
        <v>7281.5056000000004</v>
      </c>
    </row>
    <row r="10" spans="1:10">
      <c r="A10" s="1">
        <v>37</v>
      </c>
      <c r="B10" t="s">
        <v>8</v>
      </c>
      <c r="C10">
        <v>29.83</v>
      </c>
      <c r="D10">
        <v>2</v>
      </c>
      <c r="E10" t="s">
        <v>9</v>
      </c>
      <c r="F10" t="s">
        <v>12</v>
      </c>
      <c r="G10" s="5">
        <v>6406.4107000000004</v>
      </c>
    </row>
    <row r="11" spans="1:10">
      <c r="A11" s="1">
        <v>60</v>
      </c>
      <c r="B11" t="s">
        <v>5</v>
      </c>
      <c r="C11">
        <v>25.84</v>
      </c>
      <c r="D11">
        <v>0</v>
      </c>
      <c r="E11" t="s">
        <v>9</v>
      </c>
      <c r="F11" t="s">
        <v>11</v>
      </c>
      <c r="G11" s="5">
        <v>28923.136920000001</v>
      </c>
    </row>
    <row r="12" spans="1:10">
      <c r="A12" s="1">
        <v>25</v>
      </c>
      <c r="B12" t="s">
        <v>8</v>
      </c>
      <c r="C12">
        <v>26.22</v>
      </c>
      <c r="D12">
        <v>0</v>
      </c>
      <c r="E12" t="s">
        <v>9</v>
      </c>
      <c r="F12" t="s">
        <v>12</v>
      </c>
      <c r="G12" s="5">
        <v>2721.3208</v>
      </c>
    </row>
    <row r="13" spans="1:10">
      <c r="A13" s="1">
        <v>62</v>
      </c>
      <c r="B13" t="s">
        <v>5</v>
      </c>
      <c r="C13">
        <v>26.29</v>
      </c>
      <c r="D13">
        <v>0</v>
      </c>
      <c r="E13" t="s">
        <v>6</v>
      </c>
      <c r="F13" t="s">
        <v>10</v>
      </c>
      <c r="G13" s="5">
        <v>27808.7251</v>
      </c>
    </row>
    <row r="14" spans="1:10">
      <c r="A14" s="1">
        <v>23</v>
      </c>
      <c r="B14" t="s">
        <v>8</v>
      </c>
      <c r="C14">
        <v>34.4</v>
      </c>
      <c r="D14">
        <v>0</v>
      </c>
      <c r="E14" t="s">
        <v>9</v>
      </c>
      <c r="F14" t="s">
        <v>7</v>
      </c>
      <c r="G14" s="5">
        <v>1826.8430000000001</v>
      </c>
    </row>
    <row r="15" spans="1:10">
      <c r="A15" s="1">
        <v>56</v>
      </c>
      <c r="B15" t="s">
        <v>5</v>
      </c>
      <c r="C15">
        <v>39.82</v>
      </c>
      <c r="D15">
        <v>0</v>
      </c>
      <c r="E15" t="s">
        <v>9</v>
      </c>
      <c r="F15" t="s">
        <v>10</v>
      </c>
      <c r="G15" s="5">
        <v>11090.7178</v>
      </c>
    </row>
    <row r="16" spans="1:10">
      <c r="A16" s="1">
        <v>27</v>
      </c>
      <c r="B16" t="s">
        <v>8</v>
      </c>
      <c r="C16">
        <v>42.13</v>
      </c>
      <c r="D16">
        <v>0</v>
      </c>
      <c r="E16" t="s">
        <v>6</v>
      </c>
      <c r="F16" t="s">
        <v>10</v>
      </c>
      <c r="G16" s="5">
        <v>39611.757700000002</v>
      </c>
    </row>
    <row r="17" spans="1:7">
      <c r="A17" s="1">
        <v>19</v>
      </c>
      <c r="B17" t="s">
        <v>8</v>
      </c>
      <c r="C17">
        <v>24.6</v>
      </c>
      <c r="D17">
        <v>1</v>
      </c>
      <c r="E17" t="s">
        <v>9</v>
      </c>
      <c r="F17" t="s">
        <v>7</v>
      </c>
      <c r="G17" s="5">
        <v>1837.2370000000001</v>
      </c>
    </row>
    <row r="18" spans="1:7">
      <c r="A18" s="1">
        <v>52</v>
      </c>
      <c r="B18" t="s">
        <v>5</v>
      </c>
      <c r="C18">
        <v>30.78</v>
      </c>
      <c r="D18">
        <v>1</v>
      </c>
      <c r="E18" t="s">
        <v>9</v>
      </c>
      <c r="F18" t="s">
        <v>12</v>
      </c>
      <c r="G18" s="5">
        <v>10797.3362</v>
      </c>
    </row>
    <row r="19" spans="1:7">
      <c r="A19" s="1">
        <v>23</v>
      </c>
      <c r="B19" t="s">
        <v>8</v>
      </c>
      <c r="C19">
        <v>23.844999999999999</v>
      </c>
      <c r="D19">
        <v>0</v>
      </c>
      <c r="E19" t="s">
        <v>9</v>
      </c>
      <c r="F19" t="s">
        <v>12</v>
      </c>
      <c r="G19" s="5">
        <v>2395.17155</v>
      </c>
    </row>
    <row r="20" spans="1:7">
      <c r="A20" s="1">
        <v>56</v>
      </c>
      <c r="B20" t="s">
        <v>8</v>
      </c>
      <c r="C20">
        <v>40.299999999999997</v>
      </c>
      <c r="D20">
        <v>0</v>
      </c>
      <c r="E20" t="s">
        <v>9</v>
      </c>
      <c r="F20" t="s">
        <v>7</v>
      </c>
      <c r="G20" s="5">
        <v>10602.385</v>
      </c>
    </row>
    <row r="21" spans="1:7">
      <c r="A21" s="1">
        <v>30</v>
      </c>
      <c r="B21" t="s">
        <v>8</v>
      </c>
      <c r="C21">
        <v>35.299999999999997</v>
      </c>
      <c r="D21">
        <v>0</v>
      </c>
      <c r="E21" t="s">
        <v>6</v>
      </c>
      <c r="F21" t="s">
        <v>7</v>
      </c>
      <c r="G21" s="5">
        <v>36837.466999999997</v>
      </c>
    </row>
    <row r="22" spans="1:7">
      <c r="A22" s="1">
        <v>60</v>
      </c>
      <c r="B22" t="s">
        <v>5</v>
      </c>
      <c r="C22">
        <v>36.005000000000003</v>
      </c>
      <c r="D22">
        <v>0</v>
      </c>
      <c r="E22" t="s">
        <v>9</v>
      </c>
      <c r="F22" t="s">
        <v>12</v>
      </c>
      <c r="G22" s="5">
        <v>13228.846949999999</v>
      </c>
    </row>
    <row r="23" spans="1:7">
      <c r="A23" s="1">
        <v>30</v>
      </c>
      <c r="B23" t="s">
        <v>5</v>
      </c>
      <c r="C23">
        <v>32.4</v>
      </c>
      <c r="D23">
        <v>1</v>
      </c>
      <c r="E23" t="s">
        <v>9</v>
      </c>
      <c r="F23" t="s">
        <v>7</v>
      </c>
      <c r="G23" s="5">
        <v>4149.7359999999999</v>
      </c>
    </row>
    <row r="24" spans="1:7">
      <c r="A24" s="1">
        <v>18</v>
      </c>
      <c r="B24" t="s">
        <v>8</v>
      </c>
      <c r="C24">
        <v>34.1</v>
      </c>
      <c r="D24">
        <v>0</v>
      </c>
      <c r="E24" t="s">
        <v>9</v>
      </c>
      <c r="F24" t="s">
        <v>10</v>
      </c>
      <c r="G24" s="5">
        <v>1137.011</v>
      </c>
    </row>
    <row r="25" spans="1:7">
      <c r="A25" s="1">
        <v>34</v>
      </c>
      <c r="B25" t="s">
        <v>5</v>
      </c>
      <c r="C25">
        <v>31.92</v>
      </c>
      <c r="D25">
        <v>1</v>
      </c>
      <c r="E25" t="s">
        <v>6</v>
      </c>
      <c r="F25" t="s">
        <v>12</v>
      </c>
      <c r="G25" s="5">
        <v>37701.876799999998</v>
      </c>
    </row>
    <row r="26" spans="1:7">
      <c r="A26" s="1">
        <v>37</v>
      </c>
      <c r="B26" t="s">
        <v>8</v>
      </c>
      <c r="C26">
        <v>28.024999999999999</v>
      </c>
      <c r="D26">
        <v>2</v>
      </c>
      <c r="E26" t="s">
        <v>9</v>
      </c>
      <c r="F26" t="s">
        <v>11</v>
      </c>
      <c r="G26" s="5">
        <v>6203.90175</v>
      </c>
    </row>
    <row r="27" spans="1:7">
      <c r="A27" s="1">
        <v>59</v>
      </c>
      <c r="B27" t="s">
        <v>5</v>
      </c>
      <c r="C27">
        <v>27.72</v>
      </c>
      <c r="D27">
        <v>3</v>
      </c>
      <c r="E27" t="s">
        <v>9</v>
      </c>
      <c r="F27" t="s">
        <v>10</v>
      </c>
      <c r="G27" s="5">
        <v>14001.1338</v>
      </c>
    </row>
    <row r="28" spans="1:7">
      <c r="A28" s="1">
        <v>63</v>
      </c>
      <c r="B28" t="s">
        <v>5</v>
      </c>
      <c r="C28">
        <v>23.085000000000001</v>
      </c>
      <c r="D28">
        <v>0</v>
      </c>
      <c r="E28" t="s">
        <v>9</v>
      </c>
      <c r="F28" t="s">
        <v>12</v>
      </c>
      <c r="G28" s="5">
        <v>14451.835150000001</v>
      </c>
    </row>
    <row r="29" spans="1:7">
      <c r="A29" s="1">
        <v>55</v>
      </c>
      <c r="B29" t="s">
        <v>5</v>
      </c>
      <c r="C29">
        <v>32.774999999999999</v>
      </c>
      <c r="D29">
        <v>2</v>
      </c>
      <c r="E29" t="s">
        <v>9</v>
      </c>
      <c r="F29" t="s">
        <v>11</v>
      </c>
      <c r="G29" s="5">
        <v>12268.632250000001</v>
      </c>
    </row>
    <row r="30" spans="1:7">
      <c r="A30" s="1">
        <v>23</v>
      </c>
      <c r="B30" t="s">
        <v>8</v>
      </c>
      <c r="C30">
        <v>17.385000000000002</v>
      </c>
      <c r="D30">
        <v>1</v>
      </c>
      <c r="E30" t="s">
        <v>9</v>
      </c>
      <c r="F30" t="s">
        <v>11</v>
      </c>
      <c r="G30" s="5">
        <v>2775.1921499999999</v>
      </c>
    </row>
    <row r="31" spans="1:7">
      <c r="A31" s="1">
        <v>31</v>
      </c>
      <c r="B31" t="s">
        <v>8</v>
      </c>
      <c r="C31">
        <v>36.299999999999997</v>
      </c>
      <c r="D31">
        <v>2</v>
      </c>
      <c r="E31" t="s">
        <v>6</v>
      </c>
      <c r="F31" t="s">
        <v>7</v>
      </c>
      <c r="G31" s="3">
        <v>38711</v>
      </c>
    </row>
    <row r="32" spans="1:7">
      <c r="A32" s="1">
        <v>22</v>
      </c>
      <c r="B32" t="s">
        <v>8</v>
      </c>
      <c r="C32">
        <v>35.6</v>
      </c>
      <c r="D32">
        <v>0</v>
      </c>
      <c r="E32" t="s">
        <v>6</v>
      </c>
      <c r="F32" t="s">
        <v>7</v>
      </c>
      <c r="G32" s="5">
        <v>35585.576000000001</v>
      </c>
    </row>
    <row r="33" spans="1:7">
      <c r="A33" s="1">
        <v>18</v>
      </c>
      <c r="B33" t="s">
        <v>5</v>
      </c>
      <c r="C33">
        <v>26.315000000000001</v>
      </c>
      <c r="D33">
        <v>0</v>
      </c>
      <c r="E33" t="s">
        <v>9</v>
      </c>
      <c r="F33" t="s">
        <v>12</v>
      </c>
      <c r="G33" s="5">
        <v>2198.1898500000002</v>
      </c>
    </row>
    <row r="34" spans="1:7">
      <c r="A34" s="1">
        <v>19</v>
      </c>
      <c r="B34" t="s">
        <v>5</v>
      </c>
      <c r="C34">
        <v>28.6</v>
      </c>
      <c r="D34">
        <v>5</v>
      </c>
      <c r="E34" t="s">
        <v>9</v>
      </c>
      <c r="F34" t="s">
        <v>7</v>
      </c>
      <c r="G34" s="5">
        <v>4687.7969999999996</v>
      </c>
    </row>
    <row r="35" spans="1:7">
      <c r="A35" s="1">
        <v>63</v>
      </c>
      <c r="B35" t="s">
        <v>8</v>
      </c>
      <c r="C35">
        <v>28.31</v>
      </c>
      <c r="D35">
        <v>0</v>
      </c>
      <c r="E35" t="s">
        <v>9</v>
      </c>
      <c r="F35" t="s">
        <v>11</v>
      </c>
      <c r="G35" s="5">
        <v>13770.097900000001</v>
      </c>
    </row>
    <row r="36" spans="1:7">
      <c r="A36" s="1">
        <v>28</v>
      </c>
      <c r="B36" t="s">
        <v>8</v>
      </c>
      <c r="C36">
        <v>36.4</v>
      </c>
      <c r="D36">
        <v>1</v>
      </c>
      <c r="E36" t="s">
        <v>6</v>
      </c>
      <c r="F36" t="s">
        <v>7</v>
      </c>
      <c r="G36" s="5">
        <v>51194.559139999998</v>
      </c>
    </row>
    <row r="37" spans="1:7">
      <c r="A37" s="1">
        <v>19</v>
      </c>
      <c r="B37" t="s">
        <v>8</v>
      </c>
      <c r="C37">
        <v>20.425000000000001</v>
      </c>
      <c r="D37">
        <v>0</v>
      </c>
      <c r="E37" t="s">
        <v>9</v>
      </c>
      <c r="F37" t="s">
        <v>11</v>
      </c>
      <c r="G37" s="5">
        <v>1625.4337499999999</v>
      </c>
    </row>
    <row r="38" spans="1:7">
      <c r="A38" s="1">
        <v>62</v>
      </c>
      <c r="B38" t="s">
        <v>5</v>
      </c>
      <c r="C38">
        <v>32.965000000000003</v>
      </c>
      <c r="D38">
        <v>3</v>
      </c>
      <c r="E38" t="s">
        <v>9</v>
      </c>
      <c r="F38" t="s">
        <v>11</v>
      </c>
      <c r="G38" s="5">
        <v>15612.19335</v>
      </c>
    </row>
    <row r="39" spans="1:7">
      <c r="A39" s="1">
        <v>26</v>
      </c>
      <c r="B39" t="s">
        <v>8</v>
      </c>
      <c r="C39">
        <v>20.8</v>
      </c>
      <c r="D39">
        <v>0</v>
      </c>
      <c r="E39" t="s">
        <v>9</v>
      </c>
      <c r="F39" t="s">
        <v>7</v>
      </c>
      <c r="G39" s="5">
        <v>2302.3000000000002</v>
      </c>
    </row>
    <row r="40" spans="1:7">
      <c r="A40" s="1">
        <v>35</v>
      </c>
      <c r="B40" t="s">
        <v>8</v>
      </c>
      <c r="C40">
        <v>36.67</v>
      </c>
      <c r="D40">
        <v>1</v>
      </c>
      <c r="E40" t="s">
        <v>6</v>
      </c>
      <c r="F40" t="s">
        <v>12</v>
      </c>
      <c r="G40" s="5">
        <v>39774.276299999998</v>
      </c>
    </row>
    <row r="41" spans="1:7">
      <c r="A41" s="1">
        <v>60</v>
      </c>
      <c r="B41" t="s">
        <v>8</v>
      </c>
      <c r="C41">
        <v>39.9</v>
      </c>
      <c r="D41">
        <v>0</v>
      </c>
      <c r="E41" t="s">
        <v>6</v>
      </c>
      <c r="F41" t="s">
        <v>7</v>
      </c>
      <c r="G41" s="5">
        <v>48173.360999999997</v>
      </c>
    </row>
    <row r="42" spans="1:7">
      <c r="A42" s="1">
        <v>24</v>
      </c>
      <c r="B42" t="s">
        <v>5</v>
      </c>
      <c r="C42">
        <v>26.6</v>
      </c>
      <c r="D42">
        <v>0</v>
      </c>
      <c r="E42" t="s">
        <v>9</v>
      </c>
      <c r="F42" t="s">
        <v>12</v>
      </c>
      <c r="G42" s="5">
        <v>3046.0619999999999</v>
      </c>
    </row>
    <row r="43" spans="1:7">
      <c r="A43" s="1">
        <v>31</v>
      </c>
      <c r="B43" t="s">
        <v>5</v>
      </c>
      <c r="C43">
        <v>36.630000000000003</v>
      </c>
      <c r="D43">
        <v>2</v>
      </c>
      <c r="E43" t="s">
        <v>9</v>
      </c>
      <c r="F43" t="s">
        <v>10</v>
      </c>
      <c r="G43" s="5">
        <v>4949.7587000000003</v>
      </c>
    </row>
    <row r="44" spans="1:7">
      <c r="A44" s="1">
        <v>41</v>
      </c>
      <c r="B44" t="s">
        <v>8</v>
      </c>
      <c r="C44">
        <v>21.78</v>
      </c>
      <c r="D44">
        <v>1</v>
      </c>
      <c r="E44" t="s">
        <v>9</v>
      </c>
      <c r="F44" t="s">
        <v>10</v>
      </c>
      <c r="G44" s="5">
        <v>6272.4772000000003</v>
      </c>
    </row>
    <row r="45" spans="1:7">
      <c r="A45" s="1">
        <v>37</v>
      </c>
      <c r="B45" t="s">
        <v>5</v>
      </c>
      <c r="C45">
        <v>30.8</v>
      </c>
      <c r="D45">
        <v>2</v>
      </c>
      <c r="E45" t="s">
        <v>9</v>
      </c>
      <c r="F45" t="s">
        <v>10</v>
      </c>
      <c r="G45" s="5">
        <v>6313.759</v>
      </c>
    </row>
    <row r="46" spans="1:7">
      <c r="A46" s="1">
        <v>38</v>
      </c>
      <c r="B46" t="s">
        <v>8</v>
      </c>
      <c r="C46">
        <v>37.049999999999997</v>
      </c>
      <c r="D46">
        <v>1</v>
      </c>
      <c r="E46" t="s">
        <v>9</v>
      </c>
      <c r="F46" t="s">
        <v>12</v>
      </c>
      <c r="G46" s="5">
        <v>6079.6715000000004</v>
      </c>
    </row>
    <row r="47" spans="1:7">
      <c r="A47" s="1">
        <v>55</v>
      </c>
      <c r="B47" t="s">
        <v>8</v>
      </c>
      <c r="C47">
        <v>37.299999999999997</v>
      </c>
      <c r="D47">
        <v>0</v>
      </c>
      <c r="E47" t="s">
        <v>9</v>
      </c>
      <c r="F47" t="s">
        <v>7</v>
      </c>
      <c r="G47" s="5">
        <v>20630.283510000001</v>
      </c>
    </row>
    <row r="48" spans="1:7">
      <c r="A48" s="1">
        <v>18</v>
      </c>
      <c r="B48" t="s">
        <v>5</v>
      </c>
      <c r="C48">
        <v>38.664999999999999</v>
      </c>
      <c r="D48">
        <v>2</v>
      </c>
      <c r="E48" t="s">
        <v>9</v>
      </c>
      <c r="F48" t="s">
        <v>12</v>
      </c>
      <c r="G48" s="5">
        <v>3393.35635</v>
      </c>
    </row>
    <row r="49" spans="1:7">
      <c r="A49" s="1">
        <v>28</v>
      </c>
      <c r="B49" t="s">
        <v>5</v>
      </c>
      <c r="C49">
        <v>34.770000000000003</v>
      </c>
      <c r="D49">
        <v>0</v>
      </c>
      <c r="E49" t="s">
        <v>9</v>
      </c>
      <c r="F49" t="s">
        <v>11</v>
      </c>
      <c r="G49" s="5">
        <v>3556.9223000000002</v>
      </c>
    </row>
    <row r="50" spans="1:7">
      <c r="A50" s="1">
        <v>60</v>
      </c>
      <c r="B50" t="s">
        <v>5</v>
      </c>
      <c r="C50">
        <v>24.53</v>
      </c>
      <c r="D50">
        <v>0</v>
      </c>
      <c r="E50" t="s">
        <v>9</v>
      </c>
      <c r="F50" t="s">
        <v>10</v>
      </c>
      <c r="G50" s="5">
        <v>12629.896699999999</v>
      </c>
    </row>
    <row r="51" spans="1:7">
      <c r="A51" s="1">
        <v>36</v>
      </c>
      <c r="B51" t="s">
        <v>8</v>
      </c>
      <c r="C51">
        <v>35.200000000000003</v>
      </c>
      <c r="D51">
        <v>1</v>
      </c>
      <c r="E51" t="s">
        <v>6</v>
      </c>
      <c r="F51" t="s">
        <v>10</v>
      </c>
      <c r="G51" s="5">
        <v>38709.175999999999</v>
      </c>
    </row>
    <row r="52" spans="1:7">
      <c r="A52" s="1">
        <v>18</v>
      </c>
      <c r="B52" t="s">
        <v>5</v>
      </c>
      <c r="C52">
        <v>35.625</v>
      </c>
      <c r="D52">
        <v>0</v>
      </c>
      <c r="E52" t="s">
        <v>9</v>
      </c>
      <c r="F52" t="s">
        <v>12</v>
      </c>
      <c r="G52" s="5">
        <v>2211.1307499999998</v>
      </c>
    </row>
    <row r="53" spans="1:7">
      <c r="A53" s="1">
        <v>21</v>
      </c>
      <c r="B53" t="s">
        <v>5</v>
      </c>
      <c r="C53">
        <v>33.630000000000003</v>
      </c>
      <c r="D53">
        <v>2</v>
      </c>
      <c r="E53" t="s">
        <v>9</v>
      </c>
      <c r="F53" t="s">
        <v>11</v>
      </c>
      <c r="G53" s="5">
        <v>3579.8287</v>
      </c>
    </row>
    <row r="54" spans="1:7">
      <c r="A54" s="1">
        <v>48</v>
      </c>
      <c r="B54" t="s">
        <v>8</v>
      </c>
      <c r="C54">
        <v>28</v>
      </c>
      <c r="D54">
        <v>1</v>
      </c>
      <c r="E54" t="s">
        <v>6</v>
      </c>
      <c r="F54" t="s">
        <v>7</v>
      </c>
      <c r="G54" s="5">
        <v>23568.272000000001</v>
      </c>
    </row>
    <row r="55" spans="1:7">
      <c r="A55" s="1">
        <v>36</v>
      </c>
      <c r="B55" t="s">
        <v>8</v>
      </c>
      <c r="C55">
        <v>34.43</v>
      </c>
      <c r="D55">
        <v>0</v>
      </c>
      <c r="E55" t="s">
        <v>6</v>
      </c>
      <c r="F55" t="s">
        <v>10</v>
      </c>
      <c r="G55" s="5">
        <v>37742.575700000001</v>
      </c>
    </row>
    <row r="56" spans="1:7">
      <c r="A56" s="1">
        <v>40</v>
      </c>
      <c r="B56" t="s">
        <v>5</v>
      </c>
      <c r="C56">
        <v>28.69</v>
      </c>
      <c r="D56">
        <v>3</v>
      </c>
      <c r="E56" t="s">
        <v>9</v>
      </c>
      <c r="F56" t="s">
        <v>11</v>
      </c>
      <c r="G56" s="5">
        <v>8059.6791000000003</v>
      </c>
    </row>
    <row r="57" spans="1:7">
      <c r="A57" s="1">
        <v>58</v>
      </c>
      <c r="B57" t="s">
        <v>8</v>
      </c>
      <c r="C57">
        <v>36.954999999999998</v>
      </c>
      <c r="D57">
        <v>2</v>
      </c>
      <c r="E57" t="s">
        <v>6</v>
      </c>
      <c r="F57" t="s">
        <v>11</v>
      </c>
      <c r="G57" s="5">
        <v>47496.494449999998</v>
      </c>
    </row>
    <row r="58" spans="1:7">
      <c r="A58" s="1">
        <v>58</v>
      </c>
      <c r="B58" t="s">
        <v>5</v>
      </c>
      <c r="C58">
        <v>31.824999999999999</v>
      </c>
      <c r="D58">
        <v>2</v>
      </c>
      <c r="E58" t="s">
        <v>9</v>
      </c>
      <c r="F58" t="s">
        <v>12</v>
      </c>
      <c r="G58" s="5">
        <v>13607.36875</v>
      </c>
    </row>
    <row r="59" spans="1:7">
      <c r="A59" s="1">
        <v>18</v>
      </c>
      <c r="B59" t="s">
        <v>8</v>
      </c>
      <c r="C59">
        <v>31.68</v>
      </c>
      <c r="D59">
        <v>2</v>
      </c>
      <c r="E59" t="s">
        <v>6</v>
      </c>
      <c r="F59" t="s">
        <v>10</v>
      </c>
      <c r="G59" s="5">
        <v>34303.167200000004</v>
      </c>
    </row>
    <row r="60" spans="1:7">
      <c r="A60" s="1">
        <v>53</v>
      </c>
      <c r="B60" t="s">
        <v>5</v>
      </c>
      <c r="C60">
        <v>22.88</v>
      </c>
      <c r="D60">
        <v>1</v>
      </c>
      <c r="E60" t="s">
        <v>6</v>
      </c>
      <c r="F60" t="s">
        <v>10</v>
      </c>
      <c r="G60" s="5">
        <v>23244.790199999999</v>
      </c>
    </row>
    <row r="61" spans="1:7">
      <c r="A61" s="1">
        <v>34</v>
      </c>
      <c r="B61" t="s">
        <v>5</v>
      </c>
      <c r="C61">
        <v>37.335000000000001</v>
      </c>
      <c r="D61">
        <v>2</v>
      </c>
      <c r="E61" t="s">
        <v>9</v>
      </c>
      <c r="F61" t="s">
        <v>11</v>
      </c>
      <c r="G61" s="5">
        <v>5989.5236500000001</v>
      </c>
    </row>
    <row r="62" spans="1:7">
      <c r="A62" s="1">
        <v>43</v>
      </c>
      <c r="B62" t="s">
        <v>8</v>
      </c>
      <c r="C62">
        <v>27.36</v>
      </c>
      <c r="D62">
        <v>3</v>
      </c>
      <c r="E62" t="s">
        <v>9</v>
      </c>
      <c r="F62" t="s">
        <v>12</v>
      </c>
      <c r="G62" s="5">
        <v>8606.2173999999995</v>
      </c>
    </row>
    <row r="63" spans="1:7">
      <c r="A63" s="1">
        <v>25</v>
      </c>
      <c r="B63" t="s">
        <v>8</v>
      </c>
      <c r="C63">
        <v>33.659999999999997</v>
      </c>
      <c r="D63">
        <v>4</v>
      </c>
      <c r="E63" t="s">
        <v>9</v>
      </c>
      <c r="F63" t="s">
        <v>10</v>
      </c>
      <c r="G63" s="5">
        <v>4504.6624000000002</v>
      </c>
    </row>
    <row r="64" spans="1:7">
      <c r="A64" s="1">
        <v>64</v>
      </c>
      <c r="B64" t="s">
        <v>8</v>
      </c>
      <c r="C64">
        <v>24.7</v>
      </c>
      <c r="D64">
        <v>1</v>
      </c>
      <c r="E64" t="s">
        <v>9</v>
      </c>
      <c r="F64" t="s">
        <v>11</v>
      </c>
      <c r="G64" s="5">
        <v>30166.618170000002</v>
      </c>
    </row>
    <row r="65" spans="1:7">
      <c r="A65" s="1">
        <v>28</v>
      </c>
      <c r="B65" t="s">
        <v>5</v>
      </c>
      <c r="C65">
        <v>25.934999999999999</v>
      </c>
      <c r="D65">
        <v>1</v>
      </c>
      <c r="E65" t="s">
        <v>9</v>
      </c>
      <c r="F65" t="s">
        <v>11</v>
      </c>
      <c r="G65" s="5">
        <v>4133.6416499999996</v>
      </c>
    </row>
    <row r="66" spans="1:7">
      <c r="A66" s="1">
        <v>20</v>
      </c>
      <c r="B66" t="s">
        <v>5</v>
      </c>
      <c r="C66">
        <v>22.42</v>
      </c>
      <c r="D66">
        <v>0</v>
      </c>
      <c r="E66" t="s">
        <v>6</v>
      </c>
      <c r="F66" t="s">
        <v>11</v>
      </c>
      <c r="G66" s="5">
        <v>14711.7438</v>
      </c>
    </row>
    <row r="67" spans="1:7">
      <c r="A67" s="1">
        <v>19</v>
      </c>
      <c r="B67" t="s">
        <v>5</v>
      </c>
      <c r="C67">
        <v>28.9</v>
      </c>
      <c r="D67">
        <v>0</v>
      </c>
      <c r="E67" t="s">
        <v>9</v>
      </c>
      <c r="F67" t="s">
        <v>7</v>
      </c>
      <c r="G67" s="5">
        <v>1743.2139999999999</v>
      </c>
    </row>
    <row r="68" spans="1:7">
      <c r="A68" s="1">
        <v>61</v>
      </c>
      <c r="B68" t="s">
        <v>5</v>
      </c>
      <c r="C68">
        <v>39.1</v>
      </c>
      <c r="D68">
        <v>2</v>
      </c>
      <c r="E68" t="s">
        <v>9</v>
      </c>
      <c r="F68" t="s">
        <v>7</v>
      </c>
      <c r="G68" s="5">
        <v>14235.072</v>
      </c>
    </row>
    <row r="69" spans="1:7">
      <c r="A69" s="1">
        <v>40</v>
      </c>
      <c r="B69" t="s">
        <v>8</v>
      </c>
      <c r="C69">
        <v>26.315000000000001</v>
      </c>
      <c r="D69">
        <v>1</v>
      </c>
      <c r="E69" t="s">
        <v>9</v>
      </c>
      <c r="F69" t="s">
        <v>11</v>
      </c>
      <c r="G69" s="5">
        <v>6389.3778499999999</v>
      </c>
    </row>
    <row r="70" spans="1:7">
      <c r="A70" s="1">
        <v>40</v>
      </c>
      <c r="B70" t="s">
        <v>5</v>
      </c>
      <c r="C70">
        <v>36.19</v>
      </c>
      <c r="D70">
        <v>0</v>
      </c>
      <c r="E70" t="s">
        <v>9</v>
      </c>
      <c r="F70" t="s">
        <v>10</v>
      </c>
      <c r="G70" s="5">
        <v>5920.1040999999996</v>
      </c>
    </row>
    <row r="71" spans="1:7">
      <c r="A71" s="1">
        <v>28</v>
      </c>
      <c r="B71" t="s">
        <v>8</v>
      </c>
      <c r="C71">
        <v>23.98</v>
      </c>
      <c r="D71">
        <v>3</v>
      </c>
      <c r="E71" t="s">
        <v>6</v>
      </c>
      <c r="F71" t="s">
        <v>10</v>
      </c>
      <c r="G71" s="5">
        <v>17663.144199999999</v>
      </c>
    </row>
    <row r="72" spans="1:7">
      <c r="A72" s="1">
        <v>27</v>
      </c>
      <c r="B72" t="s">
        <v>5</v>
      </c>
      <c r="C72">
        <v>24.75</v>
      </c>
      <c r="D72">
        <v>0</v>
      </c>
      <c r="E72" t="s">
        <v>6</v>
      </c>
      <c r="F72" t="s">
        <v>10</v>
      </c>
      <c r="G72" s="5">
        <v>16577.779500000001</v>
      </c>
    </row>
    <row r="73" spans="1:7">
      <c r="A73" s="1">
        <v>31</v>
      </c>
      <c r="B73" t="s">
        <v>8</v>
      </c>
      <c r="C73">
        <v>28.5</v>
      </c>
      <c r="D73">
        <v>5</v>
      </c>
      <c r="E73" t="s">
        <v>9</v>
      </c>
      <c r="F73" t="s">
        <v>12</v>
      </c>
      <c r="G73" s="5">
        <v>6799.4579999999996</v>
      </c>
    </row>
    <row r="74" spans="1:7">
      <c r="A74" s="1">
        <v>53</v>
      </c>
      <c r="B74" t="s">
        <v>5</v>
      </c>
      <c r="C74">
        <v>28.1</v>
      </c>
      <c r="D74">
        <v>3</v>
      </c>
      <c r="E74" t="s">
        <v>9</v>
      </c>
      <c r="F74" t="s">
        <v>7</v>
      </c>
      <c r="G74" s="5">
        <v>11741.726000000001</v>
      </c>
    </row>
    <row r="75" spans="1:7">
      <c r="A75" s="1">
        <v>58</v>
      </c>
      <c r="B75" t="s">
        <v>8</v>
      </c>
      <c r="C75">
        <v>32.01</v>
      </c>
      <c r="D75">
        <v>1</v>
      </c>
      <c r="E75" t="s">
        <v>9</v>
      </c>
      <c r="F75" t="s">
        <v>10</v>
      </c>
      <c r="G75" s="5">
        <v>11946.625899999999</v>
      </c>
    </row>
    <row r="76" spans="1:7">
      <c r="A76" s="1">
        <v>44</v>
      </c>
      <c r="B76" t="s">
        <v>8</v>
      </c>
      <c r="C76">
        <v>27.4</v>
      </c>
      <c r="D76">
        <v>2</v>
      </c>
      <c r="E76" t="s">
        <v>9</v>
      </c>
      <c r="F76" t="s">
        <v>7</v>
      </c>
      <c r="G76" s="5">
        <v>7726.8540000000003</v>
      </c>
    </row>
    <row r="77" spans="1:7">
      <c r="A77" s="1">
        <v>57</v>
      </c>
      <c r="B77" t="s">
        <v>8</v>
      </c>
      <c r="C77">
        <v>34.01</v>
      </c>
      <c r="D77">
        <v>0</v>
      </c>
      <c r="E77" t="s">
        <v>9</v>
      </c>
      <c r="F77" t="s">
        <v>11</v>
      </c>
      <c r="G77" s="5">
        <v>11356.660900000001</v>
      </c>
    </row>
    <row r="78" spans="1:7">
      <c r="A78" s="1">
        <v>29</v>
      </c>
      <c r="B78" t="s">
        <v>5</v>
      </c>
      <c r="C78">
        <v>29.59</v>
      </c>
      <c r="D78">
        <v>1</v>
      </c>
      <c r="E78" t="s">
        <v>9</v>
      </c>
      <c r="F78" t="s">
        <v>10</v>
      </c>
      <c r="G78" s="5">
        <v>3947.4131000000002</v>
      </c>
    </row>
    <row r="79" spans="1:7">
      <c r="A79" s="1">
        <v>21</v>
      </c>
      <c r="B79" t="s">
        <v>8</v>
      </c>
      <c r="C79">
        <v>35.53</v>
      </c>
      <c r="D79">
        <v>0</v>
      </c>
      <c r="E79" t="s">
        <v>9</v>
      </c>
      <c r="F79" t="s">
        <v>10</v>
      </c>
      <c r="G79" s="5">
        <v>1532.4697000000001</v>
      </c>
    </row>
    <row r="80" spans="1:7">
      <c r="A80" s="1">
        <v>22</v>
      </c>
      <c r="B80" t="s">
        <v>5</v>
      </c>
      <c r="C80">
        <v>39.805</v>
      </c>
      <c r="D80">
        <v>0</v>
      </c>
      <c r="E80" t="s">
        <v>9</v>
      </c>
      <c r="F80" t="s">
        <v>12</v>
      </c>
      <c r="G80" s="5">
        <v>2755.0209500000001</v>
      </c>
    </row>
    <row r="81" spans="1:7">
      <c r="A81" s="1">
        <v>41</v>
      </c>
      <c r="B81" t="s">
        <v>5</v>
      </c>
      <c r="C81">
        <v>32.965000000000003</v>
      </c>
      <c r="D81">
        <v>0</v>
      </c>
      <c r="E81" t="s">
        <v>9</v>
      </c>
      <c r="F81" t="s">
        <v>11</v>
      </c>
      <c r="G81" s="5">
        <v>6571.0243499999997</v>
      </c>
    </row>
    <row r="82" spans="1:7">
      <c r="A82" s="1">
        <v>31</v>
      </c>
      <c r="B82" t="s">
        <v>8</v>
      </c>
      <c r="C82">
        <v>26.885000000000002</v>
      </c>
      <c r="D82">
        <v>1</v>
      </c>
      <c r="E82" t="s">
        <v>9</v>
      </c>
      <c r="F82" t="s">
        <v>12</v>
      </c>
      <c r="G82" s="5">
        <v>4441.2131499999996</v>
      </c>
    </row>
    <row r="83" spans="1:7">
      <c r="A83" s="1">
        <v>45</v>
      </c>
      <c r="B83" t="s">
        <v>5</v>
      </c>
      <c r="C83">
        <v>38.284999999999997</v>
      </c>
      <c r="D83">
        <v>0</v>
      </c>
      <c r="E83" t="s">
        <v>9</v>
      </c>
      <c r="F83" t="s">
        <v>12</v>
      </c>
      <c r="G83" s="5">
        <v>7935.29115</v>
      </c>
    </row>
    <row r="84" spans="1:7">
      <c r="A84" s="1">
        <v>22</v>
      </c>
      <c r="B84" t="s">
        <v>8</v>
      </c>
      <c r="C84">
        <v>37.619999999999997</v>
      </c>
      <c r="D84">
        <v>1</v>
      </c>
      <c r="E84" t="s">
        <v>6</v>
      </c>
      <c r="F84" t="s">
        <v>10</v>
      </c>
      <c r="G84" s="5">
        <v>37165.163800000002</v>
      </c>
    </row>
    <row r="85" spans="1:7">
      <c r="A85" s="1">
        <v>48</v>
      </c>
      <c r="B85" t="s">
        <v>5</v>
      </c>
      <c r="C85">
        <v>41.23</v>
      </c>
      <c r="D85">
        <v>4</v>
      </c>
      <c r="E85" t="s">
        <v>9</v>
      </c>
      <c r="F85" t="s">
        <v>11</v>
      </c>
      <c r="G85" s="5">
        <v>11033.661700000001</v>
      </c>
    </row>
    <row r="86" spans="1:7">
      <c r="A86" s="1">
        <v>37</v>
      </c>
      <c r="B86" t="s">
        <v>5</v>
      </c>
      <c r="C86">
        <v>34.799999999999997</v>
      </c>
      <c r="D86">
        <v>2</v>
      </c>
      <c r="E86" t="s">
        <v>6</v>
      </c>
      <c r="F86" t="s">
        <v>7</v>
      </c>
      <c r="G86" s="5">
        <v>39836.519</v>
      </c>
    </row>
    <row r="87" spans="1:7">
      <c r="A87" s="1">
        <v>45</v>
      </c>
      <c r="B87" t="s">
        <v>8</v>
      </c>
      <c r="C87">
        <v>22.895</v>
      </c>
      <c r="D87">
        <v>2</v>
      </c>
      <c r="E87" t="s">
        <v>6</v>
      </c>
      <c r="F87" t="s">
        <v>11</v>
      </c>
      <c r="G87" s="5">
        <v>21098.554049999999</v>
      </c>
    </row>
    <row r="88" spans="1:7">
      <c r="A88" s="1">
        <v>57</v>
      </c>
      <c r="B88" t="s">
        <v>5</v>
      </c>
      <c r="C88">
        <v>31.16</v>
      </c>
      <c r="D88">
        <v>0</v>
      </c>
      <c r="E88" t="s">
        <v>6</v>
      </c>
      <c r="F88" t="s">
        <v>11</v>
      </c>
      <c r="G88" s="5">
        <v>43578.939400000003</v>
      </c>
    </row>
    <row r="89" spans="1:7">
      <c r="A89" s="1">
        <v>56</v>
      </c>
      <c r="B89" t="s">
        <v>5</v>
      </c>
      <c r="C89">
        <v>27.2</v>
      </c>
      <c r="D89">
        <v>0</v>
      </c>
      <c r="E89" t="s">
        <v>9</v>
      </c>
      <c r="F89" t="s">
        <v>7</v>
      </c>
      <c r="G89" s="5">
        <v>11073.175999999999</v>
      </c>
    </row>
    <row r="90" spans="1:7">
      <c r="A90" s="1">
        <v>46</v>
      </c>
      <c r="B90" t="s">
        <v>5</v>
      </c>
      <c r="C90">
        <v>27.74</v>
      </c>
      <c r="D90">
        <v>0</v>
      </c>
      <c r="E90" t="s">
        <v>9</v>
      </c>
      <c r="F90" t="s">
        <v>11</v>
      </c>
      <c r="G90" s="5">
        <v>8026.6665999999996</v>
      </c>
    </row>
    <row r="91" spans="1:7">
      <c r="A91" s="1">
        <v>55</v>
      </c>
      <c r="B91" t="s">
        <v>5</v>
      </c>
      <c r="C91">
        <v>26.98</v>
      </c>
      <c r="D91">
        <v>0</v>
      </c>
      <c r="E91" t="s">
        <v>9</v>
      </c>
      <c r="F91" t="s">
        <v>11</v>
      </c>
      <c r="G91" s="5">
        <v>11082.5772</v>
      </c>
    </row>
    <row r="92" spans="1:7">
      <c r="A92" s="1">
        <v>21</v>
      </c>
      <c r="B92" t="s">
        <v>5</v>
      </c>
      <c r="C92">
        <v>39.49</v>
      </c>
      <c r="D92">
        <v>0</v>
      </c>
      <c r="E92" t="s">
        <v>9</v>
      </c>
      <c r="F92" t="s">
        <v>10</v>
      </c>
      <c r="G92" s="5">
        <v>2026.9740999999999</v>
      </c>
    </row>
    <row r="93" spans="1:7">
      <c r="A93" s="1">
        <v>53</v>
      </c>
      <c r="B93" t="s">
        <v>5</v>
      </c>
      <c r="C93">
        <v>24.795000000000002</v>
      </c>
      <c r="D93">
        <v>1</v>
      </c>
      <c r="E93" t="s">
        <v>9</v>
      </c>
      <c r="F93" t="s">
        <v>11</v>
      </c>
      <c r="G93" s="5">
        <v>10942.13205</v>
      </c>
    </row>
    <row r="94" spans="1:7">
      <c r="A94" s="1">
        <v>59</v>
      </c>
      <c r="B94" t="s">
        <v>8</v>
      </c>
      <c r="C94">
        <v>29.83</v>
      </c>
      <c r="D94">
        <v>3</v>
      </c>
      <c r="E94" t="s">
        <v>6</v>
      </c>
      <c r="F94" t="s">
        <v>12</v>
      </c>
      <c r="G94" s="5">
        <v>30184.936699999998</v>
      </c>
    </row>
    <row r="95" spans="1:7">
      <c r="A95" s="1">
        <v>35</v>
      </c>
      <c r="B95" t="s">
        <v>8</v>
      </c>
      <c r="C95">
        <v>34.770000000000003</v>
      </c>
      <c r="D95">
        <v>2</v>
      </c>
      <c r="E95" t="s">
        <v>9</v>
      </c>
      <c r="F95" t="s">
        <v>11</v>
      </c>
      <c r="G95" s="5">
        <v>5729.0052999999998</v>
      </c>
    </row>
    <row r="96" spans="1:7">
      <c r="A96" s="1">
        <v>64</v>
      </c>
      <c r="B96" t="s">
        <v>5</v>
      </c>
      <c r="C96">
        <v>31.3</v>
      </c>
      <c r="D96">
        <v>2</v>
      </c>
      <c r="E96" t="s">
        <v>6</v>
      </c>
      <c r="F96" t="s">
        <v>7</v>
      </c>
      <c r="G96" s="5">
        <v>47291.055</v>
      </c>
    </row>
    <row r="97" spans="1:7">
      <c r="A97" s="1">
        <v>28</v>
      </c>
      <c r="B97" t="s">
        <v>5</v>
      </c>
      <c r="C97">
        <v>37.619999999999997</v>
      </c>
      <c r="D97">
        <v>1</v>
      </c>
      <c r="E97" t="s">
        <v>9</v>
      </c>
      <c r="F97" t="s">
        <v>10</v>
      </c>
      <c r="G97" s="5">
        <v>3766.8838000000001</v>
      </c>
    </row>
    <row r="98" spans="1:7">
      <c r="A98" s="1">
        <v>54</v>
      </c>
      <c r="B98" t="s">
        <v>5</v>
      </c>
      <c r="C98">
        <v>30.8</v>
      </c>
      <c r="D98">
        <v>3</v>
      </c>
      <c r="E98" t="s">
        <v>9</v>
      </c>
      <c r="F98" t="s">
        <v>7</v>
      </c>
      <c r="G98" s="5">
        <v>12105.32</v>
      </c>
    </row>
    <row r="99" spans="1:7">
      <c r="A99" s="1">
        <v>55</v>
      </c>
      <c r="B99" t="s">
        <v>8</v>
      </c>
      <c r="C99">
        <v>38.28</v>
      </c>
      <c r="D99">
        <v>0</v>
      </c>
      <c r="E99" t="s">
        <v>9</v>
      </c>
      <c r="F99" t="s">
        <v>10</v>
      </c>
      <c r="G99" s="5">
        <v>10226.2842</v>
      </c>
    </row>
    <row r="100" spans="1:7">
      <c r="A100" s="1">
        <v>56</v>
      </c>
      <c r="B100" t="s">
        <v>8</v>
      </c>
      <c r="C100">
        <v>19.95</v>
      </c>
      <c r="D100">
        <v>0</v>
      </c>
      <c r="E100" t="s">
        <v>6</v>
      </c>
      <c r="F100" t="s">
        <v>12</v>
      </c>
      <c r="G100" s="5">
        <v>22412.648499999999</v>
      </c>
    </row>
    <row r="101" spans="1:7">
      <c r="A101" s="1">
        <v>38</v>
      </c>
      <c r="B101" t="s">
        <v>8</v>
      </c>
      <c r="C101">
        <v>19.3</v>
      </c>
      <c r="D101">
        <v>0</v>
      </c>
      <c r="E101" t="s">
        <v>6</v>
      </c>
      <c r="F101" t="s">
        <v>7</v>
      </c>
      <c r="G101" s="5">
        <v>15820.699000000001</v>
      </c>
    </row>
    <row r="102" spans="1:7">
      <c r="A102" s="1">
        <v>41</v>
      </c>
      <c r="B102" t="s">
        <v>5</v>
      </c>
      <c r="C102">
        <v>31.6</v>
      </c>
      <c r="D102">
        <v>0</v>
      </c>
      <c r="E102" t="s">
        <v>9</v>
      </c>
      <c r="F102" t="s">
        <v>7</v>
      </c>
      <c r="G102" s="5">
        <v>6186.1270000000004</v>
      </c>
    </row>
    <row r="103" spans="1:7">
      <c r="A103" s="1">
        <v>30</v>
      </c>
      <c r="B103" t="s">
        <v>8</v>
      </c>
      <c r="C103">
        <v>25.46</v>
      </c>
      <c r="D103">
        <v>0</v>
      </c>
      <c r="E103" t="s">
        <v>9</v>
      </c>
      <c r="F103" t="s">
        <v>12</v>
      </c>
      <c r="G103" s="5">
        <v>3645.0893999999998</v>
      </c>
    </row>
    <row r="104" spans="1:7">
      <c r="A104" s="1">
        <v>18</v>
      </c>
      <c r="B104" t="s">
        <v>5</v>
      </c>
      <c r="C104">
        <v>30.114999999999998</v>
      </c>
      <c r="D104">
        <v>0</v>
      </c>
      <c r="E104" t="s">
        <v>9</v>
      </c>
      <c r="F104" t="s">
        <v>12</v>
      </c>
      <c r="G104" s="5">
        <v>21344.846699999998</v>
      </c>
    </row>
    <row r="105" spans="1:7">
      <c r="A105" s="1">
        <v>61</v>
      </c>
      <c r="B105" t="s">
        <v>5</v>
      </c>
      <c r="C105">
        <v>29.92</v>
      </c>
      <c r="D105">
        <v>3</v>
      </c>
      <c r="E105" t="s">
        <v>6</v>
      </c>
      <c r="F105" t="s">
        <v>10</v>
      </c>
      <c r="G105" s="5">
        <v>30942.191800000001</v>
      </c>
    </row>
    <row r="106" spans="1:7">
      <c r="A106" s="1">
        <v>34</v>
      </c>
      <c r="B106" t="s">
        <v>5</v>
      </c>
      <c r="C106">
        <v>27.5</v>
      </c>
      <c r="D106">
        <v>1</v>
      </c>
      <c r="E106" t="s">
        <v>9</v>
      </c>
      <c r="F106" t="s">
        <v>7</v>
      </c>
      <c r="G106" s="5">
        <v>5003.8530000000001</v>
      </c>
    </row>
    <row r="107" spans="1:7">
      <c r="A107" s="1">
        <v>20</v>
      </c>
      <c r="B107" t="s">
        <v>8</v>
      </c>
      <c r="C107">
        <v>28.024999999999999</v>
      </c>
      <c r="D107">
        <v>1</v>
      </c>
      <c r="E107" t="s">
        <v>6</v>
      </c>
      <c r="F107" t="s">
        <v>11</v>
      </c>
      <c r="G107" s="5">
        <v>17560.37975</v>
      </c>
    </row>
    <row r="108" spans="1:7">
      <c r="A108" s="1">
        <v>19</v>
      </c>
      <c r="B108" t="s">
        <v>5</v>
      </c>
      <c r="C108">
        <v>28.4</v>
      </c>
      <c r="D108">
        <v>1</v>
      </c>
      <c r="E108" t="s">
        <v>9</v>
      </c>
      <c r="F108" t="s">
        <v>7</v>
      </c>
      <c r="G108" s="5">
        <v>2331.5189999999998</v>
      </c>
    </row>
    <row r="109" spans="1:7">
      <c r="A109" s="1">
        <v>26</v>
      </c>
      <c r="B109" t="s">
        <v>8</v>
      </c>
      <c r="C109">
        <v>30.875</v>
      </c>
      <c r="D109">
        <v>2</v>
      </c>
      <c r="E109" t="s">
        <v>9</v>
      </c>
      <c r="F109" t="s">
        <v>11</v>
      </c>
      <c r="G109" s="5">
        <v>3877.3042500000001</v>
      </c>
    </row>
    <row r="110" spans="1:7">
      <c r="A110" s="1">
        <v>29</v>
      </c>
      <c r="B110" t="s">
        <v>8</v>
      </c>
      <c r="C110">
        <v>27.94</v>
      </c>
      <c r="D110">
        <v>0</v>
      </c>
      <c r="E110" t="s">
        <v>9</v>
      </c>
      <c r="F110" t="s">
        <v>10</v>
      </c>
      <c r="G110" s="5">
        <v>2867.1196</v>
      </c>
    </row>
    <row r="111" spans="1:7">
      <c r="A111" s="1">
        <v>63</v>
      </c>
      <c r="B111" t="s">
        <v>8</v>
      </c>
      <c r="C111">
        <v>35.090000000000003</v>
      </c>
      <c r="D111">
        <v>0</v>
      </c>
      <c r="E111" t="s">
        <v>6</v>
      </c>
      <c r="F111" t="s">
        <v>10</v>
      </c>
      <c r="G111" s="5">
        <v>47055.532099999997</v>
      </c>
    </row>
    <row r="112" spans="1:7">
      <c r="A112" s="1">
        <v>54</v>
      </c>
      <c r="B112" t="s">
        <v>8</v>
      </c>
      <c r="C112">
        <v>33.630000000000003</v>
      </c>
      <c r="D112">
        <v>1</v>
      </c>
      <c r="E112" t="s">
        <v>9</v>
      </c>
      <c r="F112" t="s">
        <v>11</v>
      </c>
      <c r="G112" s="5">
        <v>10825.253699999999</v>
      </c>
    </row>
    <row r="113" spans="1:7">
      <c r="A113" s="1">
        <v>55</v>
      </c>
      <c r="B113" t="s">
        <v>5</v>
      </c>
      <c r="C113">
        <v>29.7</v>
      </c>
      <c r="D113">
        <v>2</v>
      </c>
      <c r="E113" t="s">
        <v>9</v>
      </c>
      <c r="F113" t="s">
        <v>7</v>
      </c>
      <c r="G113" s="5">
        <v>11881.358</v>
      </c>
    </row>
    <row r="114" spans="1:7">
      <c r="A114" s="1">
        <v>37</v>
      </c>
      <c r="B114" t="s">
        <v>8</v>
      </c>
      <c r="C114">
        <v>30.8</v>
      </c>
      <c r="D114">
        <v>0</v>
      </c>
      <c r="E114" t="s">
        <v>9</v>
      </c>
      <c r="F114" t="s">
        <v>7</v>
      </c>
      <c r="G114" s="5">
        <v>4646.759</v>
      </c>
    </row>
    <row r="115" spans="1:7">
      <c r="A115" s="1">
        <v>21</v>
      </c>
      <c r="B115" t="s">
        <v>5</v>
      </c>
      <c r="C115">
        <v>35.72</v>
      </c>
      <c r="D115">
        <v>0</v>
      </c>
      <c r="E115" t="s">
        <v>9</v>
      </c>
      <c r="F115" t="s">
        <v>11</v>
      </c>
      <c r="G115" s="5">
        <v>2404.7338</v>
      </c>
    </row>
    <row r="116" spans="1:7">
      <c r="A116" s="1">
        <v>52</v>
      </c>
      <c r="B116" t="s">
        <v>8</v>
      </c>
      <c r="C116">
        <v>32.204999999999998</v>
      </c>
      <c r="D116">
        <v>3</v>
      </c>
      <c r="E116" t="s">
        <v>9</v>
      </c>
      <c r="F116" t="s">
        <v>12</v>
      </c>
      <c r="G116" s="5">
        <v>11488.31695</v>
      </c>
    </row>
    <row r="117" spans="1:7">
      <c r="A117" s="1">
        <v>60</v>
      </c>
      <c r="B117" t="s">
        <v>8</v>
      </c>
      <c r="C117">
        <v>28.594999999999999</v>
      </c>
      <c r="D117">
        <v>0</v>
      </c>
      <c r="E117" t="s">
        <v>9</v>
      </c>
      <c r="F117" t="s">
        <v>12</v>
      </c>
      <c r="G117" s="5">
        <v>30259.995559999999</v>
      </c>
    </row>
    <row r="118" spans="1:7">
      <c r="A118" s="1">
        <v>58</v>
      </c>
      <c r="B118" t="s">
        <v>8</v>
      </c>
      <c r="C118">
        <v>49.06</v>
      </c>
      <c r="D118">
        <v>0</v>
      </c>
      <c r="E118" t="s">
        <v>9</v>
      </c>
      <c r="F118" t="s">
        <v>10</v>
      </c>
      <c r="G118" s="5">
        <v>11381.3254</v>
      </c>
    </row>
    <row r="119" spans="1:7">
      <c r="A119" s="1">
        <v>29</v>
      </c>
      <c r="B119" t="s">
        <v>5</v>
      </c>
      <c r="C119">
        <v>27.94</v>
      </c>
      <c r="D119">
        <v>1</v>
      </c>
      <c r="E119" t="s">
        <v>6</v>
      </c>
      <c r="F119" t="s">
        <v>10</v>
      </c>
      <c r="G119" s="5">
        <v>19107.779600000002</v>
      </c>
    </row>
    <row r="120" spans="1:7">
      <c r="A120" s="1">
        <v>49</v>
      </c>
      <c r="B120" t="s">
        <v>5</v>
      </c>
      <c r="C120">
        <v>27.17</v>
      </c>
      <c r="D120">
        <v>0</v>
      </c>
      <c r="E120" t="s">
        <v>9</v>
      </c>
      <c r="F120" t="s">
        <v>10</v>
      </c>
      <c r="G120" s="5">
        <v>8601.3292999999994</v>
      </c>
    </row>
    <row r="121" spans="1:7">
      <c r="A121" s="1">
        <v>37</v>
      </c>
      <c r="B121" t="s">
        <v>5</v>
      </c>
      <c r="C121">
        <v>23.37</v>
      </c>
      <c r="D121">
        <v>2</v>
      </c>
      <c r="E121" t="s">
        <v>9</v>
      </c>
      <c r="F121" t="s">
        <v>11</v>
      </c>
      <c r="G121" s="5">
        <v>6686.4313000000002</v>
      </c>
    </row>
    <row r="122" spans="1:7">
      <c r="A122" s="1">
        <v>44</v>
      </c>
      <c r="B122" t="s">
        <v>8</v>
      </c>
      <c r="C122">
        <v>37.1</v>
      </c>
      <c r="D122">
        <v>2</v>
      </c>
      <c r="E122" t="s">
        <v>9</v>
      </c>
      <c r="F122" t="s">
        <v>7</v>
      </c>
      <c r="G122" s="5">
        <v>7740.3370000000004</v>
      </c>
    </row>
    <row r="123" spans="1:7">
      <c r="A123" s="1">
        <v>18</v>
      </c>
      <c r="B123" t="s">
        <v>8</v>
      </c>
      <c r="C123">
        <v>23.75</v>
      </c>
      <c r="D123">
        <v>0</v>
      </c>
      <c r="E123" t="s">
        <v>9</v>
      </c>
      <c r="F123" t="s">
        <v>12</v>
      </c>
      <c r="G123" s="5">
        <v>1705.6244999999999</v>
      </c>
    </row>
    <row r="124" spans="1:7">
      <c r="A124" s="1">
        <v>20</v>
      </c>
      <c r="B124" t="s">
        <v>5</v>
      </c>
      <c r="C124">
        <v>28.975000000000001</v>
      </c>
      <c r="D124">
        <v>0</v>
      </c>
      <c r="E124" t="s">
        <v>9</v>
      </c>
      <c r="F124" t="s">
        <v>11</v>
      </c>
      <c r="G124" s="5">
        <v>2257.47525</v>
      </c>
    </row>
    <row r="125" spans="1:7">
      <c r="A125" s="1">
        <v>44</v>
      </c>
      <c r="B125" t="s">
        <v>8</v>
      </c>
      <c r="C125">
        <v>31.35</v>
      </c>
      <c r="D125">
        <v>1</v>
      </c>
      <c r="E125" t="s">
        <v>6</v>
      </c>
      <c r="F125" t="s">
        <v>12</v>
      </c>
      <c r="G125" s="5">
        <v>39556.494500000001</v>
      </c>
    </row>
    <row r="126" spans="1:7">
      <c r="A126" s="1">
        <v>47</v>
      </c>
      <c r="B126" t="s">
        <v>5</v>
      </c>
      <c r="C126">
        <v>33.914999999999999</v>
      </c>
      <c r="D126">
        <v>3</v>
      </c>
      <c r="E126" t="s">
        <v>9</v>
      </c>
      <c r="F126" t="s">
        <v>11</v>
      </c>
      <c r="G126" s="5">
        <v>10115.00885</v>
      </c>
    </row>
    <row r="127" spans="1:7">
      <c r="A127" s="1">
        <v>26</v>
      </c>
      <c r="B127" t="s">
        <v>5</v>
      </c>
      <c r="C127">
        <v>28.785</v>
      </c>
      <c r="D127">
        <v>0</v>
      </c>
      <c r="E127" t="s">
        <v>9</v>
      </c>
      <c r="F127" t="s">
        <v>12</v>
      </c>
      <c r="G127" s="5">
        <v>3385.3991500000002</v>
      </c>
    </row>
    <row r="128" spans="1:7">
      <c r="A128" s="1">
        <v>19</v>
      </c>
      <c r="B128" t="s">
        <v>5</v>
      </c>
      <c r="C128">
        <v>28.3</v>
      </c>
      <c r="D128">
        <v>0</v>
      </c>
      <c r="E128" t="s">
        <v>6</v>
      </c>
      <c r="F128" t="s">
        <v>7</v>
      </c>
      <c r="G128" s="5">
        <v>17081.080000000002</v>
      </c>
    </row>
    <row r="129" spans="1:7">
      <c r="A129" s="1">
        <v>52</v>
      </c>
      <c r="B129" t="s">
        <v>5</v>
      </c>
      <c r="C129">
        <v>37.4</v>
      </c>
      <c r="D129">
        <v>0</v>
      </c>
      <c r="E129" t="s">
        <v>9</v>
      </c>
      <c r="F129" t="s">
        <v>7</v>
      </c>
      <c r="G129" s="5">
        <v>9634.5380000000005</v>
      </c>
    </row>
    <row r="130" spans="1:7">
      <c r="A130" s="1">
        <v>32</v>
      </c>
      <c r="B130" t="s">
        <v>5</v>
      </c>
      <c r="C130">
        <v>17.765000000000001</v>
      </c>
      <c r="D130">
        <v>2</v>
      </c>
      <c r="E130" t="s">
        <v>6</v>
      </c>
      <c r="F130" t="s">
        <v>11</v>
      </c>
      <c r="G130" s="5">
        <v>32734.186300000001</v>
      </c>
    </row>
    <row r="131" spans="1:7">
      <c r="A131" s="1">
        <v>38</v>
      </c>
      <c r="B131" t="s">
        <v>8</v>
      </c>
      <c r="C131">
        <v>34.700000000000003</v>
      </c>
      <c r="D131">
        <v>2</v>
      </c>
      <c r="E131" t="s">
        <v>9</v>
      </c>
      <c r="F131" t="s">
        <v>7</v>
      </c>
      <c r="G131" s="5">
        <v>6082.4049999999997</v>
      </c>
    </row>
    <row r="132" spans="1:7">
      <c r="A132" s="1">
        <v>59</v>
      </c>
      <c r="B132" t="s">
        <v>5</v>
      </c>
      <c r="C132">
        <v>26.504999999999999</v>
      </c>
      <c r="D132">
        <v>0</v>
      </c>
      <c r="E132" t="s">
        <v>9</v>
      </c>
      <c r="F132" t="s">
        <v>12</v>
      </c>
      <c r="G132" s="5">
        <v>12815.444949999999</v>
      </c>
    </row>
    <row r="133" spans="1:7">
      <c r="A133" s="1">
        <v>61</v>
      </c>
      <c r="B133" t="s">
        <v>5</v>
      </c>
      <c r="C133">
        <v>22.04</v>
      </c>
      <c r="D133">
        <v>0</v>
      </c>
      <c r="E133" t="s">
        <v>9</v>
      </c>
      <c r="F133" t="s">
        <v>12</v>
      </c>
      <c r="G133" s="5">
        <v>13616.3586</v>
      </c>
    </row>
    <row r="134" spans="1:7">
      <c r="A134" s="1">
        <v>53</v>
      </c>
      <c r="B134" t="s">
        <v>5</v>
      </c>
      <c r="C134">
        <v>35.9</v>
      </c>
      <c r="D134">
        <v>2</v>
      </c>
      <c r="E134" t="s">
        <v>9</v>
      </c>
      <c r="F134" t="s">
        <v>7</v>
      </c>
      <c r="G134" s="5">
        <v>11163.567999999999</v>
      </c>
    </row>
    <row r="135" spans="1:7">
      <c r="A135" s="1">
        <v>19</v>
      </c>
      <c r="B135" t="s">
        <v>8</v>
      </c>
      <c r="C135">
        <v>25.555</v>
      </c>
      <c r="D135">
        <v>0</v>
      </c>
      <c r="E135" t="s">
        <v>9</v>
      </c>
      <c r="F135" t="s">
        <v>11</v>
      </c>
      <c r="G135" s="5">
        <v>1632.5644500000001</v>
      </c>
    </row>
    <row r="136" spans="1:7">
      <c r="A136" s="1">
        <v>20</v>
      </c>
      <c r="B136" t="s">
        <v>5</v>
      </c>
      <c r="C136">
        <v>28.785</v>
      </c>
      <c r="D136">
        <v>0</v>
      </c>
      <c r="E136" t="s">
        <v>9</v>
      </c>
      <c r="F136" t="s">
        <v>12</v>
      </c>
      <c r="G136" s="5">
        <v>2457.2111500000001</v>
      </c>
    </row>
    <row r="137" spans="1:7">
      <c r="A137" s="1">
        <v>22</v>
      </c>
      <c r="B137" t="s">
        <v>5</v>
      </c>
      <c r="C137">
        <v>28.05</v>
      </c>
      <c r="D137">
        <v>0</v>
      </c>
      <c r="E137" t="s">
        <v>9</v>
      </c>
      <c r="F137" t="s">
        <v>10</v>
      </c>
      <c r="G137" s="5">
        <v>2155.6815000000001</v>
      </c>
    </row>
    <row r="138" spans="1:7">
      <c r="A138" s="1">
        <v>19</v>
      </c>
      <c r="B138" t="s">
        <v>8</v>
      </c>
      <c r="C138">
        <v>34.1</v>
      </c>
      <c r="D138">
        <v>0</v>
      </c>
      <c r="E138" t="s">
        <v>9</v>
      </c>
      <c r="F138" t="s">
        <v>7</v>
      </c>
      <c r="G138" s="5">
        <v>1261.442</v>
      </c>
    </row>
    <row r="139" spans="1:7">
      <c r="A139" s="1">
        <v>22</v>
      </c>
      <c r="B139" t="s">
        <v>8</v>
      </c>
      <c r="C139">
        <v>25.175000000000001</v>
      </c>
      <c r="D139">
        <v>0</v>
      </c>
      <c r="E139" t="s">
        <v>9</v>
      </c>
      <c r="F139" t="s">
        <v>11</v>
      </c>
      <c r="G139" s="5">
        <v>2045.68525</v>
      </c>
    </row>
    <row r="140" spans="1:7">
      <c r="A140" s="1">
        <v>54</v>
      </c>
      <c r="B140" t="s">
        <v>5</v>
      </c>
      <c r="C140">
        <v>31.9</v>
      </c>
      <c r="D140">
        <v>3</v>
      </c>
      <c r="E140" t="s">
        <v>9</v>
      </c>
      <c r="F140" t="s">
        <v>10</v>
      </c>
      <c r="G140" s="5">
        <v>27322.73386</v>
      </c>
    </row>
    <row r="141" spans="1:7">
      <c r="A141" s="1">
        <v>22</v>
      </c>
      <c r="B141" t="s">
        <v>5</v>
      </c>
      <c r="C141">
        <v>36</v>
      </c>
      <c r="D141">
        <v>0</v>
      </c>
      <c r="E141" t="s">
        <v>9</v>
      </c>
      <c r="F141" t="s">
        <v>7</v>
      </c>
      <c r="G141" s="5">
        <v>2166.732</v>
      </c>
    </row>
    <row r="142" spans="1:7">
      <c r="A142" s="1">
        <v>34</v>
      </c>
      <c r="B142" t="s">
        <v>8</v>
      </c>
      <c r="C142">
        <v>22.42</v>
      </c>
      <c r="D142">
        <v>2</v>
      </c>
      <c r="E142" t="s">
        <v>9</v>
      </c>
      <c r="F142" t="s">
        <v>12</v>
      </c>
      <c r="G142" s="5">
        <v>27375.904780000001</v>
      </c>
    </row>
    <row r="143" spans="1:7">
      <c r="A143" s="1">
        <v>26</v>
      </c>
      <c r="B143" t="s">
        <v>8</v>
      </c>
      <c r="C143">
        <v>32.49</v>
      </c>
      <c r="D143">
        <v>1</v>
      </c>
      <c r="E143" t="s">
        <v>9</v>
      </c>
      <c r="F143" t="s">
        <v>12</v>
      </c>
      <c r="G143" s="5">
        <v>3490.5491000000002</v>
      </c>
    </row>
    <row r="144" spans="1:7">
      <c r="A144" s="1">
        <v>34</v>
      </c>
      <c r="B144" t="s">
        <v>8</v>
      </c>
      <c r="C144">
        <v>25.3</v>
      </c>
      <c r="D144">
        <v>2</v>
      </c>
      <c r="E144" t="s">
        <v>6</v>
      </c>
      <c r="F144" t="s">
        <v>10</v>
      </c>
      <c r="G144" s="5">
        <v>18972.494999999999</v>
      </c>
    </row>
    <row r="145" spans="1:7">
      <c r="A145" s="1">
        <v>29</v>
      </c>
      <c r="B145" t="s">
        <v>8</v>
      </c>
      <c r="C145">
        <v>29.734999999999999</v>
      </c>
      <c r="D145">
        <v>2</v>
      </c>
      <c r="E145" t="s">
        <v>9</v>
      </c>
      <c r="F145" t="s">
        <v>11</v>
      </c>
      <c r="G145" s="5">
        <v>18157.876</v>
      </c>
    </row>
    <row r="146" spans="1:7">
      <c r="A146" s="1">
        <v>30</v>
      </c>
      <c r="B146" t="s">
        <v>8</v>
      </c>
      <c r="C146">
        <v>28.69</v>
      </c>
      <c r="D146">
        <v>3</v>
      </c>
      <c r="E146" t="s">
        <v>6</v>
      </c>
      <c r="F146" t="s">
        <v>11</v>
      </c>
      <c r="G146" s="5">
        <v>20745.989099999999</v>
      </c>
    </row>
    <row r="147" spans="1:7">
      <c r="A147" s="1">
        <v>29</v>
      </c>
      <c r="B147" t="s">
        <v>5</v>
      </c>
      <c r="C147">
        <v>38.83</v>
      </c>
      <c r="D147">
        <v>3</v>
      </c>
      <c r="E147" t="s">
        <v>9</v>
      </c>
      <c r="F147" t="s">
        <v>10</v>
      </c>
      <c r="G147" s="5">
        <v>5138.2566999999999</v>
      </c>
    </row>
    <row r="148" spans="1:7">
      <c r="A148" s="1">
        <v>46</v>
      </c>
      <c r="B148" t="s">
        <v>8</v>
      </c>
      <c r="C148">
        <v>30.495000000000001</v>
      </c>
      <c r="D148">
        <v>3</v>
      </c>
      <c r="E148" t="s">
        <v>6</v>
      </c>
      <c r="F148" t="s">
        <v>11</v>
      </c>
      <c r="G148" s="5">
        <v>40720.551050000002</v>
      </c>
    </row>
    <row r="149" spans="1:7">
      <c r="A149" s="1">
        <v>51</v>
      </c>
      <c r="B149" t="s">
        <v>5</v>
      </c>
      <c r="C149">
        <v>37.729999999999997</v>
      </c>
      <c r="D149">
        <v>1</v>
      </c>
      <c r="E149" t="s">
        <v>9</v>
      </c>
      <c r="F149" t="s">
        <v>10</v>
      </c>
      <c r="G149" s="5">
        <v>9877.6077000000005</v>
      </c>
    </row>
    <row r="150" spans="1:7">
      <c r="A150" s="1">
        <v>53</v>
      </c>
      <c r="B150" t="s">
        <v>5</v>
      </c>
      <c r="C150">
        <v>37.43</v>
      </c>
      <c r="D150">
        <v>1</v>
      </c>
      <c r="E150" t="s">
        <v>9</v>
      </c>
      <c r="F150" t="s">
        <v>11</v>
      </c>
      <c r="G150" s="5">
        <v>10959.6947</v>
      </c>
    </row>
    <row r="151" spans="1:7">
      <c r="A151" s="1">
        <v>19</v>
      </c>
      <c r="B151" t="s">
        <v>8</v>
      </c>
      <c r="C151">
        <v>28.4</v>
      </c>
      <c r="D151">
        <v>1</v>
      </c>
      <c r="E151" t="s">
        <v>9</v>
      </c>
      <c r="F151" t="s">
        <v>7</v>
      </c>
      <c r="G151" s="5">
        <v>1842.519</v>
      </c>
    </row>
    <row r="152" spans="1:7">
      <c r="A152" s="1">
        <v>35</v>
      </c>
      <c r="B152" t="s">
        <v>8</v>
      </c>
      <c r="C152">
        <v>24.13</v>
      </c>
      <c r="D152">
        <v>1</v>
      </c>
      <c r="E152" t="s">
        <v>9</v>
      </c>
      <c r="F152" t="s">
        <v>11</v>
      </c>
      <c r="G152" s="5">
        <v>5125.2156999999997</v>
      </c>
    </row>
    <row r="153" spans="1:7">
      <c r="A153" s="1">
        <v>48</v>
      </c>
      <c r="B153" t="s">
        <v>8</v>
      </c>
      <c r="C153">
        <v>29.7</v>
      </c>
      <c r="D153">
        <v>0</v>
      </c>
      <c r="E153" t="s">
        <v>9</v>
      </c>
      <c r="F153" t="s">
        <v>10</v>
      </c>
      <c r="G153" s="5">
        <v>7789.6350000000002</v>
      </c>
    </row>
    <row r="154" spans="1:7">
      <c r="A154" s="1">
        <v>32</v>
      </c>
      <c r="B154" t="s">
        <v>5</v>
      </c>
      <c r="C154">
        <v>37.145000000000003</v>
      </c>
      <c r="D154">
        <v>3</v>
      </c>
      <c r="E154" t="s">
        <v>9</v>
      </c>
      <c r="F154" t="s">
        <v>12</v>
      </c>
      <c r="G154" s="5">
        <v>6334.3435499999996</v>
      </c>
    </row>
    <row r="155" spans="1:7">
      <c r="A155" s="1">
        <v>42</v>
      </c>
      <c r="B155" t="s">
        <v>5</v>
      </c>
      <c r="C155">
        <v>23.37</v>
      </c>
      <c r="D155">
        <v>0</v>
      </c>
      <c r="E155" t="s">
        <v>6</v>
      </c>
      <c r="F155" t="s">
        <v>12</v>
      </c>
      <c r="G155" s="5">
        <v>19964.746299999999</v>
      </c>
    </row>
    <row r="156" spans="1:7">
      <c r="A156" s="1">
        <v>40</v>
      </c>
      <c r="B156" t="s">
        <v>5</v>
      </c>
      <c r="C156">
        <v>25.46</v>
      </c>
      <c r="D156">
        <v>1</v>
      </c>
      <c r="E156" t="s">
        <v>9</v>
      </c>
      <c r="F156" t="s">
        <v>12</v>
      </c>
      <c r="G156" s="5">
        <v>7077.1894000000002</v>
      </c>
    </row>
    <row r="157" spans="1:7">
      <c r="A157" s="1">
        <v>44</v>
      </c>
      <c r="B157" t="s">
        <v>8</v>
      </c>
      <c r="C157">
        <v>39.520000000000003</v>
      </c>
      <c r="D157">
        <v>0</v>
      </c>
      <c r="E157" t="s">
        <v>9</v>
      </c>
      <c r="F157" t="s">
        <v>11</v>
      </c>
      <c r="G157" s="5">
        <v>6948.7007999999996</v>
      </c>
    </row>
    <row r="158" spans="1:7">
      <c r="A158" s="1">
        <v>48</v>
      </c>
      <c r="B158" t="s">
        <v>8</v>
      </c>
      <c r="C158">
        <v>24.42</v>
      </c>
      <c r="D158">
        <v>0</v>
      </c>
      <c r="E158" t="s">
        <v>6</v>
      </c>
      <c r="F158" t="s">
        <v>10</v>
      </c>
      <c r="G158" s="5">
        <v>21223.675800000001</v>
      </c>
    </row>
    <row r="159" spans="1:7">
      <c r="A159" s="1">
        <v>18</v>
      </c>
      <c r="B159" t="s">
        <v>8</v>
      </c>
      <c r="C159">
        <v>25.175000000000001</v>
      </c>
      <c r="D159">
        <v>0</v>
      </c>
      <c r="E159" t="s">
        <v>6</v>
      </c>
      <c r="F159" t="s">
        <v>12</v>
      </c>
      <c r="G159" s="5">
        <v>15518.180249999999</v>
      </c>
    </row>
    <row r="160" spans="1:7">
      <c r="A160" s="1">
        <v>30</v>
      </c>
      <c r="B160" t="s">
        <v>8</v>
      </c>
      <c r="C160">
        <v>35.53</v>
      </c>
      <c r="D160">
        <v>0</v>
      </c>
      <c r="E160" t="s">
        <v>6</v>
      </c>
      <c r="F160" t="s">
        <v>10</v>
      </c>
      <c r="G160" s="5">
        <v>36950.256699999998</v>
      </c>
    </row>
    <row r="161" spans="1:7">
      <c r="A161" s="1">
        <v>50</v>
      </c>
      <c r="B161" t="s">
        <v>5</v>
      </c>
      <c r="C161">
        <v>27.83</v>
      </c>
      <c r="D161">
        <v>3</v>
      </c>
      <c r="E161" t="s">
        <v>9</v>
      </c>
      <c r="F161" t="s">
        <v>10</v>
      </c>
      <c r="G161" s="5">
        <v>19749.383379999999</v>
      </c>
    </row>
    <row r="162" spans="1:7">
      <c r="A162" s="1">
        <v>42</v>
      </c>
      <c r="B162" t="s">
        <v>5</v>
      </c>
      <c r="C162">
        <v>26.6</v>
      </c>
      <c r="D162">
        <v>0</v>
      </c>
      <c r="E162" t="s">
        <v>6</v>
      </c>
      <c r="F162" t="s">
        <v>11</v>
      </c>
      <c r="G162" s="5">
        <v>21348.705999999998</v>
      </c>
    </row>
    <row r="163" spans="1:7">
      <c r="A163" s="1">
        <v>18</v>
      </c>
      <c r="B163" t="s">
        <v>5</v>
      </c>
      <c r="C163">
        <v>36.85</v>
      </c>
      <c r="D163">
        <v>0</v>
      </c>
      <c r="E163" t="s">
        <v>6</v>
      </c>
      <c r="F163" t="s">
        <v>10</v>
      </c>
      <c r="G163" s="5">
        <v>36149.483500000002</v>
      </c>
    </row>
    <row r="164" spans="1:7">
      <c r="A164" s="1">
        <v>54</v>
      </c>
      <c r="B164" t="s">
        <v>8</v>
      </c>
      <c r="C164">
        <v>39.6</v>
      </c>
      <c r="D164">
        <v>1</v>
      </c>
      <c r="E164" t="s">
        <v>9</v>
      </c>
      <c r="F164" t="s">
        <v>7</v>
      </c>
      <c r="G164" s="5">
        <v>10450.552</v>
      </c>
    </row>
    <row r="165" spans="1:7">
      <c r="A165" s="1">
        <v>32</v>
      </c>
      <c r="B165" t="s">
        <v>5</v>
      </c>
      <c r="C165">
        <v>29.8</v>
      </c>
      <c r="D165">
        <v>2</v>
      </c>
      <c r="E165" t="s">
        <v>9</v>
      </c>
      <c r="F165" t="s">
        <v>7</v>
      </c>
      <c r="G165" s="5">
        <v>5152.134</v>
      </c>
    </row>
    <row r="166" spans="1:7">
      <c r="A166" s="1">
        <v>37</v>
      </c>
      <c r="B166" t="s">
        <v>8</v>
      </c>
      <c r="C166">
        <v>29.64</v>
      </c>
      <c r="D166">
        <v>0</v>
      </c>
      <c r="E166" t="s">
        <v>9</v>
      </c>
      <c r="F166" t="s">
        <v>11</v>
      </c>
      <c r="G166" s="5">
        <v>5028.1466</v>
      </c>
    </row>
    <row r="167" spans="1:7">
      <c r="A167" s="1">
        <v>47</v>
      </c>
      <c r="B167" t="s">
        <v>8</v>
      </c>
      <c r="C167">
        <v>28.215</v>
      </c>
      <c r="D167">
        <v>4</v>
      </c>
      <c r="E167" t="s">
        <v>9</v>
      </c>
      <c r="F167" t="s">
        <v>12</v>
      </c>
      <c r="G167" s="5">
        <v>10407.085849999999</v>
      </c>
    </row>
    <row r="168" spans="1:7">
      <c r="A168" s="1">
        <v>20</v>
      </c>
      <c r="B168" t="s">
        <v>5</v>
      </c>
      <c r="C168">
        <v>37</v>
      </c>
      <c r="D168">
        <v>5</v>
      </c>
      <c r="E168" t="s">
        <v>9</v>
      </c>
      <c r="F168" t="s">
        <v>7</v>
      </c>
      <c r="G168" s="5">
        <v>4830.63</v>
      </c>
    </row>
    <row r="169" spans="1:7">
      <c r="A169" s="1">
        <v>32</v>
      </c>
      <c r="B169" t="s">
        <v>5</v>
      </c>
      <c r="C169">
        <v>33.155000000000001</v>
      </c>
      <c r="D169">
        <v>3</v>
      </c>
      <c r="E169" t="s">
        <v>9</v>
      </c>
      <c r="F169" t="s">
        <v>11</v>
      </c>
      <c r="G169" s="5">
        <v>6128.79745</v>
      </c>
    </row>
    <row r="170" spans="1:7">
      <c r="A170" s="1">
        <v>19</v>
      </c>
      <c r="B170" t="s">
        <v>5</v>
      </c>
      <c r="C170">
        <v>31.824999999999999</v>
      </c>
      <c r="D170">
        <v>1</v>
      </c>
      <c r="E170" t="s">
        <v>9</v>
      </c>
      <c r="F170" t="s">
        <v>11</v>
      </c>
      <c r="G170" s="5">
        <v>2719.2797500000001</v>
      </c>
    </row>
    <row r="171" spans="1:7">
      <c r="A171" s="1">
        <v>27</v>
      </c>
      <c r="B171" t="s">
        <v>8</v>
      </c>
      <c r="C171">
        <v>18.905000000000001</v>
      </c>
      <c r="D171">
        <v>3</v>
      </c>
      <c r="E171" t="s">
        <v>9</v>
      </c>
      <c r="F171" t="s">
        <v>12</v>
      </c>
      <c r="G171" s="5">
        <v>4827.9049500000001</v>
      </c>
    </row>
    <row r="172" spans="1:7">
      <c r="A172" s="1">
        <v>63</v>
      </c>
      <c r="B172" t="s">
        <v>8</v>
      </c>
      <c r="C172">
        <v>41.47</v>
      </c>
      <c r="D172">
        <v>0</v>
      </c>
      <c r="E172" t="s">
        <v>9</v>
      </c>
      <c r="F172" t="s">
        <v>10</v>
      </c>
      <c r="G172" s="5">
        <v>13405.390299999999</v>
      </c>
    </row>
    <row r="173" spans="1:7">
      <c r="A173" s="1">
        <v>49</v>
      </c>
      <c r="B173" t="s">
        <v>8</v>
      </c>
      <c r="C173">
        <v>30.3</v>
      </c>
      <c r="D173">
        <v>0</v>
      </c>
      <c r="E173" t="s">
        <v>9</v>
      </c>
      <c r="F173" t="s">
        <v>7</v>
      </c>
      <c r="G173" s="5">
        <v>8116.68</v>
      </c>
    </row>
    <row r="174" spans="1:7">
      <c r="A174" s="1">
        <v>18</v>
      </c>
      <c r="B174" t="s">
        <v>8</v>
      </c>
      <c r="C174">
        <v>15.96</v>
      </c>
      <c r="D174">
        <v>0</v>
      </c>
      <c r="E174" t="s">
        <v>9</v>
      </c>
      <c r="F174" t="s">
        <v>12</v>
      </c>
      <c r="G174" s="5">
        <v>1694.7963999999999</v>
      </c>
    </row>
    <row r="175" spans="1:7">
      <c r="A175" s="1">
        <v>35</v>
      </c>
      <c r="B175" t="s">
        <v>5</v>
      </c>
      <c r="C175">
        <v>34.799999999999997</v>
      </c>
      <c r="D175">
        <v>1</v>
      </c>
      <c r="E175" t="s">
        <v>9</v>
      </c>
      <c r="F175" t="s">
        <v>7</v>
      </c>
      <c r="G175" s="5">
        <v>5246.0469999999996</v>
      </c>
    </row>
    <row r="176" spans="1:7">
      <c r="A176" s="1">
        <v>24</v>
      </c>
      <c r="B176" t="s">
        <v>5</v>
      </c>
      <c r="C176">
        <v>33.344999999999999</v>
      </c>
      <c r="D176">
        <v>0</v>
      </c>
      <c r="E176" t="s">
        <v>9</v>
      </c>
      <c r="F176" t="s">
        <v>11</v>
      </c>
      <c r="G176" s="5">
        <v>2855.4375500000001</v>
      </c>
    </row>
    <row r="177" spans="1:7">
      <c r="A177" s="1">
        <v>63</v>
      </c>
      <c r="B177" t="s">
        <v>5</v>
      </c>
      <c r="C177">
        <v>37.700000000000003</v>
      </c>
      <c r="D177">
        <v>0</v>
      </c>
      <c r="E177" t="s">
        <v>6</v>
      </c>
      <c r="F177" t="s">
        <v>7</v>
      </c>
      <c r="G177" s="5">
        <v>48824.45</v>
      </c>
    </row>
    <row r="178" spans="1:7">
      <c r="A178" s="1">
        <v>38</v>
      </c>
      <c r="B178" t="s">
        <v>8</v>
      </c>
      <c r="C178">
        <v>27.835000000000001</v>
      </c>
      <c r="D178">
        <v>2</v>
      </c>
      <c r="E178" t="s">
        <v>9</v>
      </c>
      <c r="F178" t="s">
        <v>11</v>
      </c>
      <c r="G178" s="5">
        <v>6455.86265</v>
      </c>
    </row>
    <row r="179" spans="1:7">
      <c r="A179" s="1">
        <v>54</v>
      </c>
      <c r="B179" t="s">
        <v>8</v>
      </c>
      <c r="C179">
        <v>29.2</v>
      </c>
      <c r="D179">
        <v>1</v>
      </c>
      <c r="E179" t="s">
        <v>9</v>
      </c>
      <c r="F179" t="s">
        <v>7</v>
      </c>
      <c r="G179" s="5">
        <v>10436.096</v>
      </c>
    </row>
    <row r="180" spans="1:7">
      <c r="A180" s="1">
        <v>46</v>
      </c>
      <c r="B180" t="s">
        <v>5</v>
      </c>
      <c r="C180">
        <v>28.9</v>
      </c>
      <c r="D180">
        <v>2</v>
      </c>
      <c r="E180" t="s">
        <v>9</v>
      </c>
      <c r="F180" t="s">
        <v>7</v>
      </c>
      <c r="G180" s="5">
        <v>8823.2790000000005</v>
      </c>
    </row>
    <row r="181" spans="1:7">
      <c r="A181" s="1">
        <v>41</v>
      </c>
      <c r="B181" t="s">
        <v>5</v>
      </c>
      <c r="C181">
        <v>33.155000000000001</v>
      </c>
      <c r="D181">
        <v>3</v>
      </c>
      <c r="E181" t="s">
        <v>9</v>
      </c>
      <c r="F181" t="s">
        <v>12</v>
      </c>
      <c r="G181" s="5">
        <v>8538.28845</v>
      </c>
    </row>
    <row r="182" spans="1:7">
      <c r="A182" s="1">
        <v>58</v>
      </c>
      <c r="B182" t="s">
        <v>8</v>
      </c>
      <c r="C182">
        <v>28.594999999999999</v>
      </c>
      <c r="D182">
        <v>0</v>
      </c>
      <c r="E182" t="s">
        <v>9</v>
      </c>
      <c r="F182" t="s">
        <v>11</v>
      </c>
      <c r="G182" s="5">
        <v>11735.87905</v>
      </c>
    </row>
    <row r="183" spans="1:7">
      <c r="A183" s="1">
        <v>18</v>
      </c>
      <c r="B183" t="s">
        <v>5</v>
      </c>
      <c r="C183">
        <v>38.28</v>
      </c>
      <c r="D183">
        <v>0</v>
      </c>
      <c r="E183" t="s">
        <v>9</v>
      </c>
      <c r="F183" t="s">
        <v>10</v>
      </c>
      <c r="G183" s="5">
        <v>1631.8212000000001</v>
      </c>
    </row>
    <row r="184" spans="1:7">
      <c r="A184" s="1">
        <v>22</v>
      </c>
      <c r="B184" t="s">
        <v>8</v>
      </c>
      <c r="C184">
        <v>19.95</v>
      </c>
      <c r="D184">
        <v>3</v>
      </c>
      <c r="E184" t="s">
        <v>9</v>
      </c>
      <c r="F184" t="s">
        <v>12</v>
      </c>
      <c r="G184" s="5">
        <v>4005.4225000000001</v>
      </c>
    </row>
    <row r="185" spans="1:7">
      <c r="A185" s="1">
        <v>44</v>
      </c>
      <c r="B185" t="s">
        <v>5</v>
      </c>
      <c r="C185">
        <v>26.41</v>
      </c>
      <c r="D185">
        <v>0</v>
      </c>
      <c r="E185" t="s">
        <v>9</v>
      </c>
      <c r="F185" t="s">
        <v>11</v>
      </c>
      <c r="G185" s="5">
        <v>7419.4778999999999</v>
      </c>
    </row>
    <row r="186" spans="1:7">
      <c r="A186" s="1">
        <v>44</v>
      </c>
      <c r="B186" t="s">
        <v>8</v>
      </c>
      <c r="C186">
        <v>30.69</v>
      </c>
      <c r="D186">
        <v>2</v>
      </c>
      <c r="E186" t="s">
        <v>9</v>
      </c>
      <c r="F186" t="s">
        <v>10</v>
      </c>
      <c r="G186" s="5">
        <v>7731.4270999999999</v>
      </c>
    </row>
    <row r="187" spans="1:7">
      <c r="A187" s="1">
        <v>36</v>
      </c>
      <c r="B187" t="s">
        <v>8</v>
      </c>
      <c r="C187">
        <v>41.895000000000003</v>
      </c>
      <c r="D187">
        <v>3</v>
      </c>
      <c r="E187" t="s">
        <v>6</v>
      </c>
      <c r="F187" t="s">
        <v>12</v>
      </c>
      <c r="G187" s="5">
        <v>43753.337050000002</v>
      </c>
    </row>
    <row r="188" spans="1:7">
      <c r="A188" s="1">
        <v>26</v>
      </c>
      <c r="B188" t="s">
        <v>5</v>
      </c>
      <c r="C188">
        <v>29.92</v>
      </c>
      <c r="D188">
        <v>2</v>
      </c>
      <c r="E188" t="s">
        <v>9</v>
      </c>
      <c r="F188" t="s">
        <v>10</v>
      </c>
      <c r="G188" s="5">
        <v>3981.9767999999999</v>
      </c>
    </row>
    <row r="189" spans="1:7">
      <c r="A189" s="1">
        <v>30</v>
      </c>
      <c r="B189" t="s">
        <v>5</v>
      </c>
      <c r="C189">
        <v>30.9</v>
      </c>
      <c r="D189">
        <v>3</v>
      </c>
      <c r="E189" t="s">
        <v>9</v>
      </c>
      <c r="F189" t="s">
        <v>7</v>
      </c>
      <c r="G189" s="5">
        <v>5325.6509999999998</v>
      </c>
    </row>
    <row r="190" spans="1:7">
      <c r="A190" s="1">
        <v>41</v>
      </c>
      <c r="B190" t="s">
        <v>5</v>
      </c>
      <c r="C190">
        <v>32.200000000000003</v>
      </c>
      <c r="D190">
        <v>1</v>
      </c>
      <c r="E190" t="s">
        <v>9</v>
      </c>
      <c r="F190" t="s">
        <v>7</v>
      </c>
      <c r="G190" s="5">
        <v>6775.9610000000002</v>
      </c>
    </row>
    <row r="191" spans="1:7">
      <c r="A191" s="1">
        <v>29</v>
      </c>
      <c r="B191" t="s">
        <v>5</v>
      </c>
      <c r="C191">
        <v>32.11</v>
      </c>
      <c r="D191">
        <v>2</v>
      </c>
      <c r="E191" t="s">
        <v>9</v>
      </c>
      <c r="F191" t="s">
        <v>11</v>
      </c>
      <c r="G191" s="5">
        <v>4922.9159</v>
      </c>
    </row>
    <row r="192" spans="1:7">
      <c r="A192" s="1">
        <v>61</v>
      </c>
      <c r="B192" t="s">
        <v>8</v>
      </c>
      <c r="C192">
        <v>31.57</v>
      </c>
      <c r="D192">
        <v>0</v>
      </c>
      <c r="E192" t="s">
        <v>9</v>
      </c>
      <c r="F192" t="s">
        <v>10</v>
      </c>
      <c r="G192" s="5">
        <v>12557.605299999999</v>
      </c>
    </row>
    <row r="193" spans="1:7">
      <c r="A193" s="1">
        <v>36</v>
      </c>
      <c r="B193" t="s">
        <v>5</v>
      </c>
      <c r="C193">
        <v>26.2</v>
      </c>
      <c r="D193">
        <v>0</v>
      </c>
      <c r="E193" t="s">
        <v>9</v>
      </c>
      <c r="F193" t="s">
        <v>7</v>
      </c>
      <c r="G193" s="5">
        <v>4883.866</v>
      </c>
    </row>
    <row r="194" spans="1:7">
      <c r="A194" s="1">
        <v>25</v>
      </c>
      <c r="B194" t="s">
        <v>8</v>
      </c>
      <c r="C194">
        <v>25.74</v>
      </c>
      <c r="D194">
        <v>0</v>
      </c>
      <c r="E194" t="s">
        <v>9</v>
      </c>
      <c r="F194" t="s">
        <v>10</v>
      </c>
      <c r="G194" s="5">
        <v>2137.6536000000001</v>
      </c>
    </row>
    <row r="195" spans="1:7">
      <c r="A195" s="1">
        <v>56</v>
      </c>
      <c r="B195" t="s">
        <v>5</v>
      </c>
      <c r="C195">
        <v>26.6</v>
      </c>
      <c r="D195">
        <v>1</v>
      </c>
      <c r="E195" t="s">
        <v>9</v>
      </c>
      <c r="F195" t="s">
        <v>11</v>
      </c>
      <c r="G195" s="5">
        <v>12044.342000000001</v>
      </c>
    </row>
    <row r="196" spans="1:7">
      <c r="A196" s="1">
        <v>18</v>
      </c>
      <c r="B196" t="s">
        <v>8</v>
      </c>
      <c r="C196">
        <v>34.43</v>
      </c>
      <c r="D196">
        <v>0</v>
      </c>
      <c r="E196" t="s">
        <v>9</v>
      </c>
      <c r="F196" t="s">
        <v>10</v>
      </c>
      <c r="G196" s="5">
        <v>1137.4697000000001</v>
      </c>
    </row>
    <row r="197" spans="1:7">
      <c r="A197" s="1">
        <v>19</v>
      </c>
      <c r="B197" t="s">
        <v>8</v>
      </c>
      <c r="C197">
        <v>30.59</v>
      </c>
      <c r="D197">
        <v>0</v>
      </c>
      <c r="E197" t="s">
        <v>9</v>
      </c>
      <c r="F197" t="s">
        <v>11</v>
      </c>
      <c r="G197" s="5">
        <v>1639.5631000000001</v>
      </c>
    </row>
    <row r="198" spans="1:7">
      <c r="A198" s="1">
        <v>39</v>
      </c>
      <c r="B198" t="s">
        <v>5</v>
      </c>
      <c r="C198">
        <v>32.799999999999997</v>
      </c>
      <c r="D198">
        <v>0</v>
      </c>
      <c r="E198" t="s">
        <v>9</v>
      </c>
      <c r="F198" t="s">
        <v>7</v>
      </c>
      <c r="G198" s="5">
        <v>5649.7150000000001</v>
      </c>
    </row>
    <row r="199" spans="1:7">
      <c r="A199" s="1">
        <v>45</v>
      </c>
      <c r="B199" t="s">
        <v>5</v>
      </c>
      <c r="C199">
        <v>28.6</v>
      </c>
      <c r="D199">
        <v>2</v>
      </c>
      <c r="E199" t="s">
        <v>9</v>
      </c>
      <c r="F199" t="s">
        <v>10</v>
      </c>
      <c r="G199" s="5">
        <v>8516.8289999999997</v>
      </c>
    </row>
    <row r="200" spans="1:7">
      <c r="A200" s="1">
        <v>51</v>
      </c>
      <c r="B200" t="s">
        <v>5</v>
      </c>
      <c r="C200">
        <v>18.05</v>
      </c>
      <c r="D200">
        <v>0</v>
      </c>
      <c r="E200" t="s">
        <v>9</v>
      </c>
      <c r="F200" t="s">
        <v>11</v>
      </c>
      <c r="G200" s="5">
        <v>9644.2525000000005</v>
      </c>
    </row>
    <row r="201" spans="1:7">
      <c r="A201" s="1">
        <v>64</v>
      </c>
      <c r="B201" t="s">
        <v>5</v>
      </c>
      <c r="C201">
        <v>39.33</v>
      </c>
      <c r="D201">
        <v>0</v>
      </c>
      <c r="E201" t="s">
        <v>9</v>
      </c>
      <c r="F201" t="s">
        <v>12</v>
      </c>
      <c r="G201" s="5">
        <v>14901.5167</v>
      </c>
    </row>
    <row r="202" spans="1:7">
      <c r="A202" s="1">
        <v>19</v>
      </c>
      <c r="B202" t="s">
        <v>5</v>
      </c>
      <c r="C202">
        <v>32.11</v>
      </c>
      <c r="D202">
        <v>0</v>
      </c>
      <c r="E202" t="s">
        <v>9</v>
      </c>
      <c r="F202" t="s">
        <v>11</v>
      </c>
      <c r="G202" s="5">
        <v>2130.6759000000002</v>
      </c>
    </row>
    <row r="203" spans="1:7">
      <c r="A203" s="1">
        <v>48</v>
      </c>
      <c r="B203" t="s">
        <v>5</v>
      </c>
      <c r="C203">
        <v>32.229999999999997</v>
      </c>
      <c r="D203">
        <v>1</v>
      </c>
      <c r="E203" t="s">
        <v>9</v>
      </c>
      <c r="F203" t="s">
        <v>10</v>
      </c>
      <c r="G203" s="5">
        <v>8871.1517000000003</v>
      </c>
    </row>
    <row r="204" spans="1:7">
      <c r="A204" s="1">
        <v>60</v>
      </c>
      <c r="B204" t="s">
        <v>5</v>
      </c>
      <c r="C204">
        <v>24.035</v>
      </c>
      <c r="D204">
        <v>0</v>
      </c>
      <c r="E204" t="s">
        <v>9</v>
      </c>
      <c r="F204" t="s">
        <v>11</v>
      </c>
      <c r="G204" s="5">
        <v>13012.20865</v>
      </c>
    </row>
    <row r="205" spans="1:7">
      <c r="A205" s="1">
        <v>27</v>
      </c>
      <c r="B205" t="s">
        <v>5</v>
      </c>
      <c r="C205">
        <v>36.08</v>
      </c>
      <c r="D205">
        <v>0</v>
      </c>
      <c r="E205" t="s">
        <v>6</v>
      </c>
      <c r="F205" t="s">
        <v>10</v>
      </c>
      <c r="G205" s="5">
        <v>37133.898200000003</v>
      </c>
    </row>
    <row r="206" spans="1:7">
      <c r="A206" s="1">
        <v>46</v>
      </c>
      <c r="B206" t="s">
        <v>8</v>
      </c>
      <c r="C206">
        <v>22.3</v>
      </c>
      <c r="D206">
        <v>0</v>
      </c>
      <c r="E206" t="s">
        <v>9</v>
      </c>
      <c r="F206" t="s">
        <v>7</v>
      </c>
      <c r="G206" s="5">
        <v>7147.1049999999996</v>
      </c>
    </row>
    <row r="207" spans="1:7">
      <c r="A207" s="1">
        <v>28</v>
      </c>
      <c r="B207" t="s">
        <v>5</v>
      </c>
      <c r="C207">
        <v>28.88</v>
      </c>
      <c r="D207">
        <v>1</v>
      </c>
      <c r="E207" t="s">
        <v>9</v>
      </c>
      <c r="F207" t="s">
        <v>12</v>
      </c>
      <c r="G207" s="5">
        <v>4337.7352000000001</v>
      </c>
    </row>
    <row r="208" spans="1:7">
      <c r="A208" s="1">
        <v>59</v>
      </c>
      <c r="B208" t="s">
        <v>8</v>
      </c>
      <c r="C208">
        <v>26.4</v>
      </c>
      <c r="D208">
        <v>0</v>
      </c>
      <c r="E208" t="s">
        <v>9</v>
      </c>
      <c r="F208" t="s">
        <v>10</v>
      </c>
      <c r="G208" s="5">
        <v>11743.299000000001</v>
      </c>
    </row>
    <row r="209" spans="1:7">
      <c r="A209" s="1">
        <v>35</v>
      </c>
      <c r="B209" t="s">
        <v>8</v>
      </c>
      <c r="C209">
        <v>27.74</v>
      </c>
      <c r="D209">
        <v>2</v>
      </c>
      <c r="E209" t="s">
        <v>6</v>
      </c>
      <c r="F209" t="s">
        <v>12</v>
      </c>
      <c r="G209" s="5">
        <v>20984.0936</v>
      </c>
    </row>
    <row r="210" spans="1:7">
      <c r="A210" s="1">
        <v>63</v>
      </c>
      <c r="B210" t="s">
        <v>5</v>
      </c>
      <c r="C210">
        <v>31.8</v>
      </c>
      <c r="D210">
        <v>0</v>
      </c>
      <c r="E210" t="s">
        <v>9</v>
      </c>
      <c r="F210" t="s">
        <v>7</v>
      </c>
      <c r="G210" s="5">
        <v>13880.949000000001</v>
      </c>
    </row>
    <row r="211" spans="1:7">
      <c r="A211" s="1">
        <v>40</v>
      </c>
      <c r="B211" t="s">
        <v>8</v>
      </c>
      <c r="C211">
        <v>41.23</v>
      </c>
      <c r="D211">
        <v>1</v>
      </c>
      <c r="E211" t="s">
        <v>9</v>
      </c>
      <c r="F211" t="s">
        <v>12</v>
      </c>
      <c r="G211" s="5">
        <v>6610.1097</v>
      </c>
    </row>
    <row r="212" spans="1:7">
      <c r="A212" s="1">
        <v>20</v>
      </c>
      <c r="B212" t="s">
        <v>8</v>
      </c>
      <c r="C212">
        <v>33</v>
      </c>
      <c r="D212">
        <v>1</v>
      </c>
      <c r="E212" t="s">
        <v>9</v>
      </c>
      <c r="F212" t="s">
        <v>7</v>
      </c>
      <c r="G212" s="5">
        <v>1980.07</v>
      </c>
    </row>
    <row r="213" spans="1:7">
      <c r="A213" s="1">
        <v>40</v>
      </c>
      <c r="B213" t="s">
        <v>8</v>
      </c>
      <c r="C213">
        <v>30.875</v>
      </c>
      <c r="D213">
        <v>4</v>
      </c>
      <c r="E213" t="s">
        <v>9</v>
      </c>
      <c r="F213" t="s">
        <v>11</v>
      </c>
      <c r="G213" s="5">
        <v>8162.7162500000004</v>
      </c>
    </row>
    <row r="214" spans="1:7">
      <c r="A214" s="1">
        <v>24</v>
      </c>
      <c r="B214" t="s">
        <v>8</v>
      </c>
      <c r="C214">
        <v>28.5</v>
      </c>
      <c r="D214">
        <v>2</v>
      </c>
      <c r="E214" t="s">
        <v>9</v>
      </c>
      <c r="F214" t="s">
        <v>11</v>
      </c>
      <c r="G214" s="5">
        <v>3537.703</v>
      </c>
    </row>
    <row r="215" spans="1:7">
      <c r="A215" s="1">
        <v>34</v>
      </c>
      <c r="B215" t="s">
        <v>5</v>
      </c>
      <c r="C215">
        <v>26.73</v>
      </c>
      <c r="D215">
        <v>1</v>
      </c>
      <c r="E215" t="s">
        <v>9</v>
      </c>
      <c r="F215" t="s">
        <v>10</v>
      </c>
      <c r="G215" s="5">
        <v>5002.7826999999997</v>
      </c>
    </row>
    <row r="216" spans="1:7">
      <c r="A216" s="1">
        <v>45</v>
      </c>
      <c r="B216" t="s">
        <v>5</v>
      </c>
      <c r="C216">
        <v>30.9</v>
      </c>
      <c r="D216">
        <v>2</v>
      </c>
      <c r="E216" t="s">
        <v>9</v>
      </c>
      <c r="F216" t="s">
        <v>7</v>
      </c>
      <c r="G216" s="5">
        <v>8520.0259999999998</v>
      </c>
    </row>
    <row r="217" spans="1:7">
      <c r="A217" s="1">
        <v>41</v>
      </c>
      <c r="B217" t="s">
        <v>5</v>
      </c>
      <c r="C217">
        <v>37.1</v>
      </c>
      <c r="D217">
        <v>2</v>
      </c>
      <c r="E217" t="s">
        <v>9</v>
      </c>
      <c r="F217" t="s">
        <v>7</v>
      </c>
      <c r="G217" s="5">
        <v>7371.7719999999999</v>
      </c>
    </row>
    <row r="218" spans="1:7">
      <c r="A218" s="1">
        <v>53</v>
      </c>
      <c r="B218" t="s">
        <v>5</v>
      </c>
      <c r="C218">
        <v>26.6</v>
      </c>
      <c r="D218">
        <v>0</v>
      </c>
      <c r="E218" t="s">
        <v>9</v>
      </c>
      <c r="F218" t="s">
        <v>11</v>
      </c>
      <c r="G218" s="5">
        <v>10355.641</v>
      </c>
    </row>
    <row r="219" spans="1:7">
      <c r="A219" s="1">
        <v>27</v>
      </c>
      <c r="B219" t="s">
        <v>8</v>
      </c>
      <c r="C219">
        <v>23.1</v>
      </c>
      <c r="D219">
        <v>0</v>
      </c>
      <c r="E219" t="s">
        <v>9</v>
      </c>
      <c r="F219" t="s">
        <v>10</v>
      </c>
      <c r="G219" s="5">
        <v>2483.7359999999999</v>
      </c>
    </row>
    <row r="220" spans="1:7">
      <c r="A220" s="1">
        <v>26</v>
      </c>
      <c r="B220" t="s">
        <v>5</v>
      </c>
      <c r="C220">
        <v>29.92</v>
      </c>
      <c r="D220">
        <v>1</v>
      </c>
      <c r="E220" t="s">
        <v>9</v>
      </c>
      <c r="F220" t="s">
        <v>10</v>
      </c>
      <c r="G220" s="5">
        <v>3392.9767999999999</v>
      </c>
    </row>
    <row r="221" spans="1:7">
      <c r="A221" s="1">
        <v>24</v>
      </c>
      <c r="B221" t="s">
        <v>5</v>
      </c>
      <c r="C221">
        <v>23.21</v>
      </c>
      <c r="D221">
        <v>0</v>
      </c>
      <c r="E221" t="s">
        <v>9</v>
      </c>
      <c r="F221" t="s">
        <v>10</v>
      </c>
      <c r="G221" s="5">
        <v>25081.76784</v>
      </c>
    </row>
    <row r="222" spans="1:7">
      <c r="A222" s="1">
        <v>34</v>
      </c>
      <c r="B222" t="s">
        <v>5</v>
      </c>
      <c r="C222">
        <v>33.700000000000003</v>
      </c>
      <c r="D222">
        <v>1</v>
      </c>
      <c r="E222" t="s">
        <v>9</v>
      </c>
      <c r="F222" t="s">
        <v>7</v>
      </c>
      <c r="G222" s="5">
        <v>5012.4709999999995</v>
      </c>
    </row>
    <row r="223" spans="1:7">
      <c r="A223" s="1">
        <v>53</v>
      </c>
      <c r="B223" t="s">
        <v>5</v>
      </c>
      <c r="C223">
        <v>33.25</v>
      </c>
      <c r="D223">
        <v>0</v>
      </c>
      <c r="E223" t="s">
        <v>9</v>
      </c>
      <c r="F223" t="s">
        <v>12</v>
      </c>
      <c r="G223" s="5">
        <v>10564.8845</v>
      </c>
    </row>
    <row r="224" spans="1:7">
      <c r="A224" s="1">
        <v>32</v>
      </c>
      <c r="B224" t="s">
        <v>8</v>
      </c>
      <c r="C224">
        <v>30.8</v>
      </c>
      <c r="D224">
        <v>3</v>
      </c>
      <c r="E224" t="s">
        <v>9</v>
      </c>
      <c r="F224" t="s">
        <v>7</v>
      </c>
      <c r="G224" s="5">
        <v>5253.5240000000003</v>
      </c>
    </row>
    <row r="225" spans="1:7">
      <c r="A225" s="1">
        <v>19</v>
      </c>
      <c r="B225" t="s">
        <v>8</v>
      </c>
      <c r="C225">
        <v>34.799999999999997</v>
      </c>
      <c r="D225">
        <v>0</v>
      </c>
      <c r="E225" t="s">
        <v>6</v>
      </c>
      <c r="F225" t="s">
        <v>7</v>
      </c>
      <c r="G225" s="5">
        <v>34779.614999999998</v>
      </c>
    </row>
    <row r="226" spans="1:7">
      <c r="A226" s="1">
        <v>42</v>
      </c>
      <c r="B226" t="s">
        <v>8</v>
      </c>
      <c r="C226">
        <v>24.64</v>
      </c>
      <c r="D226">
        <v>0</v>
      </c>
      <c r="E226" t="s">
        <v>6</v>
      </c>
      <c r="F226" t="s">
        <v>10</v>
      </c>
      <c r="G226" s="5">
        <v>19515.5416</v>
      </c>
    </row>
    <row r="227" spans="1:7">
      <c r="A227" s="1">
        <v>55</v>
      </c>
      <c r="B227" t="s">
        <v>8</v>
      </c>
      <c r="C227">
        <v>33.880000000000003</v>
      </c>
      <c r="D227">
        <v>3</v>
      </c>
      <c r="E227" t="s">
        <v>9</v>
      </c>
      <c r="F227" t="s">
        <v>10</v>
      </c>
      <c r="G227" s="5">
        <v>11987.1682</v>
      </c>
    </row>
    <row r="228" spans="1:7">
      <c r="A228" s="1">
        <v>28</v>
      </c>
      <c r="B228" t="s">
        <v>8</v>
      </c>
      <c r="C228">
        <v>38.06</v>
      </c>
      <c r="D228">
        <v>0</v>
      </c>
      <c r="E228" t="s">
        <v>9</v>
      </c>
      <c r="F228" t="s">
        <v>10</v>
      </c>
      <c r="G228" s="5">
        <v>2689.4953999999998</v>
      </c>
    </row>
    <row r="229" spans="1:7">
      <c r="A229" s="1">
        <v>58</v>
      </c>
      <c r="B229" t="s">
        <v>5</v>
      </c>
      <c r="C229">
        <v>41.91</v>
      </c>
      <c r="D229">
        <v>0</v>
      </c>
      <c r="E229" t="s">
        <v>9</v>
      </c>
      <c r="F229" t="s">
        <v>10</v>
      </c>
      <c r="G229" s="5">
        <v>24227.337240000001</v>
      </c>
    </row>
    <row r="230" spans="1:7">
      <c r="A230" s="1">
        <v>41</v>
      </c>
      <c r="B230" t="s">
        <v>5</v>
      </c>
      <c r="C230">
        <v>31.635000000000002</v>
      </c>
      <c r="D230">
        <v>1</v>
      </c>
      <c r="E230" t="s">
        <v>9</v>
      </c>
      <c r="F230" t="s">
        <v>12</v>
      </c>
      <c r="G230" s="5">
        <v>7358.1756500000001</v>
      </c>
    </row>
    <row r="231" spans="1:7">
      <c r="A231" s="1">
        <v>47</v>
      </c>
      <c r="B231" t="s">
        <v>8</v>
      </c>
      <c r="C231">
        <v>25.46</v>
      </c>
      <c r="D231">
        <v>2</v>
      </c>
      <c r="E231" t="s">
        <v>9</v>
      </c>
      <c r="F231" t="s">
        <v>12</v>
      </c>
      <c r="G231" s="5">
        <v>9225.2564000000002</v>
      </c>
    </row>
    <row r="232" spans="1:7">
      <c r="A232" s="1">
        <v>42</v>
      </c>
      <c r="B232" t="s">
        <v>5</v>
      </c>
      <c r="C232">
        <v>36.195</v>
      </c>
      <c r="D232">
        <v>1</v>
      </c>
      <c r="E232" t="s">
        <v>9</v>
      </c>
      <c r="F232" t="s">
        <v>11</v>
      </c>
      <c r="G232" s="5">
        <v>7443.6430499999997</v>
      </c>
    </row>
    <row r="233" spans="1:7">
      <c r="A233" s="1">
        <v>59</v>
      </c>
      <c r="B233" t="s">
        <v>5</v>
      </c>
      <c r="C233">
        <v>27.83</v>
      </c>
      <c r="D233">
        <v>3</v>
      </c>
      <c r="E233" t="s">
        <v>9</v>
      </c>
      <c r="F233" t="s">
        <v>10</v>
      </c>
      <c r="G233" s="5">
        <v>14001.286700000001</v>
      </c>
    </row>
    <row r="234" spans="1:7">
      <c r="A234" s="1">
        <v>19</v>
      </c>
      <c r="B234" t="s">
        <v>5</v>
      </c>
      <c r="C234">
        <v>17.8</v>
      </c>
      <c r="D234">
        <v>0</v>
      </c>
      <c r="E234" t="s">
        <v>9</v>
      </c>
      <c r="F234" t="s">
        <v>7</v>
      </c>
      <c r="G234" s="5">
        <v>1727.7850000000001</v>
      </c>
    </row>
    <row r="235" spans="1:7">
      <c r="A235" s="1">
        <v>59</v>
      </c>
      <c r="B235" t="s">
        <v>8</v>
      </c>
      <c r="C235">
        <v>27.5</v>
      </c>
      <c r="D235">
        <v>1</v>
      </c>
      <c r="E235" t="s">
        <v>9</v>
      </c>
      <c r="F235" t="s">
        <v>7</v>
      </c>
      <c r="G235" s="5">
        <v>12333.828</v>
      </c>
    </row>
    <row r="236" spans="1:7">
      <c r="A236" s="1">
        <v>39</v>
      </c>
      <c r="B236" t="s">
        <v>8</v>
      </c>
      <c r="C236">
        <v>24.51</v>
      </c>
      <c r="D236">
        <v>2</v>
      </c>
      <c r="E236" t="s">
        <v>9</v>
      </c>
      <c r="F236" t="s">
        <v>11</v>
      </c>
      <c r="G236" s="5">
        <v>6710.1918999999998</v>
      </c>
    </row>
    <row r="237" spans="1:7">
      <c r="A237" s="1">
        <v>40</v>
      </c>
      <c r="B237" t="s">
        <v>5</v>
      </c>
      <c r="C237">
        <v>22.22</v>
      </c>
      <c r="D237">
        <v>2</v>
      </c>
      <c r="E237" t="s">
        <v>6</v>
      </c>
      <c r="F237" t="s">
        <v>10</v>
      </c>
      <c r="G237" s="5">
        <v>19444.265800000001</v>
      </c>
    </row>
    <row r="238" spans="1:7">
      <c r="A238" s="1">
        <v>18</v>
      </c>
      <c r="B238" t="s">
        <v>5</v>
      </c>
      <c r="C238">
        <v>26.73</v>
      </c>
      <c r="D238">
        <v>0</v>
      </c>
      <c r="E238" t="s">
        <v>9</v>
      </c>
      <c r="F238" t="s">
        <v>10</v>
      </c>
      <c r="G238" s="5">
        <v>1615.7666999999999</v>
      </c>
    </row>
    <row r="239" spans="1:7">
      <c r="A239" s="1">
        <v>31</v>
      </c>
      <c r="B239" t="s">
        <v>8</v>
      </c>
      <c r="C239">
        <v>38.39</v>
      </c>
      <c r="D239">
        <v>2</v>
      </c>
      <c r="E239" t="s">
        <v>9</v>
      </c>
      <c r="F239" t="s">
        <v>10</v>
      </c>
      <c r="G239" s="5">
        <v>4463.2051000000001</v>
      </c>
    </row>
    <row r="240" spans="1:7">
      <c r="A240" s="1">
        <v>19</v>
      </c>
      <c r="B240" t="s">
        <v>8</v>
      </c>
      <c r="C240">
        <v>29.07</v>
      </c>
      <c r="D240">
        <v>0</v>
      </c>
      <c r="E240" t="s">
        <v>6</v>
      </c>
      <c r="F240" t="s">
        <v>11</v>
      </c>
      <c r="G240" s="5">
        <v>17352.6803</v>
      </c>
    </row>
    <row r="241" spans="1:7">
      <c r="A241" s="1">
        <v>44</v>
      </c>
      <c r="B241" t="s">
        <v>8</v>
      </c>
      <c r="C241">
        <v>38.06</v>
      </c>
      <c r="D241">
        <v>1</v>
      </c>
      <c r="E241" t="s">
        <v>9</v>
      </c>
      <c r="F241" t="s">
        <v>10</v>
      </c>
      <c r="G241" s="5">
        <v>7152.6714000000002</v>
      </c>
    </row>
    <row r="242" spans="1:7">
      <c r="A242" s="1">
        <v>23</v>
      </c>
      <c r="B242" t="s">
        <v>5</v>
      </c>
      <c r="C242">
        <v>36.67</v>
      </c>
      <c r="D242">
        <v>2</v>
      </c>
      <c r="E242" t="s">
        <v>6</v>
      </c>
      <c r="F242" t="s">
        <v>12</v>
      </c>
      <c r="G242" s="5">
        <v>38511.628299999997</v>
      </c>
    </row>
    <row r="243" spans="1:7">
      <c r="A243" s="1">
        <v>33</v>
      </c>
      <c r="B243" t="s">
        <v>5</v>
      </c>
      <c r="C243">
        <v>22.135000000000002</v>
      </c>
      <c r="D243">
        <v>1</v>
      </c>
      <c r="E243" t="s">
        <v>9</v>
      </c>
      <c r="F243" t="s">
        <v>12</v>
      </c>
      <c r="G243" s="5">
        <v>5354.0746499999996</v>
      </c>
    </row>
    <row r="244" spans="1:7">
      <c r="A244" s="1">
        <v>55</v>
      </c>
      <c r="B244" t="s">
        <v>5</v>
      </c>
      <c r="C244">
        <v>26.8</v>
      </c>
      <c r="D244">
        <v>1</v>
      </c>
      <c r="E244" t="s">
        <v>9</v>
      </c>
      <c r="F244" t="s">
        <v>7</v>
      </c>
      <c r="G244" s="5">
        <v>35160.134570000002</v>
      </c>
    </row>
    <row r="245" spans="1:7">
      <c r="A245" s="1">
        <v>40</v>
      </c>
      <c r="B245" t="s">
        <v>8</v>
      </c>
      <c r="C245">
        <v>35.299999999999997</v>
      </c>
      <c r="D245">
        <v>3</v>
      </c>
      <c r="E245" t="s">
        <v>9</v>
      </c>
      <c r="F245" t="s">
        <v>7</v>
      </c>
      <c r="G245" s="5">
        <v>7196.8670000000002</v>
      </c>
    </row>
    <row r="246" spans="1:7">
      <c r="A246" s="1">
        <v>63</v>
      </c>
      <c r="B246" t="s">
        <v>5</v>
      </c>
      <c r="C246">
        <v>27.74</v>
      </c>
      <c r="D246">
        <v>0</v>
      </c>
      <c r="E246" t="s">
        <v>6</v>
      </c>
      <c r="F246" t="s">
        <v>12</v>
      </c>
      <c r="G246" s="5">
        <v>29523.1656</v>
      </c>
    </row>
    <row r="247" spans="1:7">
      <c r="A247" s="1">
        <v>54</v>
      </c>
      <c r="B247" t="s">
        <v>8</v>
      </c>
      <c r="C247">
        <v>30.02</v>
      </c>
      <c r="D247">
        <v>0</v>
      </c>
      <c r="E247" t="s">
        <v>9</v>
      </c>
      <c r="F247" t="s">
        <v>11</v>
      </c>
      <c r="G247" s="5">
        <v>24476.478510000001</v>
      </c>
    </row>
    <row r="248" spans="1:7">
      <c r="A248" s="1">
        <v>60</v>
      </c>
      <c r="B248" t="s">
        <v>5</v>
      </c>
      <c r="C248">
        <v>38.06</v>
      </c>
      <c r="D248">
        <v>0</v>
      </c>
      <c r="E248" t="s">
        <v>9</v>
      </c>
      <c r="F248" t="s">
        <v>10</v>
      </c>
      <c r="G248" s="5">
        <v>12648.7034</v>
      </c>
    </row>
    <row r="249" spans="1:7">
      <c r="A249" s="1">
        <v>24</v>
      </c>
      <c r="B249" t="s">
        <v>8</v>
      </c>
      <c r="C249">
        <v>35.86</v>
      </c>
      <c r="D249">
        <v>0</v>
      </c>
      <c r="E249" t="s">
        <v>9</v>
      </c>
      <c r="F249" t="s">
        <v>10</v>
      </c>
      <c r="G249" s="5">
        <v>1986.9333999999999</v>
      </c>
    </row>
    <row r="250" spans="1:7">
      <c r="A250" s="1">
        <v>19</v>
      </c>
      <c r="B250" t="s">
        <v>8</v>
      </c>
      <c r="C250">
        <v>20.9</v>
      </c>
      <c r="D250">
        <v>1</v>
      </c>
      <c r="E250" t="s">
        <v>9</v>
      </c>
      <c r="F250" t="s">
        <v>7</v>
      </c>
      <c r="G250" s="5">
        <v>1832.0940000000001</v>
      </c>
    </row>
    <row r="251" spans="1:7">
      <c r="A251" s="1">
        <v>29</v>
      </c>
      <c r="B251" t="s">
        <v>8</v>
      </c>
      <c r="C251">
        <v>28.975000000000001</v>
      </c>
      <c r="D251">
        <v>1</v>
      </c>
      <c r="E251" t="s">
        <v>9</v>
      </c>
      <c r="F251" t="s">
        <v>12</v>
      </c>
      <c r="G251" s="5">
        <v>4040.55825</v>
      </c>
    </row>
    <row r="252" spans="1:7">
      <c r="A252" s="1">
        <v>18</v>
      </c>
      <c r="B252" t="s">
        <v>8</v>
      </c>
      <c r="C252">
        <v>17.29</v>
      </c>
      <c r="D252">
        <v>2</v>
      </c>
      <c r="E252" t="s">
        <v>6</v>
      </c>
      <c r="F252" t="s">
        <v>12</v>
      </c>
      <c r="G252" s="5">
        <v>12829.455099999999</v>
      </c>
    </row>
    <row r="253" spans="1:7">
      <c r="A253" s="1">
        <v>63</v>
      </c>
      <c r="B253" t="s">
        <v>5</v>
      </c>
      <c r="C253">
        <v>32.200000000000003</v>
      </c>
      <c r="D253">
        <v>2</v>
      </c>
      <c r="E253" t="s">
        <v>6</v>
      </c>
      <c r="F253" t="s">
        <v>7</v>
      </c>
      <c r="G253" s="5">
        <v>47305.305</v>
      </c>
    </row>
    <row r="254" spans="1:7">
      <c r="A254" s="1">
        <v>54</v>
      </c>
      <c r="B254" t="s">
        <v>8</v>
      </c>
      <c r="C254">
        <v>34.21</v>
      </c>
      <c r="D254">
        <v>2</v>
      </c>
      <c r="E254" t="s">
        <v>6</v>
      </c>
      <c r="F254" t="s">
        <v>10</v>
      </c>
      <c r="G254" s="5">
        <v>44260.749900000003</v>
      </c>
    </row>
    <row r="255" spans="1:7">
      <c r="A255" s="1">
        <v>27</v>
      </c>
      <c r="B255" t="s">
        <v>8</v>
      </c>
      <c r="C255">
        <v>30.3</v>
      </c>
      <c r="D255">
        <v>3</v>
      </c>
      <c r="E255" t="s">
        <v>9</v>
      </c>
      <c r="F255" t="s">
        <v>7</v>
      </c>
      <c r="G255" s="5">
        <v>4260.7439999999997</v>
      </c>
    </row>
    <row r="256" spans="1:7">
      <c r="A256" s="1">
        <v>50</v>
      </c>
      <c r="B256" t="s">
        <v>8</v>
      </c>
      <c r="C256">
        <v>31.824999999999999</v>
      </c>
      <c r="D256">
        <v>0</v>
      </c>
      <c r="E256" t="s">
        <v>6</v>
      </c>
      <c r="F256" t="s">
        <v>12</v>
      </c>
      <c r="G256" s="5">
        <v>41097.161749999999</v>
      </c>
    </row>
    <row r="257" spans="1:7">
      <c r="A257" s="1">
        <v>55</v>
      </c>
      <c r="B257" t="s">
        <v>5</v>
      </c>
      <c r="C257">
        <v>25.364999999999998</v>
      </c>
      <c r="D257">
        <v>3</v>
      </c>
      <c r="E257" t="s">
        <v>9</v>
      </c>
      <c r="F257" t="s">
        <v>12</v>
      </c>
      <c r="G257" s="5">
        <v>13047.332350000001</v>
      </c>
    </row>
    <row r="258" spans="1:7">
      <c r="A258" s="1">
        <v>56</v>
      </c>
      <c r="B258" t="s">
        <v>8</v>
      </c>
      <c r="C258">
        <v>33.630000000000003</v>
      </c>
      <c r="D258">
        <v>0</v>
      </c>
      <c r="E258" t="s">
        <v>6</v>
      </c>
      <c r="F258" t="s">
        <v>11</v>
      </c>
      <c r="G258" s="5">
        <v>43921.183700000001</v>
      </c>
    </row>
    <row r="259" spans="1:7">
      <c r="A259" s="1">
        <v>38</v>
      </c>
      <c r="B259" t="s">
        <v>5</v>
      </c>
      <c r="C259">
        <v>40.15</v>
      </c>
      <c r="D259">
        <v>0</v>
      </c>
      <c r="E259" t="s">
        <v>9</v>
      </c>
      <c r="F259" t="s">
        <v>10</v>
      </c>
      <c r="G259" s="5">
        <v>5400.9804999999997</v>
      </c>
    </row>
    <row r="260" spans="1:7">
      <c r="A260" s="1">
        <v>51</v>
      </c>
      <c r="B260" t="s">
        <v>8</v>
      </c>
      <c r="C260">
        <v>24.414999999999999</v>
      </c>
      <c r="D260">
        <v>4</v>
      </c>
      <c r="E260" t="s">
        <v>9</v>
      </c>
      <c r="F260" t="s">
        <v>11</v>
      </c>
      <c r="G260" s="5">
        <v>11520.099850000001</v>
      </c>
    </row>
    <row r="261" spans="1:7">
      <c r="A261" s="1">
        <v>19</v>
      </c>
      <c r="B261" t="s">
        <v>8</v>
      </c>
      <c r="C261">
        <v>31.92</v>
      </c>
      <c r="D261">
        <v>0</v>
      </c>
      <c r="E261" t="s">
        <v>6</v>
      </c>
      <c r="F261" t="s">
        <v>11</v>
      </c>
      <c r="G261" s="5">
        <v>33750.291799999999</v>
      </c>
    </row>
    <row r="262" spans="1:7">
      <c r="A262" s="1">
        <v>58</v>
      </c>
      <c r="B262" t="s">
        <v>5</v>
      </c>
      <c r="C262">
        <v>25.2</v>
      </c>
      <c r="D262">
        <v>0</v>
      </c>
      <c r="E262" t="s">
        <v>9</v>
      </c>
      <c r="F262" t="s">
        <v>7</v>
      </c>
      <c r="G262" s="5">
        <v>11837.16</v>
      </c>
    </row>
    <row r="263" spans="1:7">
      <c r="A263" s="1">
        <v>20</v>
      </c>
      <c r="B263" t="s">
        <v>5</v>
      </c>
      <c r="C263">
        <v>26.84</v>
      </c>
      <c r="D263">
        <v>1</v>
      </c>
      <c r="E263" t="s">
        <v>6</v>
      </c>
      <c r="F263" t="s">
        <v>10</v>
      </c>
      <c r="G263" s="5">
        <v>17085.267599999999</v>
      </c>
    </row>
    <row r="264" spans="1:7">
      <c r="A264" s="1">
        <v>52</v>
      </c>
      <c r="B264" t="s">
        <v>8</v>
      </c>
      <c r="C264">
        <v>24.32</v>
      </c>
      <c r="D264">
        <v>3</v>
      </c>
      <c r="E264" t="s">
        <v>6</v>
      </c>
      <c r="F264" t="s">
        <v>12</v>
      </c>
      <c r="G264" s="5">
        <v>24869.836800000001</v>
      </c>
    </row>
    <row r="265" spans="1:7">
      <c r="A265" s="1">
        <v>19</v>
      </c>
      <c r="B265" t="s">
        <v>8</v>
      </c>
      <c r="C265">
        <v>36.954999999999998</v>
      </c>
      <c r="D265">
        <v>0</v>
      </c>
      <c r="E265" t="s">
        <v>6</v>
      </c>
      <c r="F265" t="s">
        <v>11</v>
      </c>
      <c r="G265" s="5">
        <v>36219.405449999998</v>
      </c>
    </row>
    <row r="266" spans="1:7">
      <c r="A266" s="1">
        <v>53</v>
      </c>
      <c r="B266" t="s">
        <v>5</v>
      </c>
      <c r="C266">
        <v>38.06</v>
      </c>
      <c r="D266">
        <v>3</v>
      </c>
      <c r="E266" t="s">
        <v>9</v>
      </c>
      <c r="F266" t="s">
        <v>10</v>
      </c>
      <c r="G266" s="5">
        <v>20462.997660000001</v>
      </c>
    </row>
    <row r="267" spans="1:7">
      <c r="A267" s="1">
        <v>46</v>
      </c>
      <c r="B267" t="s">
        <v>8</v>
      </c>
      <c r="C267">
        <v>42.35</v>
      </c>
      <c r="D267">
        <v>3</v>
      </c>
      <c r="E267" t="s">
        <v>6</v>
      </c>
      <c r="F267" t="s">
        <v>10</v>
      </c>
      <c r="G267" s="5">
        <v>46151.124499999998</v>
      </c>
    </row>
    <row r="268" spans="1:7">
      <c r="A268" s="1">
        <v>40</v>
      </c>
      <c r="B268" t="s">
        <v>8</v>
      </c>
      <c r="C268">
        <v>19.8</v>
      </c>
      <c r="D268">
        <v>1</v>
      </c>
      <c r="E268" t="s">
        <v>6</v>
      </c>
      <c r="F268" t="s">
        <v>10</v>
      </c>
      <c r="G268" s="5">
        <v>17179.522000000001</v>
      </c>
    </row>
    <row r="269" spans="1:7">
      <c r="A269" s="1">
        <v>59</v>
      </c>
      <c r="B269" t="s">
        <v>5</v>
      </c>
      <c r="C269">
        <v>32.395000000000003</v>
      </c>
      <c r="D269">
        <v>3</v>
      </c>
      <c r="E269" t="s">
        <v>9</v>
      </c>
      <c r="F269" t="s">
        <v>12</v>
      </c>
      <c r="G269" s="5">
        <v>14590.63205</v>
      </c>
    </row>
    <row r="270" spans="1:7">
      <c r="A270" s="1">
        <v>45</v>
      </c>
      <c r="B270" t="s">
        <v>8</v>
      </c>
      <c r="C270">
        <v>30.2</v>
      </c>
      <c r="D270">
        <v>1</v>
      </c>
      <c r="E270" t="s">
        <v>9</v>
      </c>
      <c r="F270" t="s">
        <v>7</v>
      </c>
      <c r="G270" s="5">
        <v>7441.0529999999999</v>
      </c>
    </row>
    <row r="271" spans="1:7">
      <c r="A271" s="1">
        <v>49</v>
      </c>
      <c r="B271" t="s">
        <v>8</v>
      </c>
      <c r="C271">
        <v>25.84</v>
      </c>
      <c r="D271">
        <v>1</v>
      </c>
      <c r="E271" t="s">
        <v>9</v>
      </c>
      <c r="F271" t="s">
        <v>12</v>
      </c>
      <c r="G271" s="5">
        <v>9282.4806000000008</v>
      </c>
    </row>
    <row r="272" spans="1:7">
      <c r="A272" s="1">
        <v>18</v>
      </c>
      <c r="B272" t="s">
        <v>8</v>
      </c>
      <c r="C272">
        <v>29.37</v>
      </c>
      <c r="D272">
        <v>1</v>
      </c>
      <c r="E272" t="s">
        <v>9</v>
      </c>
      <c r="F272" t="s">
        <v>10</v>
      </c>
      <c r="G272" s="5">
        <v>1719.4363000000001</v>
      </c>
    </row>
    <row r="273" spans="1:7">
      <c r="A273" s="1">
        <v>50</v>
      </c>
      <c r="B273" t="s">
        <v>8</v>
      </c>
      <c r="C273">
        <v>34.200000000000003</v>
      </c>
      <c r="D273">
        <v>2</v>
      </c>
      <c r="E273" t="s">
        <v>6</v>
      </c>
      <c r="F273" t="s">
        <v>7</v>
      </c>
      <c r="G273" s="5">
        <v>42856.838000000003</v>
      </c>
    </row>
    <row r="274" spans="1:7">
      <c r="A274" s="1">
        <v>41</v>
      </c>
      <c r="B274" t="s">
        <v>8</v>
      </c>
      <c r="C274">
        <v>37.049999999999997</v>
      </c>
      <c r="D274">
        <v>2</v>
      </c>
      <c r="E274" t="s">
        <v>9</v>
      </c>
      <c r="F274" t="s">
        <v>11</v>
      </c>
      <c r="G274" s="5">
        <v>7265.7025000000003</v>
      </c>
    </row>
    <row r="275" spans="1:7">
      <c r="A275" s="1">
        <v>50</v>
      </c>
      <c r="B275" t="s">
        <v>8</v>
      </c>
      <c r="C275">
        <v>27.454999999999998</v>
      </c>
      <c r="D275">
        <v>1</v>
      </c>
      <c r="E275" t="s">
        <v>9</v>
      </c>
      <c r="F275" t="s">
        <v>12</v>
      </c>
      <c r="G275" s="5">
        <v>9617.6624499999998</v>
      </c>
    </row>
    <row r="276" spans="1:7">
      <c r="A276" s="1">
        <v>25</v>
      </c>
      <c r="B276" t="s">
        <v>8</v>
      </c>
      <c r="C276">
        <v>27.55</v>
      </c>
      <c r="D276">
        <v>0</v>
      </c>
      <c r="E276" t="s">
        <v>9</v>
      </c>
      <c r="F276" t="s">
        <v>11</v>
      </c>
      <c r="G276" s="5">
        <v>2523.1695</v>
      </c>
    </row>
    <row r="277" spans="1:7">
      <c r="A277" s="1">
        <v>47</v>
      </c>
      <c r="B277" t="s">
        <v>5</v>
      </c>
      <c r="C277">
        <v>26.6</v>
      </c>
      <c r="D277">
        <v>2</v>
      </c>
      <c r="E277" t="s">
        <v>9</v>
      </c>
      <c r="F277" t="s">
        <v>12</v>
      </c>
      <c r="G277" s="5">
        <v>9715.8410000000003</v>
      </c>
    </row>
    <row r="278" spans="1:7">
      <c r="A278" s="1">
        <v>19</v>
      </c>
      <c r="B278" t="s">
        <v>8</v>
      </c>
      <c r="C278">
        <v>20.614999999999998</v>
      </c>
      <c r="D278">
        <v>2</v>
      </c>
      <c r="E278" t="s">
        <v>9</v>
      </c>
      <c r="F278" t="s">
        <v>11</v>
      </c>
      <c r="G278" s="5">
        <v>2803.69785</v>
      </c>
    </row>
    <row r="279" spans="1:7">
      <c r="A279" s="1">
        <v>22</v>
      </c>
      <c r="B279" t="s">
        <v>5</v>
      </c>
      <c r="C279">
        <v>24.3</v>
      </c>
      <c r="D279">
        <v>0</v>
      </c>
      <c r="E279" t="s">
        <v>9</v>
      </c>
      <c r="F279" t="s">
        <v>7</v>
      </c>
      <c r="G279" s="5">
        <v>2150.4690000000001</v>
      </c>
    </row>
    <row r="280" spans="1:7">
      <c r="A280" s="1">
        <v>59</v>
      </c>
      <c r="B280" t="s">
        <v>8</v>
      </c>
      <c r="C280">
        <v>31.79</v>
      </c>
      <c r="D280">
        <v>2</v>
      </c>
      <c r="E280" t="s">
        <v>9</v>
      </c>
      <c r="F280" t="s">
        <v>10</v>
      </c>
      <c r="G280" s="5">
        <v>12928.7911</v>
      </c>
    </row>
    <row r="281" spans="1:7">
      <c r="A281" s="1">
        <v>51</v>
      </c>
      <c r="B281" t="s">
        <v>5</v>
      </c>
      <c r="C281">
        <v>21.56</v>
      </c>
      <c r="D281">
        <v>1</v>
      </c>
      <c r="E281" t="s">
        <v>9</v>
      </c>
      <c r="F281" t="s">
        <v>10</v>
      </c>
      <c r="G281" s="5">
        <v>9855.1314000000002</v>
      </c>
    </row>
    <row r="282" spans="1:7">
      <c r="A282" s="1">
        <v>40</v>
      </c>
      <c r="B282" t="s">
        <v>5</v>
      </c>
      <c r="C282">
        <v>28.12</v>
      </c>
      <c r="D282">
        <v>1</v>
      </c>
      <c r="E282" t="s">
        <v>6</v>
      </c>
      <c r="F282" t="s">
        <v>12</v>
      </c>
      <c r="G282" s="5">
        <v>22331.566800000001</v>
      </c>
    </row>
    <row r="283" spans="1:7">
      <c r="A283" s="1">
        <v>54</v>
      </c>
      <c r="B283" t="s">
        <v>8</v>
      </c>
      <c r="C283">
        <v>40.564999999999998</v>
      </c>
      <c r="D283">
        <v>3</v>
      </c>
      <c r="E283" t="s">
        <v>6</v>
      </c>
      <c r="F283" t="s">
        <v>12</v>
      </c>
      <c r="G283" s="5">
        <v>48549.178350000002</v>
      </c>
    </row>
    <row r="284" spans="1:7">
      <c r="A284" s="1">
        <v>30</v>
      </c>
      <c r="B284" t="s">
        <v>8</v>
      </c>
      <c r="C284">
        <v>27.645</v>
      </c>
      <c r="D284">
        <v>1</v>
      </c>
      <c r="E284" t="s">
        <v>9</v>
      </c>
      <c r="F284" t="s">
        <v>12</v>
      </c>
      <c r="G284" s="5">
        <v>4237.12655</v>
      </c>
    </row>
    <row r="285" spans="1:7">
      <c r="A285" s="1">
        <v>55</v>
      </c>
      <c r="B285" t="s">
        <v>5</v>
      </c>
      <c r="C285">
        <v>32.395000000000003</v>
      </c>
      <c r="D285">
        <v>1</v>
      </c>
      <c r="E285" t="s">
        <v>9</v>
      </c>
      <c r="F285" t="s">
        <v>12</v>
      </c>
      <c r="G285" s="5">
        <v>11879.10405</v>
      </c>
    </row>
    <row r="286" spans="1:7">
      <c r="A286" s="1">
        <v>52</v>
      </c>
      <c r="B286" t="s">
        <v>5</v>
      </c>
      <c r="C286">
        <v>31.2</v>
      </c>
      <c r="D286">
        <v>0</v>
      </c>
      <c r="E286" t="s">
        <v>9</v>
      </c>
      <c r="F286" t="s">
        <v>7</v>
      </c>
      <c r="G286" s="5">
        <v>9625.92</v>
      </c>
    </row>
    <row r="287" spans="1:7">
      <c r="A287" s="1">
        <v>46</v>
      </c>
      <c r="B287" t="s">
        <v>8</v>
      </c>
      <c r="C287">
        <v>26.62</v>
      </c>
      <c r="D287">
        <v>1</v>
      </c>
      <c r="E287" t="s">
        <v>9</v>
      </c>
      <c r="F287" t="s">
        <v>10</v>
      </c>
      <c r="G287" s="5">
        <v>7742.1098000000002</v>
      </c>
    </row>
    <row r="288" spans="1:7">
      <c r="A288" s="1">
        <v>46</v>
      </c>
      <c r="B288" t="s">
        <v>5</v>
      </c>
      <c r="C288">
        <v>48.07</v>
      </c>
      <c r="D288">
        <v>2</v>
      </c>
      <c r="E288" t="s">
        <v>9</v>
      </c>
      <c r="F288" t="s">
        <v>12</v>
      </c>
      <c r="G288" s="5">
        <v>9432.9253000000008</v>
      </c>
    </row>
    <row r="289" spans="1:7">
      <c r="A289" s="1">
        <v>63</v>
      </c>
      <c r="B289" t="s">
        <v>5</v>
      </c>
      <c r="C289">
        <v>26.22</v>
      </c>
      <c r="D289">
        <v>0</v>
      </c>
      <c r="E289" t="s">
        <v>9</v>
      </c>
      <c r="F289" t="s">
        <v>11</v>
      </c>
      <c r="G289" s="5">
        <v>14256.192800000001</v>
      </c>
    </row>
    <row r="290" spans="1:7">
      <c r="A290" s="1">
        <v>59</v>
      </c>
      <c r="B290" t="s">
        <v>5</v>
      </c>
      <c r="C290">
        <v>36.765000000000001</v>
      </c>
      <c r="D290">
        <v>1</v>
      </c>
      <c r="E290" t="s">
        <v>6</v>
      </c>
      <c r="F290" t="s">
        <v>12</v>
      </c>
      <c r="G290" s="5">
        <v>47896.79135</v>
      </c>
    </row>
    <row r="291" spans="1:7">
      <c r="A291" s="1">
        <v>52</v>
      </c>
      <c r="B291" t="s">
        <v>8</v>
      </c>
      <c r="C291">
        <v>26.4</v>
      </c>
      <c r="D291">
        <v>3</v>
      </c>
      <c r="E291" t="s">
        <v>9</v>
      </c>
      <c r="F291" t="s">
        <v>10</v>
      </c>
      <c r="G291" s="5">
        <v>25992.821039999999</v>
      </c>
    </row>
    <row r="292" spans="1:7">
      <c r="A292" s="1">
        <v>28</v>
      </c>
      <c r="B292" t="s">
        <v>5</v>
      </c>
      <c r="C292">
        <v>33.4</v>
      </c>
      <c r="D292">
        <v>0</v>
      </c>
      <c r="E292" t="s">
        <v>9</v>
      </c>
      <c r="F292" t="s">
        <v>7</v>
      </c>
      <c r="G292" s="5">
        <v>3172.018</v>
      </c>
    </row>
    <row r="293" spans="1:7">
      <c r="A293" s="1">
        <v>29</v>
      </c>
      <c r="B293" t="s">
        <v>8</v>
      </c>
      <c r="C293">
        <v>29.64</v>
      </c>
      <c r="D293">
        <v>1</v>
      </c>
      <c r="E293" t="s">
        <v>9</v>
      </c>
      <c r="F293" t="s">
        <v>12</v>
      </c>
      <c r="G293" s="5">
        <v>20277.807509999999</v>
      </c>
    </row>
    <row r="294" spans="1:7">
      <c r="A294" s="1">
        <v>25</v>
      </c>
      <c r="B294" t="s">
        <v>8</v>
      </c>
      <c r="C294">
        <v>45.54</v>
      </c>
      <c r="D294">
        <v>2</v>
      </c>
      <c r="E294" t="s">
        <v>6</v>
      </c>
      <c r="F294" t="s">
        <v>10</v>
      </c>
      <c r="G294" s="5">
        <v>42112.2356</v>
      </c>
    </row>
    <row r="295" spans="1:7">
      <c r="A295" s="1">
        <v>22</v>
      </c>
      <c r="B295" t="s">
        <v>5</v>
      </c>
      <c r="C295">
        <v>28.82</v>
      </c>
      <c r="D295">
        <v>0</v>
      </c>
      <c r="E295" t="s">
        <v>9</v>
      </c>
      <c r="F295" t="s">
        <v>10</v>
      </c>
      <c r="G295" s="5">
        <v>2156.7518</v>
      </c>
    </row>
    <row r="296" spans="1:7">
      <c r="A296" s="1">
        <v>25</v>
      </c>
      <c r="B296" t="s">
        <v>8</v>
      </c>
      <c r="C296">
        <v>26.8</v>
      </c>
      <c r="D296">
        <v>3</v>
      </c>
      <c r="E296" t="s">
        <v>9</v>
      </c>
      <c r="F296" t="s">
        <v>7</v>
      </c>
      <c r="G296" s="5">
        <v>3906.127</v>
      </c>
    </row>
    <row r="297" spans="1:7">
      <c r="A297" s="1">
        <v>18</v>
      </c>
      <c r="B297" t="s">
        <v>8</v>
      </c>
      <c r="C297">
        <v>22.99</v>
      </c>
      <c r="D297">
        <v>0</v>
      </c>
      <c r="E297" t="s">
        <v>9</v>
      </c>
      <c r="F297" t="s">
        <v>12</v>
      </c>
      <c r="G297" s="5">
        <v>1704.5681</v>
      </c>
    </row>
    <row r="298" spans="1:7">
      <c r="A298" s="1">
        <v>19</v>
      </c>
      <c r="B298" t="s">
        <v>8</v>
      </c>
      <c r="C298">
        <v>27.7</v>
      </c>
      <c r="D298">
        <v>0</v>
      </c>
      <c r="E298" t="s">
        <v>6</v>
      </c>
      <c r="F298" t="s">
        <v>7</v>
      </c>
      <c r="G298" s="5">
        <v>16297.846</v>
      </c>
    </row>
    <row r="299" spans="1:7">
      <c r="A299" s="1">
        <v>47</v>
      </c>
      <c r="B299" t="s">
        <v>8</v>
      </c>
      <c r="C299">
        <v>25.41</v>
      </c>
      <c r="D299">
        <v>1</v>
      </c>
      <c r="E299" t="s">
        <v>6</v>
      </c>
      <c r="F299" t="s">
        <v>10</v>
      </c>
      <c r="G299" s="5">
        <v>21978.676899999999</v>
      </c>
    </row>
    <row r="300" spans="1:7">
      <c r="A300" s="1">
        <v>31</v>
      </c>
      <c r="B300" t="s">
        <v>8</v>
      </c>
      <c r="C300">
        <v>34.39</v>
      </c>
      <c r="D300">
        <v>3</v>
      </c>
      <c r="E300" t="s">
        <v>6</v>
      </c>
      <c r="F300" t="s">
        <v>11</v>
      </c>
      <c r="G300" s="5">
        <v>38746.355100000001</v>
      </c>
    </row>
    <row r="301" spans="1:7">
      <c r="A301" s="1">
        <v>48</v>
      </c>
      <c r="B301" t="s">
        <v>5</v>
      </c>
      <c r="C301">
        <v>28.88</v>
      </c>
      <c r="D301">
        <v>1</v>
      </c>
      <c r="E301" t="s">
        <v>9</v>
      </c>
      <c r="F301" t="s">
        <v>11</v>
      </c>
      <c r="G301" s="5">
        <v>9249.4951999999994</v>
      </c>
    </row>
    <row r="302" spans="1:7">
      <c r="A302" s="1">
        <v>36</v>
      </c>
      <c r="B302" t="s">
        <v>8</v>
      </c>
      <c r="C302">
        <v>27.55</v>
      </c>
      <c r="D302">
        <v>3</v>
      </c>
      <c r="E302" t="s">
        <v>9</v>
      </c>
      <c r="F302" t="s">
        <v>12</v>
      </c>
      <c r="G302" s="5">
        <v>6746.7425000000003</v>
      </c>
    </row>
    <row r="303" spans="1:7">
      <c r="A303" s="1">
        <v>53</v>
      </c>
      <c r="B303" t="s">
        <v>5</v>
      </c>
      <c r="C303">
        <v>22.61</v>
      </c>
      <c r="D303">
        <v>3</v>
      </c>
      <c r="E303" t="s">
        <v>6</v>
      </c>
      <c r="F303" t="s">
        <v>12</v>
      </c>
      <c r="G303" s="5">
        <v>24873.384900000001</v>
      </c>
    </row>
    <row r="304" spans="1:7">
      <c r="A304" s="1">
        <v>56</v>
      </c>
      <c r="B304" t="s">
        <v>5</v>
      </c>
      <c r="C304">
        <v>37.51</v>
      </c>
      <c r="D304">
        <v>2</v>
      </c>
      <c r="E304" t="s">
        <v>9</v>
      </c>
      <c r="F304" t="s">
        <v>10</v>
      </c>
      <c r="G304" s="5">
        <v>12265.5069</v>
      </c>
    </row>
    <row r="305" spans="1:7">
      <c r="A305" s="1">
        <v>28</v>
      </c>
      <c r="B305" t="s">
        <v>5</v>
      </c>
      <c r="C305">
        <v>33</v>
      </c>
      <c r="D305">
        <v>2</v>
      </c>
      <c r="E305" t="s">
        <v>9</v>
      </c>
      <c r="F305" t="s">
        <v>10</v>
      </c>
      <c r="G305" s="5">
        <v>4349.4620000000004</v>
      </c>
    </row>
    <row r="306" spans="1:7">
      <c r="A306" s="1">
        <v>57</v>
      </c>
      <c r="B306" t="s">
        <v>5</v>
      </c>
      <c r="C306">
        <v>38</v>
      </c>
      <c r="D306">
        <v>2</v>
      </c>
      <c r="E306" t="s">
        <v>9</v>
      </c>
      <c r="F306" t="s">
        <v>7</v>
      </c>
      <c r="G306" s="5">
        <v>12646.207</v>
      </c>
    </row>
    <row r="307" spans="1:7">
      <c r="A307" s="1">
        <v>29</v>
      </c>
      <c r="B307" t="s">
        <v>8</v>
      </c>
      <c r="C307">
        <v>33.344999999999999</v>
      </c>
      <c r="D307">
        <v>2</v>
      </c>
      <c r="E307" t="s">
        <v>9</v>
      </c>
      <c r="F307" t="s">
        <v>11</v>
      </c>
      <c r="G307" s="5">
        <v>19442.353500000001</v>
      </c>
    </row>
    <row r="308" spans="1:7">
      <c r="A308" s="1">
        <v>28</v>
      </c>
      <c r="B308" t="s">
        <v>5</v>
      </c>
      <c r="C308">
        <v>27.5</v>
      </c>
      <c r="D308">
        <v>2</v>
      </c>
      <c r="E308" t="s">
        <v>9</v>
      </c>
      <c r="F308" t="s">
        <v>7</v>
      </c>
      <c r="G308" s="5">
        <v>20177.671129999999</v>
      </c>
    </row>
    <row r="309" spans="1:7">
      <c r="A309" s="1">
        <v>30</v>
      </c>
      <c r="B309" t="s">
        <v>5</v>
      </c>
      <c r="C309">
        <v>33.33</v>
      </c>
      <c r="D309">
        <v>1</v>
      </c>
      <c r="E309" t="s">
        <v>9</v>
      </c>
      <c r="F309" t="s">
        <v>10</v>
      </c>
      <c r="G309" s="5">
        <v>4151.0286999999998</v>
      </c>
    </row>
    <row r="310" spans="1:7">
      <c r="A310" s="1">
        <v>58</v>
      </c>
      <c r="B310" t="s">
        <v>8</v>
      </c>
      <c r="C310">
        <v>34.865000000000002</v>
      </c>
      <c r="D310">
        <v>0</v>
      </c>
      <c r="E310" t="s">
        <v>9</v>
      </c>
      <c r="F310" t="s">
        <v>12</v>
      </c>
      <c r="G310" s="5">
        <v>11944.594349999999</v>
      </c>
    </row>
    <row r="311" spans="1:7">
      <c r="A311" s="1">
        <v>41</v>
      </c>
      <c r="B311" t="s">
        <v>5</v>
      </c>
      <c r="C311">
        <v>33.06</v>
      </c>
      <c r="D311">
        <v>2</v>
      </c>
      <c r="E311" t="s">
        <v>9</v>
      </c>
      <c r="F311" t="s">
        <v>11</v>
      </c>
      <c r="G311" s="5">
        <v>7749.1563999999998</v>
      </c>
    </row>
    <row r="312" spans="1:7">
      <c r="A312" s="1">
        <v>50</v>
      </c>
      <c r="B312" t="s">
        <v>8</v>
      </c>
      <c r="C312">
        <v>26.6</v>
      </c>
      <c r="D312">
        <v>0</v>
      </c>
      <c r="E312" t="s">
        <v>9</v>
      </c>
      <c r="F312" t="s">
        <v>7</v>
      </c>
      <c r="G312" s="5">
        <v>8444.4740000000002</v>
      </c>
    </row>
    <row r="313" spans="1:7">
      <c r="A313" s="1">
        <v>19</v>
      </c>
      <c r="B313" t="s">
        <v>5</v>
      </c>
      <c r="C313">
        <v>24.7</v>
      </c>
      <c r="D313">
        <v>0</v>
      </c>
      <c r="E313" t="s">
        <v>9</v>
      </c>
      <c r="F313" t="s">
        <v>7</v>
      </c>
      <c r="G313" s="5">
        <v>1737.376</v>
      </c>
    </row>
    <row r="314" spans="1:7">
      <c r="A314" s="1">
        <v>43</v>
      </c>
      <c r="B314" t="s">
        <v>8</v>
      </c>
      <c r="C314">
        <v>35.97</v>
      </c>
      <c r="D314">
        <v>3</v>
      </c>
      <c r="E314" t="s">
        <v>6</v>
      </c>
      <c r="F314" t="s">
        <v>10</v>
      </c>
      <c r="G314" s="5">
        <v>42124.515299999999</v>
      </c>
    </row>
    <row r="315" spans="1:7">
      <c r="A315" s="1">
        <v>49</v>
      </c>
      <c r="B315" t="s">
        <v>8</v>
      </c>
      <c r="C315">
        <v>35.86</v>
      </c>
      <c r="D315">
        <v>0</v>
      </c>
      <c r="E315" t="s">
        <v>9</v>
      </c>
      <c r="F315" t="s">
        <v>10</v>
      </c>
      <c r="G315" s="5">
        <v>8124.4084000000003</v>
      </c>
    </row>
    <row r="316" spans="1:7">
      <c r="A316" s="1">
        <v>27</v>
      </c>
      <c r="B316" t="s">
        <v>5</v>
      </c>
      <c r="C316">
        <v>31.4</v>
      </c>
      <c r="D316">
        <v>0</v>
      </c>
      <c r="E316" t="s">
        <v>6</v>
      </c>
      <c r="F316" t="s">
        <v>7</v>
      </c>
      <c r="G316" s="5">
        <v>34838.873</v>
      </c>
    </row>
    <row r="317" spans="1:7">
      <c r="A317" s="1">
        <v>52</v>
      </c>
      <c r="B317" t="s">
        <v>8</v>
      </c>
      <c r="C317">
        <v>33.25</v>
      </c>
      <c r="D317">
        <v>0</v>
      </c>
      <c r="E317" t="s">
        <v>9</v>
      </c>
      <c r="F317" t="s">
        <v>12</v>
      </c>
      <c r="G317" s="5">
        <v>9722.7695000000003</v>
      </c>
    </row>
    <row r="318" spans="1:7">
      <c r="A318" s="1">
        <v>50</v>
      </c>
      <c r="B318" t="s">
        <v>8</v>
      </c>
      <c r="C318">
        <v>32.204999999999998</v>
      </c>
      <c r="D318">
        <v>0</v>
      </c>
      <c r="E318" t="s">
        <v>9</v>
      </c>
      <c r="F318" t="s">
        <v>11</v>
      </c>
      <c r="G318" s="5">
        <v>8835.2649500000007</v>
      </c>
    </row>
    <row r="319" spans="1:7">
      <c r="A319" s="1">
        <v>54</v>
      </c>
      <c r="B319" t="s">
        <v>8</v>
      </c>
      <c r="C319">
        <v>32.774999999999999</v>
      </c>
      <c r="D319">
        <v>0</v>
      </c>
      <c r="E319" t="s">
        <v>9</v>
      </c>
      <c r="F319" t="s">
        <v>12</v>
      </c>
      <c r="G319" s="5">
        <v>10435.06525</v>
      </c>
    </row>
    <row r="320" spans="1:7">
      <c r="A320" s="1">
        <v>44</v>
      </c>
      <c r="B320" t="s">
        <v>5</v>
      </c>
      <c r="C320">
        <v>27.645</v>
      </c>
      <c r="D320">
        <v>0</v>
      </c>
      <c r="E320" t="s">
        <v>9</v>
      </c>
      <c r="F320" t="s">
        <v>11</v>
      </c>
      <c r="G320" s="5">
        <v>7421.1945500000002</v>
      </c>
    </row>
    <row r="321" spans="1:7">
      <c r="A321" s="1">
        <v>32</v>
      </c>
      <c r="B321" t="s">
        <v>8</v>
      </c>
      <c r="C321">
        <v>37.335000000000001</v>
      </c>
      <c r="D321">
        <v>1</v>
      </c>
      <c r="E321" t="s">
        <v>9</v>
      </c>
      <c r="F321" t="s">
        <v>12</v>
      </c>
      <c r="G321" s="5">
        <v>4667.6076499999999</v>
      </c>
    </row>
    <row r="322" spans="1:7">
      <c r="A322" s="1">
        <v>34</v>
      </c>
      <c r="B322" t="s">
        <v>8</v>
      </c>
      <c r="C322">
        <v>25.27</v>
      </c>
      <c r="D322">
        <v>1</v>
      </c>
      <c r="E322" t="s">
        <v>9</v>
      </c>
      <c r="F322" t="s">
        <v>11</v>
      </c>
      <c r="G322" s="5">
        <v>4894.7533000000003</v>
      </c>
    </row>
    <row r="323" spans="1:7">
      <c r="A323" s="1">
        <v>26</v>
      </c>
      <c r="B323" t="s">
        <v>5</v>
      </c>
      <c r="C323">
        <v>29.64</v>
      </c>
      <c r="D323">
        <v>4</v>
      </c>
      <c r="E323" t="s">
        <v>9</v>
      </c>
      <c r="F323" t="s">
        <v>12</v>
      </c>
      <c r="G323" s="5">
        <v>24671.663339999999</v>
      </c>
    </row>
    <row r="324" spans="1:7">
      <c r="A324" s="1">
        <v>34</v>
      </c>
      <c r="B324" t="s">
        <v>8</v>
      </c>
      <c r="C324">
        <v>30.8</v>
      </c>
      <c r="D324">
        <v>0</v>
      </c>
      <c r="E324" t="s">
        <v>6</v>
      </c>
      <c r="F324" t="s">
        <v>7</v>
      </c>
      <c r="G324" s="5">
        <v>35491.64</v>
      </c>
    </row>
    <row r="325" spans="1:7">
      <c r="A325" s="1">
        <v>57</v>
      </c>
      <c r="B325" t="s">
        <v>8</v>
      </c>
      <c r="C325">
        <v>40.945</v>
      </c>
      <c r="D325">
        <v>0</v>
      </c>
      <c r="E325" t="s">
        <v>9</v>
      </c>
      <c r="F325" t="s">
        <v>12</v>
      </c>
      <c r="G325" s="5">
        <v>11566.30055</v>
      </c>
    </row>
    <row r="326" spans="1:7">
      <c r="A326" s="1">
        <v>29</v>
      </c>
      <c r="B326" t="s">
        <v>8</v>
      </c>
      <c r="C326">
        <v>27.2</v>
      </c>
      <c r="D326">
        <v>0</v>
      </c>
      <c r="E326" t="s">
        <v>9</v>
      </c>
      <c r="F326" t="s">
        <v>7</v>
      </c>
      <c r="G326" s="5">
        <v>2866.0909999999999</v>
      </c>
    </row>
    <row r="327" spans="1:7">
      <c r="A327" s="1">
        <v>40</v>
      </c>
      <c r="B327" t="s">
        <v>8</v>
      </c>
      <c r="C327">
        <v>34.104999999999997</v>
      </c>
      <c r="D327">
        <v>1</v>
      </c>
      <c r="E327" t="s">
        <v>9</v>
      </c>
      <c r="F327" t="s">
        <v>12</v>
      </c>
      <c r="G327" s="5">
        <v>6600.2059499999996</v>
      </c>
    </row>
    <row r="328" spans="1:7">
      <c r="A328" s="1">
        <v>27</v>
      </c>
      <c r="B328" t="s">
        <v>5</v>
      </c>
      <c r="C328">
        <v>23.21</v>
      </c>
      <c r="D328">
        <v>1</v>
      </c>
      <c r="E328" t="s">
        <v>9</v>
      </c>
      <c r="F328" t="s">
        <v>10</v>
      </c>
      <c r="G328" s="5">
        <v>3561.8888999999999</v>
      </c>
    </row>
    <row r="329" spans="1:7">
      <c r="A329" s="1">
        <v>45</v>
      </c>
      <c r="B329" t="s">
        <v>8</v>
      </c>
      <c r="C329">
        <v>36.479999999999997</v>
      </c>
      <c r="D329">
        <v>2</v>
      </c>
      <c r="E329" t="s">
        <v>6</v>
      </c>
      <c r="F329" t="s">
        <v>11</v>
      </c>
      <c r="G329" s="5">
        <v>42760.502200000003</v>
      </c>
    </row>
    <row r="330" spans="1:7">
      <c r="A330" s="1">
        <v>64</v>
      </c>
      <c r="B330" t="s">
        <v>5</v>
      </c>
      <c r="C330">
        <v>33.799999999999997</v>
      </c>
      <c r="D330">
        <v>1</v>
      </c>
      <c r="E330" t="s">
        <v>6</v>
      </c>
      <c r="F330" t="s">
        <v>7</v>
      </c>
      <c r="G330" s="5">
        <v>47928.03</v>
      </c>
    </row>
    <row r="331" spans="1:7">
      <c r="A331" s="1">
        <v>52</v>
      </c>
      <c r="B331" t="s">
        <v>8</v>
      </c>
      <c r="C331">
        <v>36.700000000000003</v>
      </c>
      <c r="D331">
        <v>0</v>
      </c>
      <c r="E331" t="s">
        <v>9</v>
      </c>
      <c r="F331" t="s">
        <v>7</v>
      </c>
      <c r="G331" s="5">
        <v>9144.5650000000005</v>
      </c>
    </row>
    <row r="332" spans="1:7">
      <c r="A332" s="1">
        <v>61</v>
      </c>
      <c r="B332" t="s">
        <v>5</v>
      </c>
      <c r="C332">
        <v>36.384999999999998</v>
      </c>
      <c r="D332">
        <v>1</v>
      </c>
      <c r="E332" t="s">
        <v>6</v>
      </c>
      <c r="F332" t="s">
        <v>12</v>
      </c>
      <c r="G332" s="5">
        <v>48517.563150000002</v>
      </c>
    </row>
    <row r="333" spans="1:7">
      <c r="A333" s="1">
        <v>52</v>
      </c>
      <c r="B333" t="s">
        <v>8</v>
      </c>
      <c r="C333">
        <v>27.36</v>
      </c>
      <c r="D333">
        <v>0</v>
      </c>
      <c r="E333" t="s">
        <v>6</v>
      </c>
      <c r="F333" t="s">
        <v>11</v>
      </c>
      <c r="G333" s="5">
        <v>24393.6224</v>
      </c>
    </row>
    <row r="334" spans="1:7">
      <c r="A334" s="1">
        <v>61</v>
      </c>
      <c r="B334" t="s">
        <v>5</v>
      </c>
      <c r="C334">
        <v>31.16</v>
      </c>
      <c r="D334">
        <v>0</v>
      </c>
      <c r="E334" t="s">
        <v>9</v>
      </c>
      <c r="F334" t="s">
        <v>11</v>
      </c>
      <c r="G334" s="5">
        <v>13429.035400000001</v>
      </c>
    </row>
    <row r="335" spans="1:7">
      <c r="A335" s="1">
        <v>56</v>
      </c>
      <c r="B335" t="s">
        <v>5</v>
      </c>
      <c r="C335">
        <v>28.785</v>
      </c>
      <c r="D335">
        <v>0</v>
      </c>
      <c r="E335" t="s">
        <v>9</v>
      </c>
      <c r="F335" t="s">
        <v>12</v>
      </c>
      <c r="G335" s="5">
        <v>11658.379150000001</v>
      </c>
    </row>
    <row r="336" spans="1:7">
      <c r="A336" s="1">
        <v>43</v>
      </c>
      <c r="B336" t="s">
        <v>5</v>
      </c>
      <c r="C336">
        <v>35.72</v>
      </c>
      <c r="D336">
        <v>2</v>
      </c>
      <c r="E336" t="s">
        <v>9</v>
      </c>
      <c r="F336" t="s">
        <v>12</v>
      </c>
      <c r="G336" s="5">
        <v>19144.576519999999</v>
      </c>
    </row>
    <row r="337" spans="1:7">
      <c r="A337" s="1">
        <v>64</v>
      </c>
      <c r="B337" t="s">
        <v>8</v>
      </c>
      <c r="C337">
        <v>34.5</v>
      </c>
      <c r="D337">
        <v>0</v>
      </c>
      <c r="E337" t="s">
        <v>9</v>
      </c>
      <c r="F337" t="s">
        <v>7</v>
      </c>
      <c r="G337" s="5">
        <v>13822.803</v>
      </c>
    </row>
    <row r="338" spans="1:7">
      <c r="A338" s="1">
        <v>60</v>
      </c>
      <c r="B338" t="s">
        <v>8</v>
      </c>
      <c r="C338">
        <v>25.74</v>
      </c>
      <c r="D338">
        <v>0</v>
      </c>
      <c r="E338" t="s">
        <v>9</v>
      </c>
      <c r="F338" t="s">
        <v>10</v>
      </c>
      <c r="G338" s="5">
        <v>12142.578600000001</v>
      </c>
    </row>
    <row r="339" spans="1:7">
      <c r="A339" s="1">
        <v>62</v>
      </c>
      <c r="B339" t="s">
        <v>8</v>
      </c>
      <c r="C339">
        <v>27.55</v>
      </c>
      <c r="D339">
        <v>1</v>
      </c>
      <c r="E339" t="s">
        <v>9</v>
      </c>
      <c r="F339" t="s">
        <v>11</v>
      </c>
      <c r="G339" s="5">
        <v>13937.666499999999</v>
      </c>
    </row>
    <row r="340" spans="1:7">
      <c r="A340" s="1">
        <v>50</v>
      </c>
      <c r="B340" t="s">
        <v>8</v>
      </c>
      <c r="C340">
        <v>32.299999999999997</v>
      </c>
      <c r="D340">
        <v>1</v>
      </c>
      <c r="E340" t="s">
        <v>6</v>
      </c>
      <c r="F340" t="s">
        <v>12</v>
      </c>
      <c r="G340" s="5">
        <v>41919.097000000002</v>
      </c>
    </row>
    <row r="341" spans="1:7">
      <c r="A341" s="1">
        <v>46</v>
      </c>
      <c r="B341" t="s">
        <v>5</v>
      </c>
      <c r="C341">
        <v>27.72</v>
      </c>
      <c r="D341">
        <v>1</v>
      </c>
      <c r="E341" t="s">
        <v>9</v>
      </c>
      <c r="F341" t="s">
        <v>10</v>
      </c>
      <c r="G341" s="5">
        <v>8232.6388000000006</v>
      </c>
    </row>
    <row r="342" spans="1:7">
      <c r="A342" s="1">
        <v>24</v>
      </c>
      <c r="B342" t="s">
        <v>5</v>
      </c>
      <c r="C342">
        <v>27.6</v>
      </c>
      <c r="D342">
        <v>0</v>
      </c>
      <c r="E342" t="s">
        <v>9</v>
      </c>
      <c r="F342" t="s">
        <v>7</v>
      </c>
      <c r="G342" s="5">
        <v>18955.220170000001</v>
      </c>
    </row>
    <row r="343" spans="1:7">
      <c r="A343" s="1">
        <v>62</v>
      </c>
      <c r="B343" t="s">
        <v>8</v>
      </c>
      <c r="C343">
        <v>30.02</v>
      </c>
      <c r="D343">
        <v>0</v>
      </c>
      <c r="E343" t="s">
        <v>9</v>
      </c>
      <c r="F343" t="s">
        <v>11</v>
      </c>
      <c r="G343" s="5">
        <v>13352.0998</v>
      </c>
    </row>
    <row r="344" spans="1:7">
      <c r="A344" s="1">
        <v>60</v>
      </c>
      <c r="B344" t="s">
        <v>5</v>
      </c>
      <c r="C344">
        <v>27.55</v>
      </c>
      <c r="D344">
        <v>0</v>
      </c>
      <c r="E344" t="s">
        <v>9</v>
      </c>
      <c r="F344" t="s">
        <v>12</v>
      </c>
      <c r="G344" s="5">
        <v>13217.094499999999</v>
      </c>
    </row>
    <row r="345" spans="1:7">
      <c r="A345" s="1">
        <v>63</v>
      </c>
      <c r="B345" t="s">
        <v>8</v>
      </c>
      <c r="C345">
        <v>36.765000000000001</v>
      </c>
      <c r="D345">
        <v>0</v>
      </c>
      <c r="E345" t="s">
        <v>9</v>
      </c>
      <c r="F345" t="s">
        <v>12</v>
      </c>
      <c r="G345" s="5">
        <v>13981.850350000001</v>
      </c>
    </row>
    <row r="346" spans="1:7">
      <c r="A346" s="1">
        <v>49</v>
      </c>
      <c r="B346" t="s">
        <v>5</v>
      </c>
      <c r="C346">
        <v>41.47</v>
      </c>
      <c r="D346">
        <v>4</v>
      </c>
      <c r="E346" t="s">
        <v>9</v>
      </c>
      <c r="F346" t="s">
        <v>10</v>
      </c>
      <c r="G346" s="5">
        <v>10977.2063</v>
      </c>
    </row>
    <row r="347" spans="1:7">
      <c r="A347" s="1">
        <v>34</v>
      </c>
      <c r="B347" t="s">
        <v>5</v>
      </c>
      <c r="C347">
        <v>29.26</v>
      </c>
      <c r="D347">
        <v>3</v>
      </c>
      <c r="E347" t="s">
        <v>9</v>
      </c>
      <c r="F347" t="s">
        <v>10</v>
      </c>
      <c r="G347" s="5">
        <v>6184.2993999999999</v>
      </c>
    </row>
    <row r="348" spans="1:7">
      <c r="A348" s="1">
        <v>33</v>
      </c>
      <c r="B348" t="s">
        <v>8</v>
      </c>
      <c r="C348">
        <v>35.75</v>
      </c>
      <c r="D348">
        <v>2</v>
      </c>
      <c r="E348" t="s">
        <v>9</v>
      </c>
      <c r="F348" t="s">
        <v>10</v>
      </c>
      <c r="G348" s="5">
        <v>4889.9994999999999</v>
      </c>
    </row>
    <row r="349" spans="1:7">
      <c r="A349" s="1">
        <v>46</v>
      </c>
      <c r="B349" t="s">
        <v>8</v>
      </c>
      <c r="C349">
        <v>33.344999999999999</v>
      </c>
      <c r="D349">
        <v>1</v>
      </c>
      <c r="E349" t="s">
        <v>9</v>
      </c>
      <c r="F349" t="s">
        <v>12</v>
      </c>
      <c r="G349" s="5">
        <v>8334.4575499999992</v>
      </c>
    </row>
    <row r="350" spans="1:7">
      <c r="A350" s="1">
        <v>36</v>
      </c>
      <c r="B350" t="s">
        <v>5</v>
      </c>
      <c r="C350">
        <v>29.92</v>
      </c>
      <c r="D350">
        <v>1</v>
      </c>
      <c r="E350" t="s">
        <v>9</v>
      </c>
      <c r="F350" t="s">
        <v>10</v>
      </c>
      <c r="G350" s="5">
        <v>5478.0367999999999</v>
      </c>
    </row>
    <row r="351" spans="1:7">
      <c r="A351" s="1">
        <v>19</v>
      </c>
      <c r="B351" t="s">
        <v>8</v>
      </c>
      <c r="C351">
        <v>27.835000000000001</v>
      </c>
      <c r="D351">
        <v>0</v>
      </c>
      <c r="E351" t="s">
        <v>9</v>
      </c>
      <c r="F351" t="s">
        <v>11</v>
      </c>
      <c r="G351" s="5">
        <v>1635.7336499999999</v>
      </c>
    </row>
    <row r="352" spans="1:7">
      <c r="A352" s="1">
        <v>57</v>
      </c>
      <c r="B352" t="s">
        <v>5</v>
      </c>
      <c r="C352">
        <v>23.18</v>
      </c>
      <c r="D352">
        <v>0</v>
      </c>
      <c r="E352" t="s">
        <v>9</v>
      </c>
      <c r="F352" t="s">
        <v>11</v>
      </c>
      <c r="G352" s="5">
        <v>11830.6072</v>
      </c>
    </row>
    <row r="353" spans="1:7">
      <c r="A353" s="1">
        <v>50</v>
      </c>
      <c r="B353" t="s">
        <v>5</v>
      </c>
      <c r="C353">
        <v>25.6</v>
      </c>
      <c r="D353">
        <v>0</v>
      </c>
      <c r="E353" t="s">
        <v>9</v>
      </c>
      <c r="F353" t="s">
        <v>7</v>
      </c>
      <c r="G353" s="5">
        <v>8932.0840000000007</v>
      </c>
    </row>
    <row r="354" spans="1:7">
      <c r="A354" s="1">
        <v>30</v>
      </c>
      <c r="B354" t="s">
        <v>5</v>
      </c>
      <c r="C354">
        <v>27.7</v>
      </c>
      <c r="D354">
        <v>0</v>
      </c>
      <c r="E354" t="s">
        <v>9</v>
      </c>
      <c r="F354" t="s">
        <v>7</v>
      </c>
      <c r="G354" s="5">
        <v>3554.203</v>
      </c>
    </row>
    <row r="355" spans="1:7">
      <c r="A355" s="1">
        <v>33</v>
      </c>
      <c r="B355" t="s">
        <v>8</v>
      </c>
      <c r="C355">
        <v>35.244999999999997</v>
      </c>
      <c r="D355">
        <v>0</v>
      </c>
      <c r="E355" t="s">
        <v>9</v>
      </c>
      <c r="F355" t="s">
        <v>12</v>
      </c>
      <c r="G355" s="5">
        <v>12404.8791</v>
      </c>
    </row>
    <row r="356" spans="1:7">
      <c r="A356" s="1">
        <v>18</v>
      </c>
      <c r="B356" t="s">
        <v>5</v>
      </c>
      <c r="C356">
        <v>38.28</v>
      </c>
      <c r="D356">
        <v>0</v>
      </c>
      <c r="E356" t="s">
        <v>9</v>
      </c>
      <c r="F356" t="s">
        <v>10</v>
      </c>
      <c r="G356" s="5">
        <v>14133.03775</v>
      </c>
    </row>
    <row r="357" spans="1:7">
      <c r="A357" s="1">
        <v>46</v>
      </c>
      <c r="B357" t="s">
        <v>8</v>
      </c>
      <c r="C357">
        <v>27.6</v>
      </c>
      <c r="D357">
        <v>0</v>
      </c>
      <c r="E357" t="s">
        <v>9</v>
      </c>
      <c r="F357" t="s">
        <v>7</v>
      </c>
      <c r="G357" s="5">
        <v>24603.04837</v>
      </c>
    </row>
    <row r="358" spans="1:7">
      <c r="A358" s="1">
        <v>46</v>
      </c>
      <c r="B358" t="s">
        <v>8</v>
      </c>
      <c r="C358">
        <v>43.89</v>
      </c>
      <c r="D358">
        <v>3</v>
      </c>
      <c r="E358" t="s">
        <v>9</v>
      </c>
      <c r="F358" t="s">
        <v>10</v>
      </c>
      <c r="G358" s="5">
        <v>8944.1151000000009</v>
      </c>
    </row>
    <row r="359" spans="1:7">
      <c r="A359" s="1">
        <v>47</v>
      </c>
      <c r="B359" t="s">
        <v>8</v>
      </c>
      <c r="C359">
        <v>29.83</v>
      </c>
      <c r="D359">
        <v>3</v>
      </c>
      <c r="E359" t="s">
        <v>9</v>
      </c>
      <c r="F359" t="s">
        <v>11</v>
      </c>
      <c r="G359" s="5">
        <v>9620.3307000000004</v>
      </c>
    </row>
    <row r="360" spans="1:7">
      <c r="A360" s="1">
        <v>23</v>
      </c>
      <c r="B360" t="s">
        <v>8</v>
      </c>
      <c r="C360">
        <v>41.91</v>
      </c>
      <c r="D360">
        <v>0</v>
      </c>
      <c r="E360" t="s">
        <v>9</v>
      </c>
      <c r="F360" t="s">
        <v>10</v>
      </c>
      <c r="G360" s="5">
        <v>1837.2819</v>
      </c>
    </row>
    <row r="361" spans="1:7">
      <c r="A361" s="1">
        <v>18</v>
      </c>
      <c r="B361" t="s">
        <v>5</v>
      </c>
      <c r="C361">
        <v>20.79</v>
      </c>
      <c r="D361">
        <v>0</v>
      </c>
      <c r="E361" t="s">
        <v>9</v>
      </c>
      <c r="F361" t="s">
        <v>10</v>
      </c>
      <c r="G361" s="5">
        <v>1607.5101</v>
      </c>
    </row>
    <row r="362" spans="1:7">
      <c r="A362" s="1">
        <v>48</v>
      </c>
      <c r="B362" t="s">
        <v>5</v>
      </c>
      <c r="C362">
        <v>32.299999999999997</v>
      </c>
      <c r="D362">
        <v>2</v>
      </c>
      <c r="E362" t="s">
        <v>9</v>
      </c>
      <c r="F362" t="s">
        <v>12</v>
      </c>
      <c r="G362" s="5">
        <v>10043.249</v>
      </c>
    </row>
    <row r="363" spans="1:7">
      <c r="A363" s="1">
        <v>35</v>
      </c>
      <c r="B363" t="s">
        <v>8</v>
      </c>
      <c r="C363">
        <v>30.5</v>
      </c>
      <c r="D363">
        <v>1</v>
      </c>
      <c r="E363" t="s">
        <v>9</v>
      </c>
      <c r="F363" t="s">
        <v>7</v>
      </c>
      <c r="G363" s="5">
        <v>4751.07</v>
      </c>
    </row>
    <row r="364" spans="1:7">
      <c r="A364" s="1">
        <v>19</v>
      </c>
      <c r="B364" t="s">
        <v>5</v>
      </c>
      <c r="C364">
        <v>21.7</v>
      </c>
      <c r="D364">
        <v>0</v>
      </c>
      <c r="E364" t="s">
        <v>6</v>
      </c>
      <c r="F364" t="s">
        <v>7</v>
      </c>
      <c r="G364" s="5">
        <v>13844.505999999999</v>
      </c>
    </row>
    <row r="365" spans="1:7">
      <c r="A365" s="1">
        <v>21</v>
      </c>
      <c r="B365" t="s">
        <v>5</v>
      </c>
      <c r="C365">
        <v>26.4</v>
      </c>
      <c r="D365">
        <v>1</v>
      </c>
      <c r="E365" t="s">
        <v>9</v>
      </c>
      <c r="F365" t="s">
        <v>7</v>
      </c>
      <c r="G365" s="5">
        <v>2597.779</v>
      </c>
    </row>
    <row r="366" spans="1:7">
      <c r="A366" s="1">
        <v>21</v>
      </c>
      <c r="B366" t="s">
        <v>5</v>
      </c>
      <c r="C366">
        <v>21.89</v>
      </c>
      <c r="D366">
        <v>2</v>
      </c>
      <c r="E366" t="s">
        <v>9</v>
      </c>
      <c r="F366" t="s">
        <v>10</v>
      </c>
      <c r="G366" s="5">
        <v>3180.5101</v>
      </c>
    </row>
    <row r="367" spans="1:7">
      <c r="A367" s="1">
        <v>49</v>
      </c>
      <c r="B367" t="s">
        <v>5</v>
      </c>
      <c r="C367">
        <v>30.78</v>
      </c>
      <c r="D367">
        <v>1</v>
      </c>
      <c r="E367" t="s">
        <v>9</v>
      </c>
      <c r="F367" t="s">
        <v>12</v>
      </c>
      <c r="G367" s="5">
        <v>9778.3472000000002</v>
      </c>
    </row>
    <row r="368" spans="1:7">
      <c r="A368" s="1">
        <v>56</v>
      </c>
      <c r="B368" t="s">
        <v>5</v>
      </c>
      <c r="C368">
        <v>32.299999999999997</v>
      </c>
      <c r="D368">
        <v>3</v>
      </c>
      <c r="E368" t="s">
        <v>9</v>
      </c>
      <c r="F368" t="s">
        <v>12</v>
      </c>
      <c r="G368" s="5">
        <v>13430.264999999999</v>
      </c>
    </row>
    <row r="369" spans="1:7">
      <c r="A369" s="1">
        <v>42</v>
      </c>
      <c r="B369" t="s">
        <v>5</v>
      </c>
      <c r="C369">
        <v>24.984999999999999</v>
      </c>
      <c r="D369">
        <v>2</v>
      </c>
      <c r="E369" t="s">
        <v>9</v>
      </c>
      <c r="F369" t="s">
        <v>11</v>
      </c>
      <c r="G369" s="5">
        <v>8017.0611500000005</v>
      </c>
    </row>
    <row r="370" spans="1:7">
      <c r="A370" s="1">
        <v>44</v>
      </c>
      <c r="B370" t="s">
        <v>8</v>
      </c>
      <c r="C370">
        <v>32.015000000000001</v>
      </c>
      <c r="D370">
        <v>2</v>
      </c>
      <c r="E370" t="s">
        <v>9</v>
      </c>
      <c r="F370" t="s">
        <v>11</v>
      </c>
      <c r="G370" s="5">
        <v>8116.2688500000004</v>
      </c>
    </row>
    <row r="371" spans="1:7">
      <c r="A371" s="1">
        <v>18</v>
      </c>
      <c r="B371" t="s">
        <v>8</v>
      </c>
      <c r="C371">
        <v>30.4</v>
      </c>
      <c r="D371">
        <v>3</v>
      </c>
      <c r="E371" t="s">
        <v>9</v>
      </c>
      <c r="F371" t="s">
        <v>12</v>
      </c>
      <c r="G371" s="5">
        <v>3481.8679999999999</v>
      </c>
    </row>
    <row r="372" spans="1:7">
      <c r="A372" s="1">
        <v>61</v>
      </c>
      <c r="B372" t="s">
        <v>5</v>
      </c>
      <c r="C372">
        <v>21.09</v>
      </c>
      <c r="D372">
        <v>0</v>
      </c>
      <c r="E372" t="s">
        <v>9</v>
      </c>
      <c r="F372" t="s">
        <v>11</v>
      </c>
      <c r="G372" s="5">
        <v>13415.0381</v>
      </c>
    </row>
    <row r="373" spans="1:7">
      <c r="A373" s="1">
        <v>57</v>
      </c>
      <c r="B373" t="s">
        <v>5</v>
      </c>
      <c r="C373">
        <v>22.23</v>
      </c>
      <c r="D373">
        <v>0</v>
      </c>
      <c r="E373" t="s">
        <v>9</v>
      </c>
      <c r="F373" t="s">
        <v>12</v>
      </c>
      <c r="G373" s="5">
        <v>12029.286700000001</v>
      </c>
    </row>
    <row r="374" spans="1:7">
      <c r="A374" s="1">
        <v>42</v>
      </c>
      <c r="B374" t="s">
        <v>5</v>
      </c>
      <c r="C374">
        <v>33.155000000000001</v>
      </c>
      <c r="D374">
        <v>1</v>
      </c>
      <c r="E374" t="s">
        <v>9</v>
      </c>
      <c r="F374" t="s">
        <v>12</v>
      </c>
      <c r="G374" s="5">
        <v>7639.4174499999999</v>
      </c>
    </row>
    <row r="375" spans="1:7">
      <c r="A375" s="1">
        <v>26</v>
      </c>
      <c r="B375" t="s">
        <v>8</v>
      </c>
      <c r="C375">
        <v>32.9</v>
      </c>
      <c r="D375">
        <v>2</v>
      </c>
      <c r="E375" t="s">
        <v>6</v>
      </c>
      <c r="F375" t="s">
        <v>7</v>
      </c>
      <c r="G375" s="5">
        <v>36085.218999999997</v>
      </c>
    </row>
    <row r="376" spans="1:7">
      <c r="A376" s="1">
        <v>20</v>
      </c>
      <c r="B376" t="s">
        <v>8</v>
      </c>
      <c r="C376">
        <v>33.33</v>
      </c>
      <c r="D376">
        <v>0</v>
      </c>
      <c r="E376" t="s">
        <v>9</v>
      </c>
      <c r="F376" t="s">
        <v>10</v>
      </c>
      <c r="G376" s="5">
        <v>1391.5287000000001</v>
      </c>
    </row>
    <row r="377" spans="1:7">
      <c r="A377" s="1">
        <v>23</v>
      </c>
      <c r="B377" t="s">
        <v>5</v>
      </c>
      <c r="C377">
        <v>28.31</v>
      </c>
      <c r="D377">
        <v>0</v>
      </c>
      <c r="E377" t="s">
        <v>6</v>
      </c>
      <c r="F377" t="s">
        <v>11</v>
      </c>
      <c r="G377" s="5">
        <v>18033.9679</v>
      </c>
    </row>
    <row r="378" spans="1:7">
      <c r="A378" s="1">
        <v>39</v>
      </c>
      <c r="B378" t="s">
        <v>5</v>
      </c>
      <c r="C378">
        <v>24.89</v>
      </c>
      <c r="D378">
        <v>3</v>
      </c>
      <c r="E378" t="s">
        <v>6</v>
      </c>
      <c r="F378" t="s">
        <v>12</v>
      </c>
      <c r="G378" s="5">
        <v>21659.930100000001</v>
      </c>
    </row>
    <row r="379" spans="1:7">
      <c r="A379" s="1">
        <v>24</v>
      </c>
      <c r="B379" t="s">
        <v>8</v>
      </c>
      <c r="C379">
        <v>40.15</v>
      </c>
      <c r="D379">
        <v>0</v>
      </c>
      <c r="E379" t="s">
        <v>6</v>
      </c>
      <c r="F379" t="s">
        <v>10</v>
      </c>
      <c r="G379" s="5">
        <v>38126.246500000001</v>
      </c>
    </row>
    <row r="380" spans="1:7">
      <c r="A380" s="1">
        <v>64</v>
      </c>
      <c r="B380" t="s">
        <v>5</v>
      </c>
      <c r="C380">
        <v>30.114999999999998</v>
      </c>
      <c r="D380">
        <v>3</v>
      </c>
      <c r="E380" t="s">
        <v>9</v>
      </c>
      <c r="F380" t="s">
        <v>11</v>
      </c>
      <c r="G380" s="5">
        <v>16455.707849999999</v>
      </c>
    </row>
    <row r="381" spans="1:7">
      <c r="A381" s="1">
        <v>62</v>
      </c>
      <c r="B381" t="s">
        <v>8</v>
      </c>
      <c r="C381">
        <v>31.46</v>
      </c>
      <c r="D381">
        <v>1</v>
      </c>
      <c r="E381" t="s">
        <v>9</v>
      </c>
      <c r="F381" t="s">
        <v>10</v>
      </c>
      <c r="G381" s="5">
        <v>27000.98473</v>
      </c>
    </row>
    <row r="382" spans="1:7">
      <c r="A382" s="1">
        <v>27</v>
      </c>
      <c r="B382" t="s">
        <v>5</v>
      </c>
      <c r="C382">
        <v>17.954999999999998</v>
      </c>
      <c r="D382">
        <v>2</v>
      </c>
      <c r="E382" t="s">
        <v>6</v>
      </c>
      <c r="F382" t="s">
        <v>12</v>
      </c>
      <c r="G382" s="5">
        <v>15006.579449999999</v>
      </c>
    </row>
    <row r="383" spans="1:7">
      <c r="A383" s="1">
        <v>55</v>
      </c>
      <c r="B383" t="s">
        <v>8</v>
      </c>
      <c r="C383">
        <v>30.684999999999999</v>
      </c>
      <c r="D383">
        <v>0</v>
      </c>
      <c r="E383" t="s">
        <v>6</v>
      </c>
      <c r="F383" t="s">
        <v>12</v>
      </c>
      <c r="G383" s="5">
        <v>42303.692150000003</v>
      </c>
    </row>
    <row r="384" spans="1:7">
      <c r="A384" s="1">
        <v>55</v>
      </c>
      <c r="B384" t="s">
        <v>8</v>
      </c>
      <c r="C384">
        <v>33</v>
      </c>
      <c r="D384">
        <v>0</v>
      </c>
      <c r="E384" t="s">
        <v>9</v>
      </c>
      <c r="F384" t="s">
        <v>10</v>
      </c>
      <c r="G384" s="5">
        <v>20781.48892</v>
      </c>
    </row>
    <row r="385" spans="1:7">
      <c r="A385" s="1">
        <v>35</v>
      </c>
      <c r="B385" t="s">
        <v>5</v>
      </c>
      <c r="C385">
        <v>43.34</v>
      </c>
      <c r="D385">
        <v>2</v>
      </c>
      <c r="E385" t="s">
        <v>9</v>
      </c>
      <c r="F385" t="s">
        <v>10</v>
      </c>
      <c r="G385" s="5">
        <v>5846.9175999999998</v>
      </c>
    </row>
    <row r="386" spans="1:7">
      <c r="A386" s="1">
        <v>44</v>
      </c>
      <c r="B386" t="s">
        <v>8</v>
      </c>
      <c r="C386">
        <v>22.135000000000002</v>
      </c>
      <c r="D386">
        <v>2</v>
      </c>
      <c r="E386" t="s">
        <v>9</v>
      </c>
      <c r="F386" t="s">
        <v>12</v>
      </c>
      <c r="G386" s="5">
        <v>8302.5356499999998</v>
      </c>
    </row>
    <row r="387" spans="1:7">
      <c r="A387" s="1">
        <v>19</v>
      </c>
      <c r="B387" t="s">
        <v>8</v>
      </c>
      <c r="C387">
        <v>34.4</v>
      </c>
      <c r="D387">
        <v>0</v>
      </c>
      <c r="E387" t="s">
        <v>9</v>
      </c>
      <c r="F387" t="s">
        <v>7</v>
      </c>
      <c r="G387" s="5">
        <v>1261.8589999999999</v>
      </c>
    </row>
    <row r="388" spans="1:7">
      <c r="A388" s="1">
        <v>58</v>
      </c>
      <c r="B388" t="s">
        <v>5</v>
      </c>
      <c r="C388">
        <v>39.049999999999997</v>
      </c>
      <c r="D388">
        <v>0</v>
      </c>
      <c r="E388" t="s">
        <v>9</v>
      </c>
      <c r="F388" t="s">
        <v>10</v>
      </c>
      <c r="G388" s="5">
        <v>11856.4115</v>
      </c>
    </row>
    <row r="389" spans="1:7">
      <c r="A389" s="1">
        <v>50</v>
      </c>
      <c r="B389" t="s">
        <v>8</v>
      </c>
      <c r="C389">
        <v>25.364999999999998</v>
      </c>
      <c r="D389">
        <v>2</v>
      </c>
      <c r="E389" t="s">
        <v>9</v>
      </c>
      <c r="F389" t="s">
        <v>11</v>
      </c>
      <c r="G389" s="5">
        <v>30284.642940000002</v>
      </c>
    </row>
    <row r="390" spans="1:7">
      <c r="A390" s="1">
        <v>26</v>
      </c>
      <c r="B390" t="s">
        <v>5</v>
      </c>
      <c r="C390">
        <v>22.61</v>
      </c>
      <c r="D390">
        <v>0</v>
      </c>
      <c r="E390" t="s">
        <v>9</v>
      </c>
      <c r="F390" t="s">
        <v>11</v>
      </c>
      <c r="G390" s="5">
        <v>3176.8159000000001</v>
      </c>
    </row>
    <row r="391" spans="1:7">
      <c r="A391" s="1">
        <v>24</v>
      </c>
      <c r="B391" t="s">
        <v>5</v>
      </c>
      <c r="C391">
        <v>30.21</v>
      </c>
      <c r="D391">
        <v>3</v>
      </c>
      <c r="E391" t="s">
        <v>9</v>
      </c>
      <c r="F391" t="s">
        <v>11</v>
      </c>
      <c r="G391" s="5">
        <v>4618.0798999999997</v>
      </c>
    </row>
    <row r="392" spans="1:7">
      <c r="A392" s="1">
        <v>48</v>
      </c>
      <c r="B392" t="s">
        <v>8</v>
      </c>
      <c r="C392">
        <v>35.625</v>
      </c>
      <c r="D392">
        <v>4</v>
      </c>
      <c r="E392" t="s">
        <v>9</v>
      </c>
      <c r="F392" t="s">
        <v>12</v>
      </c>
      <c r="G392" s="5">
        <v>10736.87075</v>
      </c>
    </row>
    <row r="393" spans="1:7">
      <c r="A393" s="1">
        <v>19</v>
      </c>
      <c r="B393" t="s">
        <v>5</v>
      </c>
      <c r="C393">
        <v>37.43</v>
      </c>
      <c r="D393">
        <v>0</v>
      </c>
      <c r="E393" t="s">
        <v>9</v>
      </c>
      <c r="F393" t="s">
        <v>11</v>
      </c>
      <c r="G393" s="5">
        <v>2138.0707000000002</v>
      </c>
    </row>
    <row r="394" spans="1:7">
      <c r="A394" s="1">
        <v>48</v>
      </c>
      <c r="B394" t="s">
        <v>8</v>
      </c>
      <c r="C394">
        <v>31.445</v>
      </c>
      <c r="D394">
        <v>1</v>
      </c>
      <c r="E394" t="s">
        <v>9</v>
      </c>
      <c r="F394" t="s">
        <v>12</v>
      </c>
      <c r="G394" s="5">
        <v>8964.0605500000001</v>
      </c>
    </row>
    <row r="395" spans="1:7">
      <c r="A395" s="1">
        <v>49</v>
      </c>
      <c r="B395" t="s">
        <v>8</v>
      </c>
      <c r="C395">
        <v>31.35</v>
      </c>
      <c r="D395">
        <v>1</v>
      </c>
      <c r="E395" t="s">
        <v>9</v>
      </c>
      <c r="F395" t="s">
        <v>12</v>
      </c>
      <c r="G395" s="5">
        <v>9290.1394999999993</v>
      </c>
    </row>
    <row r="396" spans="1:7">
      <c r="A396" s="1">
        <v>46</v>
      </c>
      <c r="B396" t="s">
        <v>5</v>
      </c>
      <c r="C396">
        <v>32.299999999999997</v>
      </c>
      <c r="D396">
        <v>2</v>
      </c>
      <c r="E396" t="s">
        <v>9</v>
      </c>
      <c r="F396" t="s">
        <v>12</v>
      </c>
      <c r="G396" s="5">
        <v>9411.0049999999992</v>
      </c>
    </row>
    <row r="397" spans="1:7">
      <c r="A397" s="1">
        <v>46</v>
      </c>
      <c r="B397" t="s">
        <v>8</v>
      </c>
      <c r="C397">
        <v>19.855</v>
      </c>
      <c r="D397">
        <v>0</v>
      </c>
      <c r="E397" t="s">
        <v>9</v>
      </c>
      <c r="F397" t="s">
        <v>11</v>
      </c>
      <c r="G397" s="5">
        <v>7526.7064499999997</v>
      </c>
    </row>
    <row r="398" spans="1:7">
      <c r="A398" s="1">
        <v>43</v>
      </c>
      <c r="B398" t="s">
        <v>5</v>
      </c>
      <c r="C398">
        <v>34.4</v>
      </c>
      <c r="D398">
        <v>3</v>
      </c>
      <c r="E398" t="s">
        <v>9</v>
      </c>
      <c r="F398" t="s">
        <v>7</v>
      </c>
      <c r="G398" s="5">
        <v>8522.0030000000006</v>
      </c>
    </row>
    <row r="399" spans="1:7">
      <c r="A399" s="1">
        <v>21</v>
      </c>
      <c r="B399" t="s">
        <v>8</v>
      </c>
      <c r="C399">
        <v>31.02</v>
      </c>
      <c r="D399">
        <v>0</v>
      </c>
      <c r="E399" t="s">
        <v>9</v>
      </c>
      <c r="F399" t="s">
        <v>10</v>
      </c>
      <c r="G399" s="5">
        <v>16586.49771</v>
      </c>
    </row>
    <row r="400" spans="1:7">
      <c r="A400" s="1">
        <v>64</v>
      </c>
      <c r="B400" t="s">
        <v>8</v>
      </c>
      <c r="C400">
        <v>25.6</v>
      </c>
      <c r="D400">
        <v>2</v>
      </c>
      <c r="E400" t="s">
        <v>9</v>
      </c>
      <c r="F400" t="s">
        <v>7</v>
      </c>
      <c r="G400" s="5">
        <v>14988.432000000001</v>
      </c>
    </row>
    <row r="401" spans="1:7">
      <c r="A401" s="1">
        <v>18</v>
      </c>
      <c r="B401" t="s">
        <v>5</v>
      </c>
      <c r="C401">
        <v>38.17</v>
      </c>
      <c r="D401">
        <v>0</v>
      </c>
      <c r="E401" t="s">
        <v>9</v>
      </c>
      <c r="F401" t="s">
        <v>10</v>
      </c>
      <c r="G401" s="5">
        <v>1631.6683</v>
      </c>
    </row>
    <row r="402" spans="1:7">
      <c r="A402" s="1">
        <v>51</v>
      </c>
      <c r="B402" t="s">
        <v>5</v>
      </c>
      <c r="C402">
        <v>20.6</v>
      </c>
      <c r="D402">
        <v>0</v>
      </c>
      <c r="E402" t="s">
        <v>9</v>
      </c>
      <c r="F402" t="s">
        <v>7</v>
      </c>
      <c r="G402" s="5">
        <v>9264.7970000000005</v>
      </c>
    </row>
    <row r="403" spans="1:7">
      <c r="A403" s="1">
        <v>47</v>
      </c>
      <c r="B403" t="s">
        <v>8</v>
      </c>
      <c r="C403">
        <v>47.52</v>
      </c>
      <c r="D403">
        <v>1</v>
      </c>
      <c r="E403" t="s">
        <v>9</v>
      </c>
      <c r="F403" t="s">
        <v>10</v>
      </c>
      <c r="G403" s="5">
        <v>8083.9197999999997</v>
      </c>
    </row>
    <row r="404" spans="1:7">
      <c r="A404" s="1">
        <v>64</v>
      </c>
      <c r="B404" t="s">
        <v>5</v>
      </c>
      <c r="C404">
        <v>32.965000000000003</v>
      </c>
      <c r="D404">
        <v>0</v>
      </c>
      <c r="E404" t="s">
        <v>9</v>
      </c>
      <c r="F404" t="s">
        <v>11</v>
      </c>
      <c r="G404" s="5">
        <v>14692.66935</v>
      </c>
    </row>
    <row r="405" spans="1:7">
      <c r="A405" s="1">
        <v>49</v>
      </c>
      <c r="B405" t="s">
        <v>8</v>
      </c>
      <c r="C405">
        <v>32.299999999999997</v>
      </c>
      <c r="D405">
        <v>3</v>
      </c>
      <c r="E405" t="s">
        <v>9</v>
      </c>
      <c r="F405" t="s">
        <v>11</v>
      </c>
      <c r="G405" s="5">
        <v>10269.459999999999</v>
      </c>
    </row>
    <row r="406" spans="1:7">
      <c r="A406" s="1">
        <v>31</v>
      </c>
      <c r="B406" t="s">
        <v>8</v>
      </c>
      <c r="C406">
        <v>20.399999999999999</v>
      </c>
      <c r="D406">
        <v>0</v>
      </c>
      <c r="E406" t="s">
        <v>9</v>
      </c>
      <c r="F406" t="s">
        <v>7</v>
      </c>
      <c r="G406" s="5">
        <v>3260.1990000000001</v>
      </c>
    </row>
    <row r="407" spans="1:7">
      <c r="A407" s="1">
        <v>52</v>
      </c>
      <c r="B407" t="s">
        <v>5</v>
      </c>
      <c r="C407">
        <v>38.380000000000003</v>
      </c>
      <c r="D407">
        <v>2</v>
      </c>
      <c r="E407" t="s">
        <v>9</v>
      </c>
      <c r="F407" t="s">
        <v>12</v>
      </c>
      <c r="G407" s="5">
        <v>11396.9002</v>
      </c>
    </row>
    <row r="408" spans="1:7">
      <c r="A408" s="1">
        <v>33</v>
      </c>
      <c r="B408" t="s">
        <v>5</v>
      </c>
      <c r="C408">
        <v>24.31</v>
      </c>
      <c r="D408">
        <v>0</v>
      </c>
      <c r="E408" t="s">
        <v>9</v>
      </c>
      <c r="F408" t="s">
        <v>10</v>
      </c>
      <c r="G408" s="5">
        <v>4185.0978999999998</v>
      </c>
    </row>
    <row r="409" spans="1:7">
      <c r="A409" s="1">
        <v>47</v>
      </c>
      <c r="B409" t="s">
        <v>5</v>
      </c>
      <c r="C409">
        <v>23.6</v>
      </c>
      <c r="D409">
        <v>1</v>
      </c>
      <c r="E409" t="s">
        <v>9</v>
      </c>
      <c r="F409" t="s">
        <v>7</v>
      </c>
      <c r="G409" s="5">
        <v>8539.6710000000003</v>
      </c>
    </row>
    <row r="410" spans="1:7">
      <c r="A410" s="1">
        <v>38</v>
      </c>
      <c r="B410" t="s">
        <v>8</v>
      </c>
      <c r="C410">
        <v>21.12</v>
      </c>
      <c r="D410">
        <v>3</v>
      </c>
      <c r="E410" t="s">
        <v>9</v>
      </c>
      <c r="F410" t="s">
        <v>10</v>
      </c>
      <c r="G410" s="5">
        <v>6652.5288</v>
      </c>
    </row>
    <row r="411" spans="1:7">
      <c r="A411" s="1">
        <v>32</v>
      </c>
      <c r="B411" t="s">
        <v>8</v>
      </c>
      <c r="C411">
        <v>30.03</v>
      </c>
      <c r="D411">
        <v>1</v>
      </c>
      <c r="E411" t="s">
        <v>9</v>
      </c>
      <c r="F411" t="s">
        <v>10</v>
      </c>
      <c r="G411" s="5">
        <v>4074.4537</v>
      </c>
    </row>
    <row r="412" spans="1:7">
      <c r="A412" s="1">
        <v>19</v>
      </c>
      <c r="B412" t="s">
        <v>8</v>
      </c>
      <c r="C412">
        <v>17.48</v>
      </c>
      <c r="D412">
        <v>0</v>
      </c>
      <c r="E412" t="s">
        <v>9</v>
      </c>
      <c r="F412" t="s">
        <v>11</v>
      </c>
      <c r="G412" s="5">
        <v>1621.3402000000001</v>
      </c>
    </row>
    <row r="413" spans="1:7">
      <c r="A413" s="1">
        <v>44</v>
      </c>
      <c r="B413" t="s">
        <v>5</v>
      </c>
      <c r="C413">
        <v>20.234999999999999</v>
      </c>
      <c r="D413">
        <v>1</v>
      </c>
      <c r="E413" t="s">
        <v>6</v>
      </c>
      <c r="F413" t="s">
        <v>12</v>
      </c>
      <c r="G413" s="5">
        <v>19594.809649999999</v>
      </c>
    </row>
    <row r="414" spans="1:7">
      <c r="A414" s="1">
        <v>26</v>
      </c>
      <c r="B414" t="s">
        <v>5</v>
      </c>
      <c r="C414">
        <v>17.195</v>
      </c>
      <c r="D414">
        <v>2</v>
      </c>
      <c r="E414" t="s">
        <v>6</v>
      </c>
      <c r="F414" t="s">
        <v>12</v>
      </c>
      <c r="G414" s="5">
        <v>14455.644050000001</v>
      </c>
    </row>
    <row r="415" spans="1:7">
      <c r="A415" s="1">
        <v>25</v>
      </c>
      <c r="B415" t="s">
        <v>8</v>
      </c>
      <c r="C415">
        <v>23.9</v>
      </c>
      <c r="D415">
        <v>5</v>
      </c>
      <c r="E415" t="s">
        <v>9</v>
      </c>
      <c r="F415" t="s">
        <v>7</v>
      </c>
      <c r="G415" s="5">
        <v>5080.0959999999995</v>
      </c>
    </row>
    <row r="416" spans="1:7">
      <c r="A416" s="1">
        <v>19</v>
      </c>
      <c r="B416" t="s">
        <v>5</v>
      </c>
      <c r="C416">
        <v>35.15</v>
      </c>
      <c r="D416">
        <v>0</v>
      </c>
      <c r="E416" t="s">
        <v>9</v>
      </c>
      <c r="F416" t="s">
        <v>11</v>
      </c>
      <c r="G416" s="5">
        <v>2134.9014999999999</v>
      </c>
    </row>
    <row r="417" spans="1:7">
      <c r="A417" s="1">
        <v>43</v>
      </c>
      <c r="B417" t="s">
        <v>5</v>
      </c>
      <c r="C417">
        <v>35.64</v>
      </c>
      <c r="D417">
        <v>1</v>
      </c>
      <c r="E417" t="s">
        <v>9</v>
      </c>
      <c r="F417" t="s">
        <v>10</v>
      </c>
      <c r="G417" s="5">
        <v>7345.7266</v>
      </c>
    </row>
    <row r="418" spans="1:7">
      <c r="A418" s="1">
        <v>52</v>
      </c>
      <c r="B418" t="s">
        <v>8</v>
      </c>
      <c r="C418">
        <v>34.1</v>
      </c>
      <c r="D418">
        <v>0</v>
      </c>
      <c r="E418" t="s">
        <v>9</v>
      </c>
      <c r="F418" t="s">
        <v>10</v>
      </c>
      <c r="G418" s="5">
        <v>9140.9509999999991</v>
      </c>
    </row>
    <row r="419" spans="1:7">
      <c r="A419" s="1">
        <v>36</v>
      </c>
      <c r="B419" t="s">
        <v>5</v>
      </c>
      <c r="C419">
        <v>22.6</v>
      </c>
      <c r="D419">
        <v>2</v>
      </c>
      <c r="E419" t="s">
        <v>6</v>
      </c>
      <c r="F419" t="s">
        <v>7</v>
      </c>
      <c r="G419" s="5">
        <v>18608.261999999999</v>
      </c>
    </row>
    <row r="420" spans="1:7">
      <c r="A420" s="1">
        <v>64</v>
      </c>
      <c r="B420" t="s">
        <v>8</v>
      </c>
      <c r="C420">
        <v>39.159999999999997</v>
      </c>
      <c r="D420">
        <v>1</v>
      </c>
      <c r="E420" t="s">
        <v>9</v>
      </c>
      <c r="F420" t="s">
        <v>10</v>
      </c>
      <c r="G420" s="5">
        <v>14418.2804</v>
      </c>
    </row>
    <row r="421" spans="1:7">
      <c r="A421" s="1">
        <v>63</v>
      </c>
      <c r="B421" t="s">
        <v>5</v>
      </c>
      <c r="C421">
        <v>26.98</v>
      </c>
      <c r="D421">
        <v>0</v>
      </c>
      <c r="E421" t="s">
        <v>6</v>
      </c>
      <c r="F421" t="s">
        <v>11</v>
      </c>
      <c r="G421" s="5">
        <v>28950.4692</v>
      </c>
    </row>
    <row r="422" spans="1:7">
      <c r="A422" s="1">
        <v>64</v>
      </c>
      <c r="B422" t="s">
        <v>8</v>
      </c>
      <c r="C422">
        <v>33.880000000000003</v>
      </c>
      <c r="D422">
        <v>0</v>
      </c>
      <c r="E422" t="s">
        <v>6</v>
      </c>
      <c r="F422" t="s">
        <v>10</v>
      </c>
      <c r="G422" s="5">
        <v>46889.261200000001</v>
      </c>
    </row>
    <row r="423" spans="1:7">
      <c r="A423" s="1">
        <v>61</v>
      </c>
      <c r="B423" t="s">
        <v>8</v>
      </c>
      <c r="C423">
        <v>35.86</v>
      </c>
      <c r="D423">
        <v>0</v>
      </c>
      <c r="E423" t="s">
        <v>6</v>
      </c>
      <c r="F423" t="s">
        <v>10</v>
      </c>
      <c r="G423" s="5">
        <v>46599.108399999997</v>
      </c>
    </row>
    <row r="424" spans="1:7">
      <c r="A424" s="1">
        <v>40</v>
      </c>
      <c r="B424" t="s">
        <v>8</v>
      </c>
      <c r="C424">
        <v>32.774999999999999</v>
      </c>
      <c r="D424">
        <v>1</v>
      </c>
      <c r="E424" t="s">
        <v>6</v>
      </c>
      <c r="F424" t="s">
        <v>12</v>
      </c>
      <c r="G424" s="5">
        <v>39125.332249999999</v>
      </c>
    </row>
    <row r="425" spans="1:7">
      <c r="A425" s="1">
        <v>25</v>
      </c>
      <c r="B425" t="s">
        <v>8</v>
      </c>
      <c r="C425">
        <v>30.59</v>
      </c>
      <c r="D425">
        <v>0</v>
      </c>
      <c r="E425" t="s">
        <v>9</v>
      </c>
      <c r="F425" t="s">
        <v>12</v>
      </c>
      <c r="G425" s="5">
        <v>2727.3951000000002</v>
      </c>
    </row>
    <row r="426" spans="1:7">
      <c r="A426" s="1">
        <v>48</v>
      </c>
      <c r="B426" t="s">
        <v>8</v>
      </c>
      <c r="C426">
        <v>30.2</v>
      </c>
      <c r="D426">
        <v>2</v>
      </c>
      <c r="E426" t="s">
        <v>9</v>
      </c>
      <c r="F426" t="s">
        <v>7</v>
      </c>
      <c r="G426" s="5">
        <v>8968.33</v>
      </c>
    </row>
    <row r="427" spans="1:7">
      <c r="A427" s="1">
        <v>45</v>
      </c>
      <c r="B427" t="s">
        <v>8</v>
      </c>
      <c r="C427">
        <v>24.31</v>
      </c>
      <c r="D427">
        <v>5</v>
      </c>
      <c r="E427" t="s">
        <v>9</v>
      </c>
      <c r="F427" t="s">
        <v>10</v>
      </c>
      <c r="G427" s="5">
        <v>9788.8659000000007</v>
      </c>
    </row>
    <row r="428" spans="1:7">
      <c r="A428" s="1">
        <v>38</v>
      </c>
      <c r="B428" t="s">
        <v>5</v>
      </c>
      <c r="C428">
        <v>27.265000000000001</v>
      </c>
      <c r="D428">
        <v>1</v>
      </c>
      <c r="E428" t="s">
        <v>9</v>
      </c>
      <c r="F428" t="s">
        <v>12</v>
      </c>
      <c r="G428" s="5">
        <v>6555.07035</v>
      </c>
    </row>
    <row r="429" spans="1:7">
      <c r="A429" s="1">
        <v>18</v>
      </c>
      <c r="B429" t="s">
        <v>5</v>
      </c>
      <c r="C429">
        <v>29.164999999999999</v>
      </c>
      <c r="D429">
        <v>0</v>
      </c>
      <c r="E429" t="s">
        <v>9</v>
      </c>
      <c r="F429" t="s">
        <v>12</v>
      </c>
      <c r="G429" s="5">
        <v>7323.7348190000002</v>
      </c>
    </row>
    <row r="430" spans="1:7">
      <c r="A430" s="1">
        <v>21</v>
      </c>
      <c r="B430" t="s">
        <v>5</v>
      </c>
      <c r="C430">
        <v>16.815000000000001</v>
      </c>
      <c r="D430">
        <v>1</v>
      </c>
      <c r="E430" t="s">
        <v>9</v>
      </c>
      <c r="F430" t="s">
        <v>12</v>
      </c>
      <c r="G430" s="5">
        <v>3167.4558499999998</v>
      </c>
    </row>
    <row r="431" spans="1:7">
      <c r="A431" s="1">
        <v>27</v>
      </c>
      <c r="B431" t="s">
        <v>5</v>
      </c>
      <c r="C431">
        <v>30.4</v>
      </c>
      <c r="D431">
        <v>3</v>
      </c>
      <c r="E431" t="s">
        <v>9</v>
      </c>
      <c r="F431" t="s">
        <v>11</v>
      </c>
      <c r="G431" s="5">
        <v>18804.752400000001</v>
      </c>
    </row>
    <row r="432" spans="1:7">
      <c r="A432" s="1">
        <v>19</v>
      </c>
      <c r="B432" t="s">
        <v>8</v>
      </c>
      <c r="C432">
        <v>33.1</v>
      </c>
      <c r="D432">
        <v>0</v>
      </c>
      <c r="E432" t="s">
        <v>9</v>
      </c>
      <c r="F432" t="s">
        <v>7</v>
      </c>
      <c r="G432" s="5">
        <v>23082.955330000001</v>
      </c>
    </row>
    <row r="433" spans="1:7">
      <c r="A433" s="1">
        <v>29</v>
      </c>
      <c r="B433" t="s">
        <v>5</v>
      </c>
      <c r="C433">
        <v>20.234999999999999</v>
      </c>
      <c r="D433">
        <v>2</v>
      </c>
      <c r="E433" t="s">
        <v>9</v>
      </c>
      <c r="F433" t="s">
        <v>11</v>
      </c>
      <c r="G433" s="5">
        <v>4906.4096499999996</v>
      </c>
    </row>
    <row r="434" spans="1:7">
      <c r="A434" s="1">
        <v>42</v>
      </c>
      <c r="B434" t="s">
        <v>8</v>
      </c>
      <c r="C434">
        <v>26.9</v>
      </c>
      <c r="D434">
        <v>0</v>
      </c>
      <c r="E434" t="s">
        <v>9</v>
      </c>
      <c r="F434" t="s">
        <v>7</v>
      </c>
      <c r="G434" s="5">
        <v>5969.723</v>
      </c>
    </row>
    <row r="435" spans="1:7">
      <c r="A435" s="1">
        <v>60</v>
      </c>
      <c r="B435" t="s">
        <v>5</v>
      </c>
      <c r="C435">
        <v>30.5</v>
      </c>
      <c r="D435">
        <v>0</v>
      </c>
      <c r="E435" t="s">
        <v>9</v>
      </c>
      <c r="F435" t="s">
        <v>7</v>
      </c>
      <c r="G435" s="5">
        <v>12638.195</v>
      </c>
    </row>
    <row r="436" spans="1:7">
      <c r="A436" s="1">
        <v>31</v>
      </c>
      <c r="B436" t="s">
        <v>8</v>
      </c>
      <c r="C436">
        <v>28.594999999999999</v>
      </c>
      <c r="D436">
        <v>1</v>
      </c>
      <c r="E436" t="s">
        <v>9</v>
      </c>
      <c r="F436" t="s">
        <v>11</v>
      </c>
      <c r="G436" s="5">
        <v>4243.5900499999998</v>
      </c>
    </row>
    <row r="437" spans="1:7">
      <c r="A437" s="1">
        <v>60</v>
      </c>
      <c r="B437" t="s">
        <v>8</v>
      </c>
      <c r="C437">
        <v>33.11</v>
      </c>
      <c r="D437">
        <v>3</v>
      </c>
      <c r="E437" t="s">
        <v>9</v>
      </c>
      <c r="F437" t="s">
        <v>10</v>
      </c>
      <c r="G437" s="5">
        <v>13919.822899999999</v>
      </c>
    </row>
    <row r="438" spans="1:7">
      <c r="A438" s="1">
        <v>22</v>
      </c>
      <c r="B438" t="s">
        <v>8</v>
      </c>
      <c r="C438">
        <v>31.73</v>
      </c>
      <c r="D438">
        <v>0</v>
      </c>
      <c r="E438" t="s">
        <v>9</v>
      </c>
      <c r="F438" t="s">
        <v>12</v>
      </c>
      <c r="G438" s="5">
        <v>2254.7966999999999</v>
      </c>
    </row>
    <row r="439" spans="1:7">
      <c r="A439" s="1">
        <v>35</v>
      </c>
      <c r="B439" t="s">
        <v>8</v>
      </c>
      <c r="C439">
        <v>28.9</v>
      </c>
      <c r="D439">
        <v>3</v>
      </c>
      <c r="E439" t="s">
        <v>9</v>
      </c>
      <c r="F439" t="s">
        <v>7</v>
      </c>
      <c r="G439" s="5">
        <v>5926.8459999999995</v>
      </c>
    </row>
    <row r="440" spans="1:7">
      <c r="A440" s="1">
        <v>52</v>
      </c>
      <c r="B440" t="s">
        <v>5</v>
      </c>
      <c r="C440">
        <v>46.75</v>
      </c>
      <c r="D440">
        <v>5</v>
      </c>
      <c r="E440" t="s">
        <v>9</v>
      </c>
      <c r="F440" t="s">
        <v>10</v>
      </c>
      <c r="G440" s="5">
        <v>12592.5345</v>
      </c>
    </row>
    <row r="441" spans="1:7">
      <c r="A441" s="1">
        <v>26</v>
      </c>
      <c r="B441" t="s">
        <v>8</v>
      </c>
      <c r="C441">
        <v>29.45</v>
      </c>
      <c r="D441">
        <v>0</v>
      </c>
      <c r="E441" t="s">
        <v>9</v>
      </c>
      <c r="F441" t="s">
        <v>12</v>
      </c>
      <c r="G441" s="5">
        <v>2897.3235</v>
      </c>
    </row>
    <row r="442" spans="1:7">
      <c r="A442" s="1">
        <v>31</v>
      </c>
      <c r="B442" t="s">
        <v>5</v>
      </c>
      <c r="C442">
        <v>32.68</v>
      </c>
      <c r="D442">
        <v>1</v>
      </c>
      <c r="E442" t="s">
        <v>9</v>
      </c>
      <c r="F442" t="s">
        <v>11</v>
      </c>
      <c r="G442" s="5">
        <v>4738.2682000000004</v>
      </c>
    </row>
    <row r="443" spans="1:7">
      <c r="A443" s="1">
        <v>33</v>
      </c>
      <c r="B443" t="s">
        <v>5</v>
      </c>
      <c r="C443">
        <v>33.5</v>
      </c>
      <c r="D443">
        <v>0</v>
      </c>
      <c r="E443" t="s">
        <v>6</v>
      </c>
      <c r="F443" t="s">
        <v>7</v>
      </c>
      <c r="G443" s="5">
        <v>37079.372000000003</v>
      </c>
    </row>
    <row r="444" spans="1:7">
      <c r="A444" s="1">
        <v>18</v>
      </c>
      <c r="B444" t="s">
        <v>8</v>
      </c>
      <c r="C444">
        <v>43.01</v>
      </c>
      <c r="D444">
        <v>0</v>
      </c>
      <c r="E444" t="s">
        <v>9</v>
      </c>
      <c r="F444" t="s">
        <v>10</v>
      </c>
      <c r="G444" s="5">
        <v>1149.3959</v>
      </c>
    </row>
    <row r="445" spans="1:7">
      <c r="A445" s="1">
        <v>59</v>
      </c>
      <c r="B445" t="s">
        <v>5</v>
      </c>
      <c r="C445">
        <v>36.520000000000003</v>
      </c>
      <c r="D445">
        <v>1</v>
      </c>
      <c r="E445" t="s">
        <v>9</v>
      </c>
      <c r="F445" t="s">
        <v>10</v>
      </c>
      <c r="G445" s="5">
        <v>28287.897659999999</v>
      </c>
    </row>
    <row r="446" spans="1:7">
      <c r="A446" s="1">
        <v>56</v>
      </c>
      <c r="B446" t="s">
        <v>8</v>
      </c>
      <c r="C446">
        <v>26.695</v>
      </c>
      <c r="D446">
        <v>1</v>
      </c>
      <c r="E446" t="s">
        <v>6</v>
      </c>
      <c r="F446" t="s">
        <v>11</v>
      </c>
      <c r="G446" s="5">
        <v>26109.32905</v>
      </c>
    </row>
    <row r="447" spans="1:7">
      <c r="A447" s="1">
        <v>45</v>
      </c>
      <c r="B447" t="s">
        <v>5</v>
      </c>
      <c r="C447">
        <v>33.1</v>
      </c>
      <c r="D447">
        <v>0</v>
      </c>
      <c r="E447" t="s">
        <v>9</v>
      </c>
      <c r="F447" t="s">
        <v>7</v>
      </c>
      <c r="G447" s="5">
        <v>7345.0839999999998</v>
      </c>
    </row>
    <row r="448" spans="1:7">
      <c r="A448" s="1">
        <v>60</v>
      </c>
      <c r="B448" t="s">
        <v>8</v>
      </c>
      <c r="C448">
        <v>29.64</v>
      </c>
      <c r="D448">
        <v>0</v>
      </c>
      <c r="E448" t="s">
        <v>9</v>
      </c>
      <c r="F448" t="s">
        <v>12</v>
      </c>
      <c r="G448" s="5">
        <v>12730.999599999999</v>
      </c>
    </row>
    <row r="449" spans="1:7">
      <c r="A449" s="1">
        <v>56</v>
      </c>
      <c r="B449" t="s">
        <v>5</v>
      </c>
      <c r="C449">
        <v>25.65</v>
      </c>
      <c r="D449">
        <v>0</v>
      </c>
      <c r="E449" t="s">
        <v>9</v>
      </c>
      <c r="F449" t="s">
        <v>11</v>
      </c>
      <c r="G449" s="5">
        <v>11454.021500000001</v>
      </c>
    </row>
    <row r="450" spans="1:7">
      <c r="A450" s="1">
        <v>40</v>
      </c>
      <c r="B450" t="s">
        <v>5</v>
      </c>
      <c r="C450">
        <v>29.6</v>
      </c>
      <c r="D450">
        <v>0</v>
      </c>
      <c r="E450" t="s">
        <v>9</v>
      </c>
      <c r="F450" t="s">
        <v>7</v>
      </c>
      <c r="G450" s="5">
        <v>5910.9440000000004</v>
      </c>
    </row>
    <row r="451" spans="1:7">
      <c r="A451" s="1">
        <v>35</v>
      </c>
      <c r="B451" t="s">
        <v>8</v>
      </c>
      <c r="C451">
        <v>38.6</v>
      </c>
      <c r="D451">
        <v>1</v>
      </c>
      <c r="E451" t="s">
        <v>9</v>
      </c>
      <c r="F451" t="s">
        <v>7</v>
      </c>
      <c r="G451" s="5">
        <v>4762.3289999999997</v>
      </c>
    </row>
    <row r="452" spans="1:7">
      <c r="A452" s="1">
        <v>39</v>
      </c>
      <c r="B452" t="s">
        <v>8</v>
      </c>
      <c r="C452">
        <v>29.6</v>
      </c>
      <c r="D452">
        <v>4</v>
      </c>
      <c r="E452" t="s">
        <v>9</v>
      </c>
      <c r="F452" t="s">
        <v>7</v>
      </c>
      <c r="G452" s="5">
        <v>7512.2669999999998</v>
      </c>
    </row>
    <row r="453" spans="1:7">
      <c r="A453" s="1">
        <v>30</v>
      </c>
      <c r="B453" t="s">
        <v>8</v>
      </c>
      <c r="C453">
        <v>24.13</v>
      </c>
      <c r="D453">
        <v>1</v>
      </c>
      <c r="E453" t="s">
        <v>9</v>
      </c>
      <c r="F453" t="s">
        <v>11</v>
      </c>
      <c r="G453" s="5">
        <v>4032.2406999999998</v>
      </c>
    </row>
    <row r="454" spans="1:7">
      <c r="A454" s="1">
        <v>24</v>
      </c>
      <c r="B454" t="s">
        <v>8</v>
      </c>
      <c r="C454">
        <v>23.4</v>
      </c>
      <c r="D454">
        <v>0</v>
      </c>
      <c r="E454" t="s">
        <v>9</v>
      </c>
      <c r="F454" t="s">
        <v>7</v>
      </c>
      <c r="G454" s="5">
        <v>1969.614</v>
      </c>
    </row>
    <row r="455" spans="1:7">
      <c r="A455" s="1">
        <v>20</v>
      </c>
      <c r="B455" t="s">
        <v>8</v>
      </c>
      <c r="C455">
        <v>29.734999999999999</v>
      </c>
      <c r="D455">
        <v>0</v>
      </c>
      <c r="E455" t="s">
        <v>9</v>
      </c>
      <c r="F455" t="s">
        <v>11</v>
      </c>
      <c r="G455" s="5">
        <v>1769.5316499999999</v>
      </c>
    </row>
    <row r="456" spans="1:7">
      <c r="A456" s="1">
        <v>32</v>
      </c>
      <c r="B456" t="s">
        <v>8</v>
      </c>
      <c r="C456">
        <v>46.53</v>
      </c>
      <c r="D456">
        <v>2</v>
      </c>
      <c r="E456" t="s">
        <v>9</v>
      </c>
      <c r="F456" t="s">
        <v>10</v>
      </c>
      <c r="G456" s="5">
        <v>4686.3887000000004</v>
      </c>
    </row>
    <row r="457" spans="1:7">
      <c r="A457" s="1">
        <v>59</v>
      </c>
      <c r="B457" t="s">
        <v>8</v>
      </c>
      <c r="C457">
        <v>37.4</v>
      </c>
      <c r="D457">
        <v>0</v>
      </c>
      <c r="E457" t="s">
        <v>9</v>
      </c>
      <c r="F457" t="s">
        <v>7</v>
      </c>
      <c r="G457" s="5">
        <v>21797.000400000001</v>
      </c>
    </row>
    <row r="458" spans="1:7">
      <c r="A458" s="1">
        <v>55</v>
      </c>
      <c r="B458" t="s">
        <v>5</v>
      </c>
      <c r="C458">
        <v>30.14</v>
      </c>
      <c r="D458">
        <v>2</v>
      </c>
      <c r="E458" t="s">
        <v>9</v>
      </c>
      <c r="F458" t="s">
        <v>10</v>
      </c>
      <c r="G458" s="5">
        <v>11881.9696</v>
      </c>
    </row>
    <row r="459" spans="1:7">
      <c r="A459" s="1">
        <v>57</v>
      </c>
      <c r="B459" t="s">
        <v>5</v>
      </c>
      <c r="C459">
        <v>30.495000000000001</v>
      </c>
      <c r="D459">
        <v>0</v>
      </c>
      <c r="E459" t="s">
        <v>9</v>
      </c>
      <c r="F459" t="s">
        <v>11</v>
      </c>
      <c r="G459" s="5">
        <v>11840.77505</v>
      </c>
    </row>
    <row r="460" spans="1:7">
      <c r="A460" s="1">
        <v>56</v>
      </c>
      <c r="B460" t="s">
        <v>8</v>
      </c>
      <c r="C460">
        <v>39.6</v>
      </c>
      <c r="D460">
        <v>0</v>
      </c>
      <c r="E460" t="s">
        <v>9</v>
      </c>
      <c r="F460" t="s">
        <v>7</v>
      </c>
      <c r="G460" s="5">
        <v>10601.412</v>
      </c>
    </row>
    <row r="461" spans="1:7">
      <c r="A461" s="1">
        <v>40</v>
      </c>
      <c r="B461" t="s">
        <v>5</v>
      </c>
      <c r="C461">
        <v>33</v>
      </c>
      <c r="D461">
        <v>3</v>
      </c>
      <c r="E461" t="s">
        <v>9</v>
      </c>
      <c r="F461" t="s">
        <v>10</v>
      </c>
      <c r="G461" s="5">
        <v>7682.67</v>
      </c>
    </row>
    <row r="462" spans="1:7">
      <c r="A462" s="1">
        <v>49</v>
      </c>
      <c r="B462" t="s">
        <v>5</v>
      </c>
      <c r="C462">
        <v>36.630000000000003</v>
      </c>
      <c r="D462">
        <v>3</v>
      </c>
      <c r="E462" t="s">
        <v>9</v>
      </c>
      <c r="F462" t="s">
        <v>10</v>
      </c>
      <c r="G462" s="5">
        <v>10381.4787</v>
      </c>
    </row>
    <row r="463" spans="1:7">
      <c r="A463" s="1">
        <v>42</v>
      </c>
      <c r="B463" t="s">
        <v>8</v>
      </c>
      <c r="C463">
        <v>30</v>
      </c>
      <c r="D463">
        <v>0</v>
      </c>
      <c r="E463" t="s">
        <v>6</v>
      </c>
      <c r="F463" t="s">
        <v>7</v>
      </c>
      <c r="G463" s="5">
        <v>22144.031999999999</v>
      </c>
    </row>
    <row r="464" spans="1:7">
      <c r="A464" s="1">
        <v>62</v>
      </c>
      <c r="B464" t="s">
        <v>5</v>
      </c>
      <c r="C464">
        <v>38.094999999999999</v>
      </c>
      <c r="D464">
        <v>2</v>
      </c>
      <c r="E464" t="s">
        <v>9</v>
      </c>
      <c r="F464" t="s">
        <v>12</v>
      </c>
      <c r="G464" s="5">
        <v>15230.324049999999</v>
      </c>
    </row>
    <row r="465" spans="1:7">
      <c r="A465" s="1">
        <v>56</v>
      </c>
      <c r="B465" t="s">
        <v>8</v>
      </c>
      <c r="C465">
        <v>25.934999999999999</v>
      </c>
      <c r="D465">
        <v>0</v>
      </c>
      <c r="E465" t="s">
        <v>9</v>
      </c>
      <c r="F465" t="s">
        <v>12</v>
      </c>
      <c r="G465" s="5">
        <v>11165.417649999999</v>
      </c>
    </row>
    <row r="466" spans="1:7">
      <c r="A466" s="1">
        <v>19</v>
      </c>
      <c r="B466" t="s">
        <v>8</v>
      </c>
      <c r="C466">
        <v>25.175000000000001</v>
      </c>
      <c r="D466">
        <v>0</v>
      </c>
      <c r="E466" t="s">
        <v>9</v>
      </c>
      <c r="F466" t="s">
        <v>11</v>
      </c>
      <c r="G466" s="5">
        <v>1632.0362500000001</v>
      </c>
    </row>
    <row r="467" spans="1:7">
      <c r="A467" s="1">
        <v>30</v>
      </c>
      <c r="B467" t="s">
        <v>5</v>
      </c>
      <c r="C467">
        <v>28.38</v>
      </c>
      <c r="D467">
        <v>1</v>
      </c>
      <c r="E467" t="s">
        <v>6</v>
      </c>
      <c r="F467" t="s">
        <v>10</v>
      </c>
      <c r="G467" s="5">
        <v>19521.968199999999</v>
      </c>
    </row>
    <row r="468" spans="1:7">
      <c r="A468" s="1">
        <v>60</v>
      </c>
      <c r="B468" t="s">
        <v>5</v>
      </c>
      <c r="C468">
        <v>28.7</v>
      </c>
      <c r="D468">
        <v>1</v>
      </c>
      <c r="E468" t="s">
        <v>9</v>
      </c>
      <c r="F468" t="s">
        <v>7</v>
      </c>
      <c r="G468" s="5">
        <v>13224.692999999999</v>
      </c>
    </row>
    <row r="469" spans="1:7">
      <c r="A469" s="1">
        <v>56</v>
      </c>
      <c r="B469" t="s">
        <v>5</v>
      </c>
      <c r="C469">
        <v>33.82</v>
      </c>
      <c r="D469">
        <v>2</v>
      </c>
      <c r="E469" t="s">
        <v>9</v>
      </c>
      <c r="F469" t="s">
        <v>11</v>
      </c>
      <c r="G469" s="5">
        <v>12643.3778</v>
      </c>
    </row>
    <row r="470" spans="1:7">
      <c r="A470" s="1">
        <v>28</v>
      </c>
      <c r="B470" t="s">
        <v>5</v>
      </c>
      <c r="C470">
        <v>24.32</v>
      </c>
      <c r="D470">
        <v>1</v>
      </c>
      <c r="E470" t="s">
        <v>9</v>
      </c>
      <c r="F470" t="s">
        <v>12</v>
      </c>
      <c r="G470" s="5">
        <v>23288.928400000001</v>
      </c>
    </row>
    <row r="471" spans="1:7">
      <c r="A471" s="1">
        <v>18</v>
      </c>
      <c r="B471" t="s">
        <v>5</v>
      </c>
      <c r="C471">
        <v>24.09</v>
      </c>
      <c r="D471">
        <v>1</v>
      </c>
      <c r="E471" t="s">
        <v>9</v>
      </c>
      <c r="F471" t="s">
        <v>10</v>
      </c>
      <c r="G471" s="5">
        <v>2201.0971</v>
      </c>
    </row>
    <row r="472" spans="1:7">
      <c r="A472" s="1">
        <v>27</v>
      </c>
      <c r="B472" t="s">
        <v>8</v>
      </c>
      <c r="C472">
        <v>32.67</v>
      </c>
      <c r="D472">
        <v>0</v>
      </c>
      <c r="E472" t="s">
        <v>9</v>
      </c>
      <c r="F472" t="s">
        <v>10</v>
      </c>
      <c r="G472" s="5">
        <v>2497.0383000000002</v>
      </c>
    </row>
    <row r="473" spans="1:7">
      <c r="A473" s="1">
        <v>18</v>
      </c>
      <c r="B473" t="s">
        <v>5</v>
      </c>
      <c r="C473">
        <v>30.114999999999998</v>
      </c>
      <c r="D473">
        <v>0</v>
      </c>
      <c r="E473" t="s">
        <v>9</v>
      </c>
      <c r="F473" t="s">
        <v>12</v>
      </c>
      <c r="G473" s="5">
        <v>2203.4718499999999</v>
      </c>
    </row>
    <row r="474" spans="1:7">
      <c r="A474" s="1">
        <v>19</v>
      </c>
      <c r="B474" t="s">
        <v>5</v>
      </c>
      <c r="C474">
        <v>29.8</v>
      </c>
      <c r="D474">
        <v>0</v>
      </c>
      <c r="E474" t="s">
        <v>9</v>
      </c>
      <c r="F474" t="s">
        <v>7</v>
      </c>
      <c r="G474" s="5">
        <v>1744.4649999999999</v>
      </c>
    </row>
    <row r="475" spans="1:7">
      <c r="A475" s="1">
        <v>47</v>
      </c>
      <c r="B475" t="s">
        <v>5</v>
      </c>
      <c r="C475">
        <v>33.344999999999999</v>
      </c>
      <c r="D475">
        <v>0</v>
      </c>
      <c r="E475" t="s">
        <v>9</v>
      </c>
      <c r="F475" t="s">
        <v>12</v>
      </c>
      <c r="G475" s="5">
        <v>20878.78443</v>
      </c>
    </row>
    <row r="476" spans="1:7">
      <c r="A476" s="1">
        <v>54</v>
      </c>
      <c r="B476" t="s">
        <v>8</v>
      </c>
      <c r="C476">
        <v>25.1</v>
      </c>
      <c r="D476">
        <v>3</v>
      </c>
      <c r="E476" t="s">
        <v>6</v>
      </c>
      <c r="F476" t="s">
        <v>7</v>
      </c>
      <c r="G476" s="5">
        <v>25382.296999999999</v>
      </c>
    </row>
    <row r="477" spans="1:7">
      <c r="A477" s="1">
        <v>61</v>
      </c>
      <c r="B477" t="s">
        <v>8</v>
      </c>
      <c r="C477">
        <v>28.31</v>
      </c>
      <c r="D477">
        <v>1</v>
      </c>
      <c r="E477" t="s">
        <v>6</v>
      </c>
      <c r="F477" t="s">
        <v>11</v>
      </c>
      <c r="G477" s="5">
        <v>28868.6639</v>
      </c>
    </row>
    <row r="478" spans="1:7">
      <c r="A478" s="1">
        <v>24</v>
      </c>
      <c r="B478" t="s">
        <v>8</v>
      </c>
      <c r="C478">
        <v>28.5</v>
      </c>
      <c r="D478">
        <v>0</v>
      </c>
      <c r="E478" t="s">
        <v>6</v>
      </c>
      <c r="F478" t="s">
        <v>12</v>
      </c>
      <c r="G478" s="5">
        <v>35147.528480000001</v>
      </c>
    </row>
    <row r="479" spans="1:7">
      <c r="A479" s="1">
        <v>25</v>
      </c>
      <c r="B479" t="s">
        <v>8</v>
      </c>
      <c r="C479">
        <v>35.625</v>
      </c>
      <c r="D479">
        <v>0</v>
      </c>
      <c r="E479" t="s">
        <v>9</v>
      </c>
      <c r="F479" t="s">
        <v>11</v>
      </c>
      <c r="G479" s="5">
        <v>2534.3937500000002</v>
      </c>
    </row>
    <row r="480" spans="1:7">
      <c r="A480" s="1">
        <v>21</v>
      </c>
      <c r="B480" t="s">
        <v>8</v>
      </c>
      <c r="C480">
        <v>36.85</v>
      </c>
      <c r="D480">
        <v>0</v>
      </c>
      <c r="E480" t="s">
        <v>9</v>
      </c>
      <c r="F480" t="s">
        <v>10</v>
      </c>
      <c r="G480" s="5">
        <v>1534.3045</v>
      </c>
    </row>
    <row r="481" spans="1:7">
      <c r="A481" s="1">
        <v>23</v>
      </c>
      <c r="B481" t="s">
        <v>8</v>
      </c>
      <c r="C481">
        <v>32.56</v>
      </c>
      <c r="D481">
        <v>0</v>
      </c>
      <c r="E481" t="s">
        <v>9</v>
      </c>
      <c r="F481" t="s">
        <v>10</v>
      </c>
      <c r="G481" s="5">
        <v>1824.2854</v>
      </c>
    </row>
    <row r="482" spans="1:7">
      <c r="A482" s="1">
        <v>63</v>
      </c>
      <c r="B482" t="s">
        <v>8</v>
      </c>
      <c r="C482">
        <v>41.325000000000003</v>
      </c>
      <c r="D482">
        <v>3</v>
      </c>
      <c r="E482" t="s">
        <v>9</v>
      </c>
      <c r="F482" t="s">
        <v>11</v>
      </c>
      <c r="G482" s="5">
        <v>15555.188749999999</v>
      </c>
    </row>
    <row r="483" spans="1:7">
      <c r="A483" s="1">
        <v>49</v>
      </c>
      <c r="B483" t="s">
        <v>8</v>
      </c>
      <c r="C483">
        <v>37.51</v>
      </c>
      <c r="D483">
        <v>2</v>
      </c>
      <c r="E483" t="s">
        <v>9</v>
      </c>
      <c r="F483" t="s">
        <v>10</v>
      </c>
      <c r="G483" s="5">
        <v>9304.7019</v>
      </c>
    </row>
    <row r="484" spans="1:7">
      <c r="A484" s="1">
        <v>18</v>
      </c>
      <c r="B484" t="s">
        <v>5</v>
      </c>
      <c r="C484">
        <v>31.35</v>
      </c>
      <c r="D484">
        <v>0</v>
      </c>
      <c r="E484" t="s">
        <v>9</v>
      </c>
      <c r="F484" t="s">
        <v>10</v>
      </c>
      <c r="G484" s="5">
        <v>1622.1885</v>
      </c>
    </row>
    <row r="485" spans="1:7">
      <c r="A485" s="1">
        <v>51</v>
      </c>
      <c r="B485" t="s">
        <v>5</v>
      </c>
      <c r="C485">
        <v>39.5</v>
      </c>
      <c r="D485">
        <v>1</v>
      </c>
      <c r="E485" t="s">
        <v>9</v>
      </c>
      <c r="F485" t="s">
        <v>7</v>
      </c>
      <c r="G485" s="5">
        <v>9880.0679999999993</v>
      </c>
    </row>
    <row r="486" spans="1:7">
      <c r="A486" s="1">
        <v>48</v>
      </c>
      <c r="B486" t="s">
        <v>8</v>
      </c>
      <c r="C486">
        <v>34.299999999999997</v>
      </c>
      <c r="D486">
        <v>3</v>
      </c>
      <c r="E486" t="s">
        <v>9</v>
      </c>
      <c r="F486" t="s">
        <v>7</v>
      </c>
      <c r="G486" s="5">
        <v>9563.0290000000005</v>
      </c>
    </row>
    <row r="487" spans="1:7">
      <c r="A487" s="1">
        <v>31</v>
      </c>
      <c r="B487" t="s">
        <v>5</v>
      </c>
      <c r="C487">
        <v>31.065000000000001</v>
      </c>
      <c r="D487">
        <v>0</v>
      </c>
      <c r="E487" t="s">
        <v>9</v>
      </c>
      <c r="F487" t="s">
        <v>12</v>
      </c>
      <c r="G487" s="5">
        <v>4347.0233500000004</v>
      </c>
    </row>
    <row r="488" spans="1:7">
      <c r="A488" s="1">
        <v>54</v>
      </c>
      <c r="B488" t="s">
        <v>5</v>
      </c>
      <c r="C488">
        <v>21.47</v>
      </c>
      <c r="D488">
        <v>3</v>
      </c>
      <c r="E488" t="s">
        <v>9</v>
      </c>
      <c r="F488" t="s">
        <v>11</v>
      </c>
      <c r="G488" s="5">
        <v>12475.3513</v>
      </c>
    </row>
    <row r="489" spans="1:7">
      <c r="A489" s="1">
        <v>19</v>
      </c>
      <c r="B489" t="s">
        <v>8</v>
      </c>
      <c r="C489">
        <v>28.7</v>
      </c>
      <c r="D489">
        <v>0</v>
      </c>
      <c r="E489" t="s">
        <v>9</v>
      </c>
      <c r="F489" t="s">
        <v>7</v>
      </c>
      <c r="G489" s="5">
        <v>1253.9359999999999</v>
      </c>
    </row>
    <row r="490" spans="1:7">
      <c r="A490" s="1">
        <v>44</v>
      </c>
      <c r="B490" t="s">
        <v>5</v>
      </c>
      <c r="C490">
        <v>38.06</v>
      </c>
      <c r="D490">
        <v>0</v>
      </c>
      <c r="E490" t="s">
        <v>6</v>
      </c>
      <c r="F490" t="s">
        <v>10</v>
      </c>
      <c r="G490" s="5">
        <v>48885.135609999998</v>
      </c>
    </row>
    <row r="491" spans="1:7">
      <c r="A491" s="1">
        <v>53</v>
      </c>
      <c r="B491" t="s">
        <v>8</v>
      </c>
      <c r="C491">
        <v>31.16</v>
      </c>
      <c r="D491">
        <v>1</v>
      </c>
      <c r="E491" t="s">
        <v>9</v>
      </c>
      <c r="F491" t="s">
        <v>11</v>
      </c>
      <c r="G491" s="5">
        <v>10461.9794</v>
      </c>
    </row>
    <row r="492" spans="1:7">
      <c r="A492" s="1">
        <v>19</v>
      </c>
      <c r="B492" t="s">
        <v>5</v>
      </c>
      <c r="C492">
        <v>32.9</v>
      </c>
      <c r="D492">
        <v>0</v>
      </c>
      <c r="E492" t="s">
        <v>9</v>
      </c>
      <c r="F492" t="s">
        <v>7</v>
      </c>
      <c r="G492" s="5">
        <v>1748.7739999999999</v>
      </c>
    </row>
    <row r="493" spans="1:7">
      <c r="A493" s="1">
        <v>61</v>
      </c>
      <c r="B493" t="s">
        <v>5</v>
      </c>
      <c r="C493">
        <v>25.08</v>
      </c>
      <c r="D493">
        <v>0</v>
      </c>
      <c r="E493" t="s">
        <v>9</v>
      </c>
      <c r="F493" t="s">
        <v>10</v>
      </c>
      <c r="G493" s="5">
        <v>24513.091260000001</v>
      </c>
    </row>
    <row r="494" spans="1:7">
      <c r="A494" s="1">
        <v>18</v>
      </c>
      <c r="B494" t="s">
        <v>5</v>
      </c>
      <c r="C494">
        <v>25.08</v>
      </c>
      <c r="D494">
        <v>0</v>
      </c>
      <c r="E494" t="s">
        <v>9</v>
      </c>
      <c r="F494" t="s">
        <v>12</v>
      </c>
      <c r="G494" s="5">
        <v>2196.4731999999999</v>
      </c>
    </row>
    <row r="495" spans="1:7">
      <c r="A495" s="1">
        <v>61</v>
      </c>
      <c r="B495" t="s">
        <v>8</v>
      </c>
      <c r="C495">
        <v>43.4</v>
      </c>
      <c r="D495">
        <v>0</v>
      </c>
      <c r="E495" t="s">
        <v>9</v>
      </c>
      <c r="F495" t="s">
        <v>7</v>
      </c>
      <c r="G495" s="5">
        <v>12574.049000000001</v>
      </c>
    </row>
    <row r="496" spans="1:7">
      <c r="A496" s="1">
        <v>21</v>
      </c>
      <c r="B496" t="s">
        <v>8</v>
      </c>
      <c r="C496">
        <v>25.7</v>
      </c>
      <c r="D496">
        <v>4</v>
      </c>
      <c r="E496" t="s">
        <v>6</v>
      </c>
      <c r="F496" t="s">
        <v>7</v>
      </c>
      <c r="G496" s="5">
        <v>17942.106</v>
      </c>
    </row>
    <row r="497" spans="1:7">
      <c r="A497" s="1">
        <v>20</v>
      </c>
      <c r="B497" t="s">
        <v>8</v>
      </c>
      <c r="C497">
        <v>27.93</v>
      </c>
      <c r="D497">
        <v>0</v>
      </c>
      <c r="E497" t="s">
        <v>9</v>
      </c>
      <c r="F497" t="s">
        <v>12</v>
      </c>
      <c r="G497" s="5">
        <v>1967.0227</v>
      </c>
    </row>
    <row r="498" spans="1:7">
      <c r="A498" s="1">
        <v>31</v>
      </c>
      <c r="B498" t="s">
        <v>5</v>
      </c>
      <c r="C498">
        <v>23.6</v>
      </c>
      <c r="D498">
        <v>2</v>
      </c>
      <c r="E498" t="s">
        <v>9</v>
      </c>
      <c r="F498" t="s">
        <v>7</v>
      </c>
      <c r="G498" s="5">
        <v>4931.6469999999999</v>
      </c>
    </row>
    <row r="499" spans="1:7">
      <c r="A499" s="1">
        <v>45</v>
      </c>
      <c r="B499" t="s">
        <v>8</v>
      </c>
      <c r="C499">
        <v>28.7</v>
      </c>
      <c r="D499">
        <v>2</v>
      </c>
      <c r="E499" t="s">
        <v>9</v>
      </c>
      <c r="F499" t="s">
        <v>7</v>
      </c>
      <c r="G499" s="5">
        <v>8027.9679999999998</v>
      </c>
    </row>
    <row r="500" spans="1:7">
      <c r="A500" s="1">
        <v>44</v>
      </c>
      <c r="B500" t="s">
        <v>5</v>
      </c>
      <c r="C500">
        <v>23.98</v>
      </c>
      <c r="D500">
        <v>2</v>
      </c>
      <c r="E500" t="s">
        <v>9</v>
      </c>
      <c r="F500" t="s">
        <v>10</v>
      </c>
      <c r="G500" s="5">
        <v>8211.1002000000008</v>
      </c>
    </row>
    <row r="501" spans="1:7">
      <c r="A501" s="1">
        <v>62</v>
      </c>
      <c r="B501" t="s">
        <v>5</v>
      </c>
      <c r="C501">
        <v>39.200000000000003</v>
      </c>
      <c r="D501">
        <v>0</v>
      </c>
      <c r="E501" t="s">
        <v>9</v>
      </c>
      <c r="F501" t="s">
        <v>7</v>
      </c>
      <c r="G501" s="5">
        <v>13470.86</v>
      </c>
    </row>
    <row r="502" spans="1:7">
      <c r="A502" s="1">
        <v>29</v>
      </c>
      <c r="B502" t="s">
        <v>8</v>
      </c>
      <c r="C502">
        <v>34.4</v>
      </c>
      <c r="D502">
        <v>0</v>
      </c>
      <c r="E502" t="s">
        <v>6</v>
      </c>
      <c r="F502" t="s">
        <v>7</v>
      </c>
      <c r="G502" s="5">
        <v>36197.699000000001</v>
      </c>
    </row>
    <row r="503" spans="1:7">
      <c r="A503" s="1">
        <v>43</v>
      </c>
      <c r="B503" t="s">
        <v>8</v>
      </c>
      <c r="C503">
        <v>26.03</v>
      </c>
      <c r="D503">
        <v>0</v>
      </c>
      <c r="E503" t="s">
        <v>9</v>
      </c>
      <c r="F503" t="s">
        <v>12</v>
      </c>
      <c r="G503" s="5">
        <v>6837.3687</v>
      </c>
    </row>
    <row r="504" spans="1:7">
      <c r="A504" s="1">
        <v>51</v>
      </c>
      <c r="B504" t="s">
        <v>8</v>
      </c>
      <c r="C504">
        <v>23.21</v>
      </c>
      <c r="D504">
        <v>1</v>
      </c>
      <c r="E504" t="s">
        <v>6</v>
      </c>
      <c r="F504" t="s">
        <v>10</v>
      </c>
      <c r="G504" s="5">
        <v>22218.1149</v>
      </c>
    </row>
    <row r="505" spans="1:7">
      <c r="A505" s="1">
        <v>19</v>
      </c>
      <c r="B505" t="s">
        <v>8</v>
      </c>
      <c r="C505">
        <v>30.25</v>
      </c>
      <c r="D505">
        <v>0</v>
      </c>
      <c r="E505" t="s">
        <v>6</v>
      </c>
      <c r="F505" t="s">
        <v>10</v>
      </c>
      <c r="G505" s="5">
        <v>32548.340499999998</v>
      </c>
    </row>
    <row r="506" spans="1:7">
      <c r="A506" s="1">
        <v>38</v>
      </c>
      <c r="B506" t="s">
        <v>5</v>
      </c>
      <c r="C506">
        <v>28.93</v>
      </c>
      <c r="D506">
        <v>1</v>
      </c>
      <c r="E506" t="s">
        <v>9</v>
      </c>
      <c r="F506" t="s">
        <v>10</v>
      </c>
      <c r="G506" s="5">
        <v>5974.3846999999996</v>
      </c>
    </row>
    <row r="507" spans="1:7">
      <c r="A507" s="1">
        <v>37</v>
      </c>
      <c r="B507" t="s">
        <v>8</v>
      </c>
      <c r="C507">
        <v>30.875</v>
      </c>
      <c r="D507">
        <v>3</v>
      </c>
      <c r="E507" t="s">
        <v>9</v>
      </c>
      <c r="F507" t="s">
        <v>11</v>
      </c>
      <c r="G507" s="5">
        <v>6796.8632500000003</v>
      </c>
    </row>
    <row r="508" spans="1:7">
      <c r="A508" s="1">
        <v>22</v>
      </c>
      <c r="B508" t="s">
        <v>8</v>
      </c>
      <c r="C508">
        <v>31.35</v>
      </c>
      <c r="D508">
        <v>1</v>
      </c>
      <c r="E508" t="s">
        <v>9</v>
      </c>
      <c r="F508" t="s">
        <v>11</v>
      </c>
      <c r="G508" s="5">
        <v>2643.2685000000001</v>
      </c>
    </row>
    <row r="509" spans="1:7">
      <c r="A509" s="1">
        <v>21</v>
      </c>
      <c r="B509" t="s">
        <v>8</v>
      </c>
      <c r="C509">
        <v>23.75</v>
      </c>
      <c r="D509">
        <v>2</v>
      </c>
      <c r="E509" t="s">
        <v>9</v>
      </c>
      <c r="F509" t="s">
        <v>11</v>
      </c>
      <c r="G509" s="5">
        <v>3077.0954999999999</v>
      </c>
    </row>
    <row r="510" spans="1:7">
      <c r="A510" s="1">
        <v>24</v>
      </c>
      <c r="B510" t="s">
        <v>5</v>
      </c>
      <c r="C510">
        <v>25.27</v>
      </c>
      <c r="D510">
        <v>0</v>
      </c>
      <c r="E510" t="s">
        <v>9</v>
      </c>
      <c r="F510" t="s">
        <v>12</v>
      </c>
      <c r="G510" s="5">
        <v>3044.2132999999999</v>
      </c>
    </row>
    <row r="511" spans="1:7">
      <c r="A511" s="1">
        <v>57</v>
      </c>
      <c r="B511" t="s">
        <v>5</v>
      </c>
      <c r="C511">
        <v>28.7</v>
      </c>
      <c r="D511">
        <v>0</v>
      </c>
      <c r="E511" t="s">
        <v>9</v>
      </c>
      <c r="F511" t="s">
        <v>7</v>
      </c>
      <c r="G511" s="5">
        <v>11455.28</v>
      </c>
    </row>
    <row r="512" spans="1:7">
      <c r="A512" s="1">
        <v>56</v>
      </c>
      <c r="B512" t="s">
        <v>8</v>
      </c>
      <c r="C512">
        <v>32.11</v>
      </c>
      <c r="D512">
        <v>1</v>
      </c>
      <c r="E512" t="s">
        <v>9</v>
      </c>
      <c r="F512" t="s">
        <v>12</v>
      </c>
      <c r="G512" s="5">
        <v>11763.000899999999</v>
      </c>
    </row>
    <row r="513" spans="1:7">
      <c r="A513" s="1">
        <v>27</v>
      </c>
      <c r="B513" t="s">
        <v>8</v>
      </c>
      <c r="C513">
        <v>33.659999999999997</v>
      </c>
      <c r="D513">
        <v>0</v>
      </c>
      <c r="E513" t="s">
        <v>9</v>
      </c>
      <c r="F513" t="s">
        <v>10</v>
      </c>
      <c r="G513" s="5">
        <v>2498.4144000000001</v>
      </c>
    </row>
    <row r="514" spans="1:7">
      <c r="A514" s="1">
        <v>51</v>
      </c>
      <c r="B514" t="s">
        <v>8</v>
      </c>
      <c r="C514">
        <v>22.42</v>
      </c>
      <c r="D514">
        <v>0</v>
      </c>
      <c r="E514" t="s">
        <v>9</v>
      </c>
      <c r="F514" t="s">
        <v>12</v>
      </c>
      <c r="G514" s="5">
        <v>9361.3268000000007</v>
      </c>
    </row>
    <row r="515" spans="1:7">
      <c r="A515" s="1">
        <v>19</v>
      </c>
      <c r="B515" t="s">
        <v>8</v>
      </c>
      <c r="C515">
        <v>30.4</v>
      </c>
      <c r="D515">
        <v>0</v>
      </c>
      <c r="E515" t="s">
        <v>9</v>
      </c>
      <c r="F515" t="s">
        <v>7</v>
      </c>
      <c r="G515" s="5">
        <v>1256.299</v>
      </c>
    </row>
    <row r="516" spans="1:7">
      <c r="A516" s="1">
        <v>39</v>
      </c>
      <c r="B516" t="s">
        <v>8</v>
      </c>
      <c r="C516">
        <v>28.3</v>
      </c>
      <c r="D516">
        <v>1</v>
      </c>
      <c r="E516" t="s">
        <v>6</v>
      </c>
      <c r="F516" t="s">
        <v>7</v>
      </c>
      <c r="G516" s="5">
        <v>21082.16</v>
      </c>
    </row>
    <row r="517" spans="1:7">
      <c r="A517" s="1">
        <v>58</v>
      </c>
      <c r="B517" t="s">
        <v>8</v>
      </c>
      <c r="C517">
        <v>35.700000000000003</v>
      </c>
      <c r="D517">
        <v>0</v>
      </c>
      <c r="E517" t="s">
        <v>9</v>
      </c>
      <c r="F517" t="s">
        <v>7</v>
      </c>
      <c r="G517" s="5">
        <v>11362.754999999999</v>
      </c>
    </row>
    <row r="518" spans="1:7">
      <c r="A518" s="1">
        <v>20</v>
      </c>
      <c r="B518" t="s">
        <v>8</v>
      </c>
      <c r="C518">
        <v>35.31</v>
      </c>
      <c r="D518">
        <v>1</v>
      </c>
      <c r="E518" t="s">
        <v>9</v>
      </c>
      <c r="F518" t="s">
        <v>10</v>
      </c>
      <c r="G518" s="5">
        <v>27724.28875</v>
      </c>
    </row>
    <row r="519" spans="1:7">
      <c r="A519" s="1">
        <v>45</v>
      </c>
      <c r="B519" t="s">
        <v>8</v>
      </c>
      <c r="C519">
        <v>30.495000000000001</v>
      </c>
      <c r="D519">
        <v>2</v>
      </c>
      <c r="E519" t="s">
        <v>9</v>
      </c>
      <c r="F519" t="s">
        <v>11</v>
      </c>
      <c r="G519" s="5">
        <v>8413.4630500000003</v>
      </c>
    </row>
    <row r="520" spans="1:7">
      <c r="A520" s="1">
        <v>35</v>
      </c>
      <c r="B520" t="s">
        <v>5</v>
      </c>
      <c r="C520">
        <v>31</v>
      </c>
      <c r="D520">
        <v>1</v>
      </c>
      <c r="E520" t="s">
        <v>9</v>
      </c>
      <c r="F520" t="s">
        <v>7</v>
      </c>
      <c r="G520" s="5">
        <v>5240.7650000000003</v>
      </c>
    </row>
    <row r="521" spans="1:7">
      <c r="A521" s="1">
        <v>31</v>
      </c>
      <c r="B521" t="s">
        <v>8</v>
      </c>
      <c r="C521">
        <v>30.875</v>
      </c>
      <c r="D521">
        <v>0</v>
      </c>
      <c r="E521" t="s">
        <v>9</v>
      </c>
      <c r="F521" t="s">
        <v>12</v>
      </c>
      <c r="G521" s="5">
        <v>3857.7592500000001</v>
      </c>
    </row>
    <row r="522" spans="1:7">
      <c r="A522" s="1">
        <v>50</v>
      </c>
      <c r="B522" t="s">
        <v>5</v>
      </c>
      <c r="C522">
        <v>27.36</v>
      </c>
      <c r="D522">
        <v>0</v>
      </c>
      <c r="E522" t="s">
        <v>9</v>
      </c>
      <c r="F522" t="s">
        <v>12</v>
      </c>
      <c r="G522" s="5">
        <v>25656.575260000001</v>
      </c>
    </row>
    <row r="523" spans="1:7">
      <c r="A523" s="1">
        <v>32</v>
      </c>
      <c r="B523" t="s">
        <v>5</v>
      </c>
      <c r="C523">
        <v>44.22</v>
      </c>
      <c r="D523">
        <v>0</v>
      </c>
      <c r="E523" t="s">
        <v>9</v>
      </c>
      <c r="F523" t="s">
        <v>10</v>
      </c>
      <c r="G523" s="5">
        <v>3994.1777999999999</v>
      </c>
    </row>
    <row r="524" spans="1:7">
      <c r="A524" s="1">
        <v>51</v>
      </c>
      <c r="B524" t="s">
        <v>5</v>
      </c>
      <c r="C524">
        <v>33.914999999999999</v>
      </c>
      <c r="D524">
        <v>0</v>
      </c>
      <c r="E524" t="s">
        <v>9</v>
      </c>
      <c r="F524" t="s">
        <v>12</v>
      </c>
      <c r="G524" s="5">
        <v>9866.3048500000004</v>
      </c>
    </row>
    <row r="525" spans="1:7">
      <c r="A525" s="1">
        <v>38</v>
      </c>
      <c r="B525" t="s">
        <v>5</v>
      </c>
      <c r="C525">
        <v>37.729999999999997</v>
      </c>
      <c r="D525">
        <v>0</v>
      </c>
      <c r="E525" t="s">
        <v>9</v>
      </c>
      <c r="F525" t="s">
        <v>10</v>
      </c>
      <c r="G525" s="5">
        <v>5397.6166999999996</v>
      </c>
    </row>
    <row r="526" spans="1:7">
      <c r="A526" s="1">
        <v>42</v>
      </c>
      <c r="B526" t="s">
        <v>8</v>
      </c>
      <c r="C526">
        <v>26.07</v>
      </c>
      <c r="D526">
        <v>1</v>
      </c>
      <c r="E526" t="s">
        <v>6</v>
      </c>
      <c r="F526" t="s">
        <v>10</v>
      </c>
      <c r="G526" s="5">
        <v>38245.593269999998</v>
      </c>
    </row>
    <row r="527" spans="1:7">
      <c r="A527" s="1">
        <v>18</v>
      </c>
      <c r="B527" t="s">
        <v>5</v>
      </c>
      <c r="C527">
        <v>33.880000000000003</v>
      </c>
      <c r="D527">
        <v>0</v>
      </c>
      <c r="E527" t="s">
        <v>9</v>
      </c>
      <c r="F527" t="s">
        <v>10</v>
      </c>
      <c r="G527" s="5">
        <v>11482.63485</v>
      </c>
    </row>
    <row r="528" spans="1:7">
      <c r="A528" s="1">
        <v>19</v>
      </c>
      <c r="B528" t="s">
        <v>5</v>
      </c>
      <c r="C528">
        <v>30.59</v>
      </c>
      <c r="D528">
        <v>2</v>
      </c>
      <c r="E528" t="s">
        <v>9</v>
      </c>
      <c r="F528" t="s">
        <v>11</v>
      </c>
      <c r="G528" s="5">
        <v>24059.680189999999</v>
      </c>
    </row>
    <row r="529" spans="1:7">
      <c r="A529" s="1">
        <v>51</v>
      </c>
      <c r="B529" t="s">
        <v>5</v>
      </c>
      <c r="C529">
        <v>25.8</v>
      </c>
      <c r="D529">
        <v>1</v>
      </c>
      <c r="E529" t="s">
        <v>9</v>
      </c>
      <c r="F529" t="s">
        <v>7</v>
      </c>
      <c r="G529" s="5">
        <v>9861.0249999999996</v>
      </c>
    </row>
    <row r="530" spans="1:7">
      <c r="A530" s="1">
        <v>46</v>
      </c>
      <c r="B530" t="s">
        <v>8</v>
      </c>
      <c r="C530">
        <v>39.424999999999997</v>
      </c>
      <c r="D530">
        <v>1</v>
      </c>
      <c r="E530" t="s">
        <v>9</v>
      </c>
      <c r="F530" t="s">
        <v>12</v>
      </c>
      <c r="G530" s="5">
        <v>8342.9087500000005</v>
      </c>
    </row>
    <row r="531" spans="1:7">
      <c r="A531" s="1">
        <v>18</v>
      </c>
      <c r="B531" t="s">
        <v>8</v>
      </c>
      <c r="C531">
        <v>25.46</v>
      </c>
      <c r="D531">
        <v>0</v>
      </c>
      <c r="E531" t="s">
        <v>9</v>
      </c>
      <c r="F531" t="s">
        <v>12</v>
      </c>
      <c r="G531" s="5">
        <v>1708.0014000000001</v>
      </c>
    </row>
    <row r="532" spans="1:7">
      <c r="A532" s="1">
        <v>57</v>
      </c>
      <c r="B532" t="s">
        <v>8</v>
      </c>
      <c r="C532">
        <v>42.13</v>
      </c>
      <c r="D532">
        <v>1</v>
      </c>
      <c r="E532" t="s">
        <v>6</v>
      </c>
      <c r="F532" t="s">
        <v>10</v>
      </c>
      <c r="G532" s="5">
        <v>48675.517699999997</v>
      </c>
    </row>
    <row r="533" spans="1:7">
      <c r="A533" s="1">
        <v>62</v>
      </c>
      <c r="B533" t="s">
        <v>5</v>
      </c>
      <c r="C533">
        <v>31.73</v>
      </c>
      <c r="D533">
        <v>0</v>
      </c>
      <c r="E533" t="s">
        <v>9</v>
      </c>
      <c r="F533" t="s">
        <v>12</v>
      </c>
      <c r="G533" s="5">
        <v>14043.476699999999</v>
      </c>
    </row>
    <row r="534" spans="1:7">
      <c r="A534" s="1">
        <v>59</v>
      </c>
      <c r="B534" t="s">
        <v>8</v>
      </c>
      <c r="C534">
        <v>29.7</v>
      </c>
      <c r="D534">
        <v>2</v>
      </c>
      <c r="E534" t="s">
        <v>9</v>
      </c>
      <c r="F534" t="s">
        <v>10</v>
      </c>
      <c r="G534" s="5">
        <v>12925.886</v>
      </c>
    </row>
    <row r="535" spans="1:7">
      <c r="A535" s="1">
        <v>37</v>
      </c>
      <c r="B535" t="s">
        <v>8</v>
      </c>
      <c r="C535">
        <v>36.19</v>
      </c>
      <c r="D535">
        <v>0</v>
      </c>
      <c r="E535" t="s">
        <v>9</v>
      </c>
      <c r="F535" t="s">
        <v>10</v>
      </c>
      <c r="G535" s="5">
        <v>19214.705529999999</v>
      </c>
    </row>
    <row r="536" spans="1:7">
      <c r="A536" s="1">
        <v>64</v>
      </c>
      <c r="B536" t="s">
        <v>8</v>
      </c>
      <c r="C536">
        <v>40.479999999999997</v>
      </c>
      <c r="D536">
        <v>0</v>
      </c>
      <c r="E536" t="s">
        <v>9</v>
      </c>
      <c r="F536" t="s">
        <v>10</v>
      </c>
      <c r="G536" s="5">
        <v>13831.1152</v>
      </c>
    </row>
    <row r="537" spans="1:7">
      <c r="A537" s="1">
        <v>38</v>
      </c>
      <c r="B537" t="s">
        <v>8</v>
      </c>
      <c r="C537">
        <v>28.024999999999999</v>
      </c>
      <c r="D537">
        <v>1</v>
      </c>
      <c r="E537" t="s">
        <v>9</v>
      </c>
      <c r="F537" t="s">
        <v>12</v>
      </c>
      <c r="G537" s="5">
        <v>6067.1267500000004</v>
      </c>
    </row>
    <row r="538" spans="1:7">
      <c r="A538" s="1">
        <v>33</v>
      </c>
      <c r="B538" t="s">
        <v>5</v>
      </c>
      <c r="C538">
        <v>38.9</v>
      </c>
      <c r="D538">
        <v>3</v>
      </c>
      <c r="E538" t="s">
        <v>9</v>
      </c>
      <c r="F538" t="s">
        <v>7</v>
      </c>
      <c r="G538" s="5">
        <v>5972.3779999999997</v>
      </c>
    </row>
    <row r="539" spans="1:7">
      <c r="A539" s="1">
        <v>46</v>
      </c>
      <c r="B539" t="s">
        <v>5</v>
      </c>
      <c r="C539">
        <v>30.2</v>
      </c>
      <c r="D539">
        <v>2</v>
      </c>
      <c r="E539" t="s">
        <v>9</v>
      </c>
      <c r="F539" t="s">
        <v>7</v>
      </c>
      <c r="G539" s="5">
        <v>8825.0859999999993</v>
      </c>
    </row>
    <row r="540" spans="1:7">
      <c r="A540" s="1">
        <v>46</v>
      </c>
      <c r="B540" t="s">
        <v>5</v>
      </c>
      <c r="C540">
        <v>28.05</v>
      </c>
      <c r="D540">
        <v>1</v>
      </c>
      <c r="E540" t="s">
        <v>9</v>
      </c>
      <c r="F540" t="s">
        <v>10</v>
      </c>
      <c r="G540" s="5">
        <v>8233.0974999999999</v>
      </c>
    </row>
    <row r="541" spans="1:7">
      <c r="A541" s="1">
        <v>53</v>
      </c>
      <c r="B541" t="s">
        <v>8</v>
      </c>
      <c r="C541">
        <v>31.35</v>
      </c>
      <c r="D541">
        <v>0</v>
      </c>
      <c r="E541" t="s">
        <v>9</v>
      </c>
      <c r="F541" t="s">
        <v>10</v>
      </c>
      <c r="G541" s="5">
        <v>27346.04207</v>
      </c>
    </row>
    <row r="542" spans="1:7">
      <c r="A542" s="1">
        <v>34</v>
      </c>
      <c r="B542" t="s">
        <v>5</v>
      </c>
      <c r="C542">
        <v>38</v>
      </c>
      <c r="D542">
        <v>3</v>
      </c>
      <c r="E542" t="s">
        <v>9</v>
      </c>
      <c r="F542" t="s">
        <v>7</v>
      </c>
      <c r="G542" s="5">
        <v>6196.4480000000003</v>
      </c>
    </row>
    <row r="543" spans="1:7">
      <c r="A543" s="1">
        <v>20</v>
      </c>
      <c r="B543" t="s">
        <v>5</v>
      </c>
      <c r="C543">
        <v>31.79</v>
      </c>
      <c r="D543">
        <v>2</v>
      </c>
      <c r="E543" t="s">
        <v>9</v>
      </c>
      <c r="F543" t="s">
        <v>10</v>
      </c>
      <c r="G543" s="5">
        <v>3056.3881000000001</v>
      </c>
    </row>
    <row r="544" spans="1:7">
      <c r="A544" s="1">
        <v>63</v>
      </c>
      <c r="B544" t="s">
        <v>5</v>
      </c>
      <c r="C544">
        <v>36.299999999999997</v>
      </c>
      <c r="D544">
        <v>0</v>
      </c>
      <c r="E544" t="s">
        <v>9</v>
      </c>
      <c r="F544" t="s">
        <v>10</v>
      </c>
      <c r="G544" s="5">
        <v>13887.204</v>
      </c>
    </row>
    <row r="545" spans="1:7">
      <c r="A545" s="1">
        <v>54</v>
      </c>
      <c r="B545" t="s">
        <v>5</v>
      </c>
      <c r="C545">
        <v>47.41</v>
      </c>
      <c r="D545">
        <v>0</v>
      </c>
      <c r="E545" t="s">
        <v>6</v>
      </c>
      <c r="F545" t="s">
        <v>10</v>
      </c>
      <c r="G545" s="5">
        <v>63770.428010000003</v>
      </c>
    </row>
    <row r="546" spans="1:7">
      <c r="A546" s="1">
        <v>54</v>
      </c>
      <c r="B546" t="s">
        <v>8</v>
      </c>
      <c r="C546">
        <v>30.21</v>
      </c>
      <c r="D546">
        <v>0</v>
      </c>
      <c r="E546" t="s">
        <v>9</v>
      </c>
      <c r="F546" t="s">
        <v>11</v>
      </c>
      <c r="G546" s="5">
        <v>10231.499900000001</v>
      </c>
    </row>
    <row r="547" spans="1:7">
      <c r="A547" s="1">
        <v>49</v>
      </c>
      <c r="B547" t="s">
        <v>8</v>
      </c>
      <c r="C547">
        <v>25.84</v>
      </c>
      <c r="D547">
        <v>2</v>
      </c>
      <c r="E547" t="s">
        <v>6</v>
      </c>
      <c r="F547" t="s">
        <v>11</v>
      </c>
      <c r="G547" s="5">
        <v>23807.240600000001</v>
      </c>
    </row>
    <row r="548" spans="1:7">
      <c r="A548" s="1">
        <v>28</v>
      </c>
      <c r="B548" t="s">
        <v>8</v>
      </c>
      <c r="C548">
        <v>35.435000000000002</v>
      </c>
      <c r="D548">
        <v>0</v>
      </c>
      <c r="E548" t="s">
        <v>9</v>
      </c>
      <c r="F548" t="s">
        <v>12</v>
      </c>
      <c r="G548" s="5">
        <v>3268.84665</v>
      </c>
    </row>
    <row r="549" spans="1:7">
      <c r="A549" s="1">
        <v>54</v>
      </c>
      <c r="B549" t="s">
        <v>5</v>
      </c>
      <c r="C549">
        <v>46.7</v>
      </c>
      <c r="D549">
        <v>2</v>
      </c>
      <c r="E549" t="s">
        <v>9</v>
      </c>
      <c r="F549" t="s">
        <v>7</v>
      </c>
      <c r="G549" s="5">
        <v>11538.421</v>
      </c>
    </row>
    <row r="550" spans="1:7">
      <c r="A550" s="1">
        <v>25</v>
      </c>
      <c r="B550" t="s">
        <v>5</v>
      </c>
      <c r="C550">
        <v>28.594999999999999</v>
      </c>
      <c r="D550">
        <v>0</v>
      </c>
      <c r="E550" t="s">
        <v>9</v>
      </c>
      <c r="F550" t="s">
        <v>12</v>
      </c>
      <c r="G550" s="5">
        <v>3213.6220499999999</v>
      </c>
    </row>
    <row r="551" spans="1:7">
      <c r="A551" s="1">
        <v>43</v>
      </c>
      <c r="B551" t="s">
        <v>5</v>
      </c>
      <c r="C551">
        <v>46.2</v>
      </c>
      <c r="D551">
        <v>0</v>
      </c>
      <c r="E551" t="s">
        <v>6</v>
      </c>
      <c r="F551" t="s">
        <v>10</v>
      </c>
      <c r="G551" s="5">
        <v>45863.205000000002</v>
      </c>
    </row>
    <row r="552" spans="1:7">
      <c r="A552" s="1">
        <v>63</v>
      </c>
      <c r="B552" t="s">
        <v>8</v>
      </c>
      <c r="C552">
        <v>30.8</v>
      </c>
      <c r="D552">
        <v>0</v>
      </c>
      <c r="E552" t="s">
        <v>9</v>
      </c>
      <c r="F552" t="s">
        <v>7</v>
      </c>
      <c r="G552" s="5">
        <v>13390.558999999999</v>
      </c>
    </row>
    <row r="553" spans="1:7">
      <c r="A553" s="1">
        <v>32</v>
      </c>
      <c r="B553" t="s">
        <v>5</v>
      </c>
      <c r="C553">
        <v>28.93</v>
      </c>
      <c r="D553">
        <v>0</v>
      </c>
      <c r="E553" t="s">
        <v>9</v>
      </c>
      <c r="F553" t="s">
        <v>10</v>
      </c>
      <c r="G553" s="5">
        <v>3972.9247</v>
      </c>
    </row>
    <row r="554" spans="1:7">
      <c r="A554" s="1">
        <v>62</v>
      </c>
      <c r="B554" t="s">
        <v>8</v>
      </c>
      <c r="C554">
        <v>21.4</v>
      </c>
      <c r="D554">
        <v>0</v>
      </c>
      <c r="E554" t="s">
        <v>9</v>
      </c>
      <c r="F554" t="s">
        <v>7</v>
      </c>
      <c r="G554" s="5">
        <v>12957.118</v>
      </c>
    </row>
    <row r="555" spans="1:7">
      <c r="A555" s="1">
        <v>52</v>
      </c>
      <c r="B555" t="s">
        <v>5</v>
      </c>
      <c r="C555">
        <v>31.73</v>
      </c>
      <c r="D555">
        <v>2</v>
      </c>
      <c r="E555" t="s">
        <v>9</v>
      </c>
      <c r="F555" t="s">
        <v>11</v>
      </c>
      <c r="G555" s="5">
        <v>11187.6567</v>
      </c>
    </row>
    <row r="556" spans="1:7">
      <c r="A556" s="1">
        <v>25</v>
      </c>
      <c r="B556" t="s">
        <v>5</v>
      </c>
      <c r="C556">
        <v>41.325000000000003</v>
      </c>
      <c r="D556">
        <v>0</v>
      </c>
      <c r="E556" t="s">
        <v>9</v>
      </c>
      <c r="F556" t="s">
        <v>12</v>
      </c>
      <c r="G556" s="5">
        <v>17878.900679999999</v>
      </c>
    </row>
    <row r="557" spans="1:7">
      <c r="A557" s="1">
        <v>28</v>
      </c>
      <c r="B557" t="s">
        <v>8</v>
      </c>
      <c r="C557">
        <v>23.8</v>
      </c>
      <c r="D557">
        <v>2</v>
      </c>
      <c r="E557" t="s">
        <v>9</v>
      </c>
      <c r="F557" t="s">
        <v>7</v>
      </c>
      <c r="G557" s="5">
        <v>3847.674</v>
      </c>
    </row>
    <row r="558" spans="1:7">
      <c r="A558" s="1">
        <v>46</v>
      </c>
      <c r="B558" t="s">
        <v>8</v>
      </c>
      <c r="C558">
        <v>33.44</v>
      </c>
      <c r="D558">
        <v>1</v>
      </c>
      <c r="E558" t="s">
        <v>9</v>
      </c>
      <c r="F558" t="s">
        <v>12</v>
      </c>
      <c r="G558" s="5">
        <v>8334.5895999999993</v>
      </c>
    </row>
    <row r="559" spans="1:7">
      <c r="A559" s="1">
        <v>34</v>
      </c>
      <c r="B559" t="s">
        <v>8</v>
      </c>
      <c r="C559">
        <v>34.21</v>
      </c>
      <c r="D559">
        <v>0</v>
      </c>
      <c r="E559" t="s">
        <v>9</v>
      </c>
      <c r="F559" t="s">
        <v>10</v>
      </c>
      <c r="G559" s="5">
        <v>3935.1799000000001</v>
      </c>
    </row>
    <row r="560" spans="1:7">
      <c r="A560" s="1">
        <v>35</v>
      </c>
      <c r="B560" t="s">
        <v>5</v>
      </c>
      <c r="C560">
        <v>34.104999999999997</v>
      </c>
      <c r="D560">
        <v>3</v>
      </c>
      <c r="E560" t="s">
        <v>6</v>
      </c>
      <c r="F560" t="s">
        <v>11</v>
      </c>
      <c r="G560" s="5">
        <v>39983.425949999997</v>
      </c>
    </row>
    <row r="561" spans="1:7">
      <c r="A561" s="1">
        <v>19</v>
      </c>
      <c r="B561" t="s">
        <v>8</v>
      </c>
      <c r="C561">
        <v>35.53</v>
      </c>
      <c r="D561">
        <v>0</v>
      </c>
      <c r="E561" t="s">
        <v>9</v>
      </c>
      <c r="F561" t="s">
        <v>11</v>
      </c>
      <c r="G561" s="5">
        <v>1646.4296999999999</v>
      </c>
    </row>
    <row r="562" spans="1:7">
      <c r="A562" s="1">
        <v>46</v>
      </c>
      <c r="B562" t="s">
        <v>5</v>
      </c>
      <c r="C562">
        <v>19.95</v>
      </c>
      <c r="D562">
        <v>2</v>
      </c>
      <c r="E562" t="s">
        <v>9</v>
      </c>
      <c r="F562" t="s">
        <v>11</v>
      </c>
      <c r="G562" s="5">
        <v>9193.8384999999998</v>
      </c>
    </row>
    <row r="563" spans="1:7">
      <c r="A563" s="1">
        <v>54</v>
      </c>
      <c r="B563" t="s">
        <v>5</v>
      </c>
      <c r="C563">
        <v>32.68</v>
      </c>
      <c r="D563">
        <v>0</v>
      </c>
      <c r="E563" t="s">
        <v>9</v>
      </c>
      <c r="F563" t="s">
        <v>12</v>
      </c>
      <c r="G563" s="5">
        <v>10923.933199999999</v>
      </c>
    </row>
    <row r="564" spans="1:7">
      <c r="A564" s="1">
        <v>27</v>
      </c>
      <c r="B564" t="s">
        <v>8</v>
      </c>
      <c r="C564">
        <v>30.5</v>
      </c>
      <c r="D564">
        <v>0</v>
      </c>
      <c r="E564" t="s">
        <v>9</v>
      </c>
      <c r="F564" t="s">
        <v>7</v>
      </c>
      <c r="G564" s="5">
        <v>2494.0219999999999</v>
      </c>
    </row>
    <row r="565" spans="1:7">
      <c r="A565" s="1">
        <v>50</v>
      </c>
      <c r="B565" t="s">
        <v>8</v>
      </c>
      <c r="C565">
        <v>44.77</v>
      </c>
      <c r="D565">
        <v>1</v>
      </c>
      <c r="E565" t="s">
        <v>9</v>
      </c>
      <c r="F565" t="s">
        <v>10</v>
      </c>
      <c r="G565" s="5">
        <v>9058.7302999999993</v>
      </c>
    </row>
    <row r="566" spans="1:7">
      <c r="A566" s="1">
        <v>18</v>
      </c>
      <c r="B566" t="s">
        <v>5</v>
      </c>
      <c r="C566">
        <v>32.119999999999997</v>
      </c>
      <c r="D566">
        <v>2</v>
      </c>
      <c r="E566" t="s">
        <v>9</v>
      </c>
      <c r="F566" t="s">
        <v>10</v>
      </c>
      <c r="G566" s="5">
        <v>2801.2588000000001</v>
      </c>
    </row>
    <row r="567" spans="1:7">
      <c r="A567" s="1">
        <v>19</v>
      </c>
      <c r="B567" t="s">
        <v>5</v>
      </c>
      <c r="C567">
        <v>30.495000000000001</v>
      </c>
      <c r="D567">
        <v>0</v>
      </c>
      <c r="E567" t="s">
        <v>9</v>
      </c>
      <c r="F567" t="s">
        <v>11</v>
      </c>
      <c r="G567" s="5">
        <v>2128.4310500000001</v>
      </c>
    </row>
    <row r="568" spans="1:7">
      <c r="A568" s="1">
        <v>38</v>
      </c>
      <c r="B568" t="s">
        <v>5</v>
      </c>
      <c r="C568">
        <v>40.564999999999998</v>
      </c>
      <c r="D568">
        <v>1</v>
      </c>
      <c r="E568" t="s">
        <v>9</v>
      </c>
      <c r="F568" t="s">
        <v>11</v>
      </c>
      <c r="G568" s="5">
        <v>6373.55735</v>
      </c>
    </row>
    <row r="569" spans="1:7">
      <c r="A569" s="1">
        <v>41</v>
      </c>
      <c r="B569" t="s">
        <v>8</v>
      </c>
      <c r="C569">
        <v>30.59</v>
      </c>
      <c r="D569">
        <v>2</v>
      </c>
      <c r="E569" t="s">
        <v>9</v>
      </c>
      <c r="F569" t="s">
        <v>11</v>
      </c>
      <c r="G569" s="5">
        <v>7256.7231000000002</v>
      </c>
    </row>
    <row r="570" spans="1:7">
      <c r="A570" s="1">
        <v>49</v>
      </c>
      <c r="B570" t="s">
        <v>5</v>
      </c>
      <c r="C570">
        <v>31.9</v>
      </c>
      <c r="D570">
        <v>5</v>
      </c>
      <c r="E570" t="s">
        <v>9</v>
      </c>
      <c r="F570" t="s">
        <v>7</v>
      </c>
      <c r="G570" s="5">
        <v>11552.904</v>
      </c>
    </row>
    <row r="571" spans="1:7">
      <c r="A571" s="1">
        <v>48</v>
      </c>
      <c r="B571" t="s">
        <v>8</v>
      </c>
      <c r="C571">
        <v>40.564999999999998</v>
      </c>
      <c r="D571">
        <v>2</v>
      </c>
      <c r="E571" t="s">
        <v>6</v>
      </c>
      <c r="F571" t="s">
        <v>11</v>
      </c>
      <c r="G571" s="5">
        <v>45702.022349999999</v>
      </c>
    </row>
    <row r="572" spans="1:7">
      <c r="A572" s="1">
        <v>31</v>
      </c>
      <c r="B572" t="s">
        <v>5</v>
      </c>
      <c r="C572">
        <v>29.1</v>
      </c>
      <c r="D572">
        <v>0</v>
      </c>
      <c r="E572" t="s">
        <v>9</v>
      </c>
      <c r="F572" t="s">
        <v>7</v>
      </c>
      <c r="G572" s="5">
        <v>3761.2919999999999</v>
      </c>
    </row>
    <row r="573" spans="1:7">
      <c r="A573" s="1">
        <v>18</v>
      </c>
      <c r="B573" t="s">
        <v>5</v>
      </c>
      <c r="C573">
        <v>37.29</v>
      </c>
      <c r="D573">
        <v>1</v>
      </c>
      <c r="E573" t="s">
        <v>9</v>
      </c>
      <c r="F573" t="s">
        <v>10</v>
      </c>
      <c r="G573" s="5">
        <v>2219.4450999999999</v>
      </c>
    </row>
    <row r="574" spans="1:7">
      <c r="A574" s="1">
        <v>30</v>
      </c>
      <c r="B574" t="s">
        <v>5</v>
      </c>
      <c r="C574">
        <v>43.12</v>
      </c>
      <c r="D574">
        <v>2</v>
      </c>
      <c r="E574" t="s">
        <v>9</v>
      </c>
      <c r="F574" t="s">
        <v>10</v>
      </c>
      <c r="G574" s="5">
        <v>4753.6368000000002</v>
      </c>
    </row>
    <row r="575" spans="1:7">
      <c r="A575" s="1">
        <v>62</v>
      </c>
      <c r="B575" t="s">
        <v>5</v>
      </c>
      <c r="C575">
        <v>36.86</v>
      </c>
      <c r="D575">
        <v>1</v>
      </c>
      <c r="E575" t="s">
        <v>9</v>
      </c>
      <c r="F575" t="s">
        <v>12</v>
      </c>
      <c r="G575" s="5">
        <v>31620.001059999999</v>
      </c>
    </row>
    <row r="576" spans="1:7">
      <c r="A576" s="1">
        <v>57</v>
      </c>
      <c r="B576" t="s">
        <v>5</v>
      </c>
      <c r="C576">
        <v>34.295000000000002</v>
      </c>
      <c r="D576">
        <v>2</v>
      </c>
      <c r="E576" t="s">
        <v>9</v>
      </c>
      <c r="F576" t="s">
        <v>12</v>
      </c>
      <c r="G576" s="5">
        <v>13224.057049999999</v>
      </c>
    </row>
    <row r="577" spans="1:7">
      <c r="A577" s="1">
        <v>58</v>
      </c>
      <c r="B577" t="s">
        <v>5</v>
      </c>
      <c r="C577">
        <v>27.17</v>
      </c>
      <c r="D577">
        <v>0</v>
      </c>
      <c r="E577" t="s">
        <v>9</v>
      </c>
      <c r="F577" t="s">
        <v>11</v>
      </c>
      <c r="G577" s="5">
        <v>12222.898300000001</v>
      </c>
    </row>
    <row r="578" spans="1:7">
      <c r="A578" s="1">
        <v>22</v>
      </c>
      <c r="B578" t="s">
        <v>8</v>
      </c>
      <c r="C578">
        <v>26.84</v>
      </c>
      <c r="D578">
        <v>0</v>
      </c>
      <c r="E578" t="s">
        <v>9</v>
      </c>
      <c r="F578" t="s">
        <v>10</v>
      </c>
      <c r="G578" s="5">
        <v>1664.9996000000001</v>
      </c>
    </row>
    <row r="579" spans="1:7">
      <c r="A579" s="1">
        <v>31</v>
      </c>
      <c r="B579" t="s">
        <v>5</v>
      </c>
      <c r="C579">
        <v>38.094999999999999</v>
      </c>
      <c r="D579">
        <v>1</v>
      </c>
      <c r="E579" t="s">
        <v>6</v>
      </c>
      <c r="F579" t="s">
        <v>12</v>
      </c>
      <c r="G579" s="5">
        <v>58571.074480000003</v>
      </c>
    </row>
    <row r="580" spans="1:7">
      <c r="A580" s="1">
        <v>52</v>
      </c>
      <c r="B580" t="s">
        <v>8</v>
      </c>
      <c r="C580">
        <v>30.2</v>
      </c>
      <c r="D580">
        <v>1</v>
      </c>
      <c r="E580" t="s">
        <v>9</v>
      </c>
      <c r="F580" t="s">
        <v>7</v>
      </c>
      <c r="G580" s="5">
        <v>9724.5300000000007</v>
      </c>
    </row>
    <row r="581" spans="1:7">
      <c r="A581" s="1">
        <v>25</v>
      </c>
      <c r="B581" t="s">
        <v>5</v>
      </c>
      <c r="C581">
        <v>23.465</v>
      </c>
      <c r="D581">
        <v>0</v>
      </c>
      <c r="E581" t="s">
        <v>9</v>
      </c>
      <c r="F581" t="s">
        <v>12</v>
      </c>
      <c r="G581" s="5">
        <v>3206.4913499999998</v>
      </c>
    </row>
    <row r="582" spans="1:7">
      <c r="A582" s="1">
        <v>59</v>
      </c>
      <c r="B582" t="s">
        <v>8</v>
      </c>
      <c r="C582">
        <v>25.46</v>
      </c>
      <c r="D582">
        <v>1</v>
      </c>
      <c r="E582" t="s">
        <v>9</v>
      </c>
      <c r="F582" t="s">
        <v>12</v>
      </c>
      <c r="G582" s="5">
        <v>12913.992399999999</v>
      </c>
    </row>
    <row r="583" spans="1:7">
      <c r="A583" s="1">
        <v>19</v>
      </c>
      <c r="B583" t="s">
        <v>8</v>
      </c>
      <c r="C583">
        <v>30.59</v>
      </c>
      <c r="D583">
        <v>0</v>
      </c>
      <c r="E583" t="s">
        <v>9</v>
      </c>
      <c r="F583" t="s">
        <v>11</v>
      </c>
      <c r="G583" s="5">
        <v>1639.5631000000001</v>
      </c>
    </row>
    <row r="584" spans="1:7">
      <c r="A584" s="1">
        <v>39</v>
      </c>
      <c r="B584" t="s">
        <v>8</v>
      </c>
      <c r="C584">
        <v>45.43</v>
      </c>
      <c r="D584">
        <v>2</v>
      </c>
      <c r="E584" t="s">
        <v>9</v>
      </c>
      <c r="F584" t="s">
        <v>10</v>
      </c>
      <c r="G584" s="5">
        <v>6356.2707</v>
      </c>
    </row>
    <row r="585" spans="1:7">
      <c r="A585" s="1">
        <v>32</v>
      </c>
      <c r="B585" t="s">
        <v>5</v>
      </c>
      <c r="C585">
        <v>23.65</v>
      </c>
      <c r="D585">
        <v>1</v>
      </c>
      <c r="E585" t="s">
        <v>9</v>
      </c>
      <c r="F585" t="s">
        <v>10</v>
      </c>
      <c r="G585" s="5">
        <v>17626.239509999999</v>
      </c>
    </row>
    <row r="586" spans="1:7">
      <c r="A586" s="1">
        <v>19</v>
      </c>
      <c r="B586" t="s">
        <v>8</v>
      </c>
      <c r="C586">
        <v>20.7</v>
      </c>
      <c r="D586">
        <v>0</v>
      </c>
      <c r="E586" t="s">
        <v>9</v>
      </c>
      <c r="F586" t="s">
        <v>7</v>
      </c>
      <c r="G586" s="5">
        <v>1242.816</v>
      </c>
    </row>
    <row r="587" spans="1:7">
      <c r="A587" s="1">
        <v>33</v>
      </c>
      <c r="B587" t="s">
        <v>5</v>
      </c>
      <c r="C587">
        <v>28.27</v>
      </c>
      <c r="D587">
        <v>1</v>
      </c>
      <c r="E587" t="s">
        <v>9</v>
      </c>
      <c r="F587" t="s">
        <v>10</v>
      </c>
      <c r="G587" s="5">
        <v>4779.6022999999996</v>
      </c>
    </row>
    <row r="588" spans="1:7">
      <c r="A588" s="1">
        <v>21</v>
      </c>
      <c r="B588" t="s">
        <v>8</v>
      </c>
      <c r="C588">
        <v>20.234999999999999</v>
      </c>
      <c r="D588">
        <v>3</v>
      </c>
      <c r="E588" t="s">
        <v>9</v>
      </c>
      <c r="F588" t="s">
        <v>12</v>
      </c>
      <c r="G588" s="5">
        <v>3861.2096499999998</v>
      </c>
    </row>
    <row r="589" spans="1:7">
      <c r="A589" s="1">
        <v>34</v>
      </c>
      <c r="B589" t="s">
        <v>5</v>
      </c>
      <c r="C589">
        <v>30.21</v>
      </c>
      <c r="D589">
        <v>1</v>
      </c>
      <c r="E589" t="s">
        <v>6</v>
      </c>
      <c r="F589" t="s">
        <v>11</v>
      </c>
      <c r="G589" s="5">
        <v>43943.876100000001</v>
      </c>
    </row>
    <row r="590" spans="1:7">
      <c r="A590" s="1">
        <v>61</v>
      </c>
      <c r="B590" t="s">
        <v>5</v>
      </c>
      <c r="C590">
        <v>35.909999999999997</v>
      </c>
      <c r="D590">
        <v>0</v>
      </c>
      <c r="E590" t="s">
        <v>9</v>
      </c>
      <c r="F590" t="s">
        <v>12</v>
      </c>
      <c r="G590" s="5">
        <v>13635.6379</v>
      </c>
    </row>
    <row r="591" spans="1:7">
      <c r="A591" s="1">
        <v>38</v>
      </c>
      <c r="B591" t="s">
        <v>5</v>
      </c>
      <c r="C591">
        <v>30.69</v>
      </c>
      <c r="D591">
        <v>1</v>
      </c>
      <c r="E591" t="s">
        <v>9</v>
      </c>
      <c r="F591" t="s">
        <v>10</v>
      </c>
      <c r="G591" s="5">
        <v>5976.8311000000003</v>
      </c>
    </row>
    <row r="592" spans="1:7">
      <c r="A592" s="1">
        <v>58</v>
      </c>
      <c r="B592" t="s">
        <v>5</v>
      </c>
      <c r="C592">
        <v>29</v>
      </c>
      <c r="D592">
        <v>0</v>
      </c>
      <c r="E592" t="s">
        <v>9</v>
      </c>
      <c r="F592" t="s">
        <v>7</v>
      </c>
      <c r="G592" s="5">
        <v>11842.441999999999</v>
      </c>
    </row>
    <row r="593" spans="1:7">
      <c r="A593" s="1">
        <v>47</v>
      </c>
      <c r="B593" t="s">
        <v>8</v>
      </c>
      <c r="C593">
        <v>19.57</v>
      </c>
      <c r="D593">
        <v>1</v>
      </c>
      <c r="E593" t="s">
        <v>9</v>
      </c>
      <c r="F593" t="s">
        <v>11</v>
      </c>
      <c r="G593" s="5">
        <v>8428.0692999999992</v>
      </c>
    </row>
    <row r="594" spans="1:7">
      <c r="A594" s="1">
        <v>20</v>
      </c>
      <c r="B594" t="s">
        <v>8</v>
      </c>
      <c r="C594">
        <v>31.13</v>
      </c>
      <c r="D594">
        <v>2</v>
      </c>
      <c r="E594" t="s">
        <v>9</v>
      </c>
      <c r="F594" t="s">
        <v>10</v>
      </c>
      <c r="G594" s="5">
        <v>2566.4706999999999</v>
      </c>
    </row>
    <row r="595" spans="1:7">
      <c r="A595" s="1">
        <v>21</v>
      </c>
      <c r="B595" t="s">
        <v>5</v>
      </c>
      <c r="C595">
        <v>21.85</v>
      </c>
      <c r="D595">
        <v>1</v>
      </c>
      <c r="E595" t="s">
        <v>6</v>
      </c>
      <c r="F595" t="s">
        <v>12</v>
      </c>
      <c r="G595" s="5">
        <v>15359.104499999999</v>
      </c>
    </row>
    <row r="596" spans="1:7">
      <c r="A596" s="1">
        <v>41</v>
      </c>
      <c r="B596" t="s">
        <v>8</v>
      </c>
      <c r="C596">
        <v>40.26</v>
      </c>
      <c r="D596">
        <v>0</v>
      </c>
      <c r="E596" t="s">
        <v>9</v>
      </c>
      <c r="F596" t="s">
        <v>10</v>
      </c>
      <c r="G596" s="5">
        <v>5709.1643999999997</v>
      </c>
    </row>
    <row r="597" spans="1:7">
      <c r="A597" s="1">
        <v>46</v>
      </c>
      <c r="B597" t="s">
        <v>5</v>
      </c>
      <c r="C597">
        <v>33.725000000000001</v>
      </c>
      <c r="D597">
        <v>1</v>
      </c>
      <c r="E597" t="s">
        <v>9</v>
      </c>
      <c r="F597" t="s">
        <v>12</v>
      </c>
      <c r="G597" s="5">
        <v>8823.9857499999998</v>
      </c>
    </row>
    <row r="598" spans="1:7">
      <c r="A598" s="1">
        <v>42</v>
      </c>
      <c r="B598" t="s">
        <v>5</v>
      </c>
      <c r="C598">
        <v>29.48</v>
      </c>
      <c r="D598">
        <v>2</v>
      </c>
      <c r="E598" t="s">
        <v>9</v>
      </c>
      <c r="F598" t="s">
        <v>10</v>
      </c>
      <c r="G598" s="5">
        <v>7640.3091999999997</v>
      </c>
    </row>
    <row r="599" spans="1:7">
      <c r="A599" s="1">
        <v>34</v>
      </c>
      <c r="B599" t="s">
        <v>5</v>
      </c>
      <c r="C599">
        <v>33.25</v>
      </c>
      <c r="D599">
        <v>1</v>
      </c>
      <c r="E599" t="s">
        <v>9</v>
      </c>
      <c r="F599" t="s">
        <v>12</v>
      </c>
      <c r="G599" s="5">
        <v>5594.8455000000004</v>
      </c>
    </row>
    <row r="600" spans="1:7">
      <c r="A600" s="1">
        <v>43</v>
      </c>
      <c r="B600" t="s">
        <v>8</v>
      </c>
      <c r="C600">
        <v>32.6</v>
      </c>
      <c r="D600">
        <v>2</v>
      </c>
      <c r="E600" t="s">
        <v>9</v>
      </c>
      <c r="F600" t="s">
        <v>7</v>
      </c>
      <c r="G600" s="5">
        <v>7441.5010000000002</v>
      </c>
    </row>
    <row r="601" spans="1:7">
      <c r="A601" s="1">
        <v>52</v>
      </c>
      <c r="B601" t="s">
        <v>5</v>
      </c>
      <c r="C601">
        <v>37.524999999999999</v>
      </c>
      <c r="D601">
        <v>2</v>
      </c>
      <c r="E601" t="s">
        <v>9</v>
      </c>
      <c r="F601" t="s">
        <v>11</v>
      </c>
      <c r="G601" s="5">
        <v>33471.971890000001</v>
      </c>
    </row>
    <row r="602" spans="1:7">
      <c r="A602" s="1">
        <v>18</v>
      </c>
      <c r="B602" t="s">
        <v>5</v>
      </c>
      <c r="C602">
        <v>39.159999999999997</v>
      </c>
      <c r="D602">
        <v>0</v>
      </c>
      <c r="E602" t="s">
        <v>9</v>
      </c>
      <c r="F602" t="s">
        <v>10</v>
      </c>
      <c r="G602" s="5">
        <v>1633.0444</v>
      </c>
    </row>
    <row r="603" spans="1:7">
      <c r="A603" s="1">
        <v>51</v>
      </c>
      <c r="B603" t="s">
        <v>8</v>
      </c>
      <c r="C603">
        <v>31.635000000000002</v>
      </c>
      <c r="D603">
        <v>0</v>
      </c>
      <c r="E603" t="s">
        <v>9</v>
      </c>
      <c r="F603" t="s">
        <v>11</v>
      </c>
      <c r="G603" s="5">
        <v>9174.1356500000002</v>
      </c>
    </row>
    <row r="604" spans="1:7">
      <c r="A604" s="1">
        <v>56</v>
      </c>
      <c r="B604" t="s">
        <v>5</v>
      </c>
      <c r="C604">
        <v>25.3</v>
      </c>
      <c r="D604">
        <v>0</v>
      </c>
      <c r="E604" t="s">
        <v>9</v>
      </c>
      <c r="F604" t="s">
        <v>7</v>
      </c>
      <c r="G604" s="5">
        <v>11070.535</v>
      </c>
    </row>
    <row r="605" spans="1:7">
      <c r="A605" s="1">
        <v>64</v>
      </c>
      <c r="B605" t="s">
        <v>5</v>
      </c>
      <c r="C605">
        <v>39.049999999999997</v>
      </c>
      <c r="D605">
        <v>3</v>
      </c>
      <c r="E605" t="s">
        <v>9</v>
      </c>
      <c r="F605" t="s">
        <v>10</v>
      </c>
      <c r="G605" s="5">
        <v>16085.127500000001</v>
      </c>
    </row>
    <row r="606" spans="1:7">
      <c r="A606" s="1">
        <v>19</v>
      </c>
      <c r="B606" t="s">
        <v>5</v>
      </c>
      <c r="C606">
        <v>28.31</v>
      </c>
      <c r="D606">
        <v>0</v>
      </c>
      <c r="E606" t="s">
        <v>6</v>
      </c>
      <c r="F606" t="s">
        <v>11</v>
      </c>
      <c r="G606" s="5">
        <v>17468.983899999999</v>
      </c>
    </row>
    <row r="607" spans="1:7">
      <c r="A607" s="1">
        <v>51</v>
      </c>
      <c r="B607" t="s">
        <v>5</v>
      </c>
      <c r="C607">
        <v>34.1</v>
      </c>
      <c r="D607">
        <v>0</v>
      </c>
      <c r="E607" t="s">
        <v>9</v>
      </c>
      <c r="F607" t="s">
        <v>10</v>
      </c>
      <c r="G607" s="5">
        <v>9283.5619999999999</v>
      </c>
    </row>
    <row r="608" spans="1:7">
      <c r="A608" s="1">
        <v>27</v>
      </c>
      <c r="B608" t="s">
        <v>5</v>
      </c>
      <c r="C608">
        <v>25.175000000000001</v>
      </c>
      <c r="D608">
        <v>0</v>
      </c>
      <c r="E608" t="s">
        <v>9</v>
      </c>
      <c r="F608" t="s">
        <v>12</v>
      </c>
      <c r="G608" s="5">
        <v>3558.6202499999999</v>
      </c>
    </row>
    <row r="609" spans="1:7">
      <c r="A609" s="1">
        <v>59</v>
      </c>
      <c r="B609" t="s">
        <v>5</v>
      </c>
      <c r="C609">
        <v>23.655000000000001</v>
      </c>
      <c r="D609">
        <v>0</v>
      </c>
      <c r="E609" t="s">
        <v>6</v>
      </c>
      <c r="F609" t="s">
        <v>11</v>
      </c>
      <c r="G609" s="5">
        <v>25678.778450000002</v>
      </c>
    </row>
    <row r="610" spans="1:7">
      <c r="A610" s="1">
        <v>28</v>
      </c>
      <c r="B610" t="s">
        <v>8</v>
      </c>
      <c r="C610">
        <v>26.98</v>
      </c>
      <c r="D610">
        <v>2</v>
      </c>
      <c r="E610" t="s">
        <v>9</v>
      </c>
      <c r="F610" t="s">
        <v>12</v>
      </c>
      <c r="G610" s="5">
        <v>4435.0941999999995</v>
      </c>
    </row>
    <row r="611" spans="1:7">
      <c r="A611" s="1">
        <v>30</v>
      </c>
      <c r="B611" t="s">
        <v>8</v>
      </c>
      <c r="C611">
        <v>37.799999999999997</v>
      </c>
      <c r="D611">
        <v>2</v>
      </c>
      <c r="E611" t="s">
        <v>6</v>
      </c>
      <c r="F611" t="s">
        <v>7</v>
      </c>
      <c r="G611" s="5">
        <v>39241.442000000003</v>
      </c>
    </row>
    <row r="612" spans="1:7">
      <c r="A612" s="1">
        <v>47</v>
      </c>
      <c r="B612" t="s">
        <v>5</v>
      </c>
      <c r="C612">
        <v>29.37</v>
      </c>
      <c r="D612">
        <v>1</v>
      </c>
      <c r="E612" t="s">
        <v>9</v>
      </c>
      <c r="F612" t="s">
        <v>10</v>
      </c>
      <c r="G612" s="5">
        <v>8547.6913000000004</v>
      </c>
    </row>
    <row r="613" spans="1:7">
      <c r="A613" s="1">
        <v>38</v>
      </c>
      <c r="B613" t="s">
        <v>5</v>
      </c>
      <c r="C613">
        <v>34.799999999999997</v>
      </c>
      <c r="D613">
        <v>2</v>
      </c>
      <c r="E613" t="s">
        <v>9</v>
      </c>
      <c r="F613" t="s">
        <v>7</v>
      </c>
      <c r="G613" s="5">
        <v>6571.5439999999999</v>
      </c>
    </row>
    <row r="614" spans="1:7">
      <c r="A614" s="1">
        <v>18</v>
      </c>
      <c r="B614" t="s">
        <v>5</v>
      </c>
      <c r="C614">
        <v>33.155000000000001</v>
      </c>
      <c r="D614">
        <v>0</v>
      </c>
      <c r="E614" t="s">
        <v>9</v>
      </c>
      <c r="F614" t="s">
        <v>12</v>
      </c>
      <c r="G614" s="5">
        <v>2207.6974500000001</v>
      </c>
    </row>
    <row r="615" spans="1:7">
      <c r="A615" s="1">
        <v>34</v>
      </c>
      <c r="B615" t="s">
        <v>5</v>
      </c>
      <c r="C615">
        <v>19</v>
      </c>
      <c r="D615">
        <v>3</v>
      </c>
      <c r="E615" t="s">
        <v>9</v>
      </c>
      <c r="F615" t="s">
        <v>12</v>
      </c>
      <c r="G615" s="5">
        <v>6753.0379999999996</v>
      </c>
    </row>
    <row r="616" spans="1:7">
      <c r="A616" s="1">
        <v>20</v>
      </c>
      <c r="B616" t="s">
        <v>5</v>
      </c>
      <c r="C616">
        <v>33</v>
      </c>
      <c r="D616">
        <v>0</v>
      </c>
      <c r="E616" t="s">
        <v>9</v>
      </c>
      <c r="F616" t="s">
        <v>10</v>
      </c>
      <c r="G616" s="5">
        <v>1880.07</v>
      </c>
    </row>
    <row r="617" spans="1:7">
      <c r="A617" s="1">
        <v>47</v>
      </c>
      <c r="B617" t="s">
        <v>5</v>
      </c>
      <c r="C617">
        <v>36.630000000000003</v>
      </c>
      <c r="D617">
        <v>1</v>
      </c>
      <c r="E617" t="s">
        <v>6</v>
      </c>
      <c r="F617" t="s">
        <v>10</v>
      </c>
      <c r="G617" s="5">
        <v>42969.852700000003</v>
      </c>
    </row>
    <row r="618" spans="1:7">
      <c r="A618" s="1">
        <v>56</v>
      </c>
      <c r="B618" t="s">
        <v>5</v>
      </c>
      <c r="C618">
        <v>28.594999999999999</v>
      </c>
      <c r="D618">
        <v>0</v>
      </c>
      <c r="E618" t="s">
        <v>9</v>
      </c>
      <c r="F618" t="s">
        <v>12</v>
      </c>
      <c r="G618" s="5">
        <v>11658.11505</v>
      </c>
    </row>
    <row r="619" spans="1:7">
      <c r="A619" s="1">
        <v>49</v>
      </c>
      <c r="B619" t="s">
        <v>8</v>
      </c>
      <c r="C619">
        <v>25.6</v>
      </c>
      <c r="D619">
        <v>2</v>
      </c>
      <c r="E619" t="s">
        <v>6</v>
      </c>
      <c r="F619" t="s">
        <v>7</v>
      </c>
      <c r="G619" s="5">
        <v>23306.546999999999</v>
      </c>
    </row>
    <row r="620" spans="1:7">
      <c r="A620" s="1">
        <v>19</v>
      </c>
      <c r="B620" t="s">
        <v>5</v>
      </c>
      <c r="C620">
        <v>33.11</v>
      </c>
      <c r="D620">
        <v>0</v>
      </c>
      <c r="E620" t="s">
        <v>6</v>
      </c>
      <c r="F620" t="s">
        <v>10</v>
      </c>
      <c r="G620" s="5">
        <v>34439.855900000002</v>
      </c>
    </row>
    <row r="621" spans="1:7">
      <c r="A621" s="1">
        <v>55</v>
      </c>
      <c r="B621" t="s">
        <v>5</v>
      </c>
      <c r="C621">
        <v>37.1</v>
      </c>
      <c r="D621">
        <v>0</v>
      </c>
      <c r="E621" t="s">
        <v>9</v>
      </c>
      <c r="F621" t="s">
        <v>7</v>
      </c>
      <c r="G621" s="5">
        <v>10713.644</v>
      </c>
    </row>
    <row r="622" spans="1:7">
      <c r="A622" s="1">
        <v>30</v>
      </c>
      <c r="B622" t="s">
        <v>8</v>
      </c>
      <c r="C622">
        <v>31.4</v>
      </c>
      <c r="D622">
        <v>1</v>
      </c>
      <c r="E622" t="s">
        <v>9</v>
      </c>
      <c r="F622" t="s">
        <v>7</v>
      </c>
      <c r="G622" s="5">
        <v>3659.346</v>
      </c>
    </row>
    <row r="623" spans="1:7">
      <c r="A623" s="1">
        <v>37</v>
      </c>
      <c r="B623" t="s">
        <v>8</v>
      </c>
      <c r="C623">
        <v>34.1</v>
      </c>
      <c r="D623">
        <v>4</v>
      </c>
      <c r="E623" t="s">
        <v>6</v>
      </c>
      <c r="F623" t="s">
        <v>7</v>
      </c>
      <c r="G623" s="5">
        <v>40182.245999999999</v>
      </c>
    </row>
    <row r="624" spans="1:7">
      <c r="A624" s="1">
        <v>49</v>
      </c>
      <c r="B624" t="s">
        <v>5</v>
      </c>
      <c r="C624">
        <v>21.3</v>
      </c>
      <c r="D624">
        <v>1</v>
      </c>
      <c r="E624" t="s">
        <v>9</v>
      </c>
      <c r="F624" t="s">
        <v>7</v>
      </c>
      <c r="G624" s="5">
        <v>9182.17</v>
      </c>
    </row>
    <row r="625" spans="1:7">
      <c r="A625" s="1">
        <v>18</v>
      </c>
      <c r="B625" t="s">
        <v>8</v>
      </c>
      <c r="C625">
        <v>33.534999999999997</v>
      </c>
      <c r="D625">
        <v>0</v>
      </c>
      <c r="E625" t="s">
        <v>6</v>
      </c>
      <c r="F625" t="s">
        <v>12</v>
      </c>
      <c r="G625" s="5">
        <v>34617.840649999998</v>
      </c>
    </row>
    <row r="626" spans="1:7">
      <c r="A626" s="1">
        <v>59</v>
      </c>
      <c r="B626" t="s">
        <v>8</v>
      </c>
      <c r="C626">
        <v>28.785</v>
      </c>
      <c r="D626">
        <v>0</v>
      </c>
      <c r="E626" t="s">
        <v>9</v>
      </c>
      <c r="F626" t="s">
        <v>11</v>
      </c>
      <c r="G626" s="5">
        <v>12129.614149999999</v>
      </c>
    </row>
    <row r="627" spans="1:7">
      <c r="A627" s="1">
        <v>29</v>
      </c>
      <c r="B627" t="s">
        <v>5</v>
      </c>
      <c r="C627">
        <v>26.03</v>
      </c>
      <c r="D627">
        <v>0</v>
      </c>
      <c r="E627" t="s">
        <v>9</v>
      </c>
      <c r="F627" t="s">
        <v>11</v>
      </c>
      <c r="G627" s="5">
        <v>3736.4647</v>
      </c>
    </row>
    <row r="628" spans="1:7">
      <c r="A628" s="1">
        <v>36</v>
      </c>
      <c r="B628" t="s">
        <v>8</v>
      </c>
      <c r="C628">
        <v>28.88</v>
      </c>
      <c r="D628">
        <v>3</v>
      </c>
      <c r="E628" t="s">
        <v>9</v>
      </c>
      <c r="F628" t="s">
        <v>12</v>
      </c>
      <c r="G628" s="5">
        <v>6748.5911999999998</v>
      </c>
    </row>
    <row r="629" spans="1:7">
      <c r="A629" s="1">
        <v>33</v>
      </c>
      <c r="B629" t="s">
        <v>8</v>
      </c>
      <c r="C629">
        <v>42.46</v>
      </c>
      <c r="D629">
        <v>1</v>
      </c>
      <c r="E629" t="s">
        <v>9</v>
      </c>
      <c r="F629" t="s">
        <v>10</v>
      </c>
      <c r="G629" s="5">
        <v>11326.71487</v>
      </c>
    </row>
    <row r="630" spans="1:7">
      <c r="A630" s="1">
        <v>58</v>
      </c>
      <c r="B630" t="s">
        <v>8</v>
      </c>
      <c r="C630">
        <v>38</v>
      </c>
      <c r="D630">
        <v>0</v>
      </c>
      <c r="E630" t="s">
        <v>9</v>
      </c>
      <c r="F630" t="s">
        <v>7</v>
      </c>
      <c r="G630" s="5">
        <v>11365.951999999999</v>
      </c>
    </row>
    <row r="631" spans="1:7">
      <c r="A631" s="1">
        <v>44</v>
      </c>
      <c r="B631" t="s">
        <v>5</v>
      </c>
      <c r="C631">
        <v>38.950000000000003</v>
      </c>
      <c r="D631">
        <v>0</v>
      </c>
      <c r="E631" t="s">
        <v>6</v>
      </c>
      <c r="F631" t="s">
        <v>11</v>
      </c>
      <c r="G631" s="5">
        <v>42983.458500000001</v>
      </c>
    </row>
    <row r="632" spans="1:7">
      <c r="A632" s="1">
        <v>53</v>
      </c>
      <c r="B632" t="s">
        <v>8</v>
      </c>
      <c r="C632">
        <v>36.1</v>
      </c>
      <c r="D632">
        <v>1</v>
      </c>
      <c r="E632" t="s">
        <v>9</v>
      </c>
      <c r="F632" t="s">
        <v>7</v>
      </c>
      <c r="G632" s="5">
        <v>10085.846</v>
      </c>
    </row>
    <row r="633" spans="1:7">
      <c r="A633" s="1">
        <v>24</v>
      </c>
      <c r="B633" t="s">
        <v>8</v>
      </c>
      <c r="C633">
        <v>29.3</v>
      </c>
      <c r="D633">
        <v>0</v>
      </c>
      <c r="E633" t="s">
        <v>9</v>
      </c>
      <c r="F633" t="s">
        <v>7</v>
      </c>
      <c r="G633" s="5">
        <v>1977.8150000000001</v>
      </c>
    </row>
    <row r="634" spans="1:7">
      <c r="A634" s="1">
        <v>29</v>
      </c>
      <c r="B634" t="s">
        <v>5</v>
      </c>
      <c r="C634">
        <v>35.53</v>
      </c>
      <c r="D634">
        <v>0</v>
      </c>
      <c r="E634" t="s">
        <v>9</v>
      </c>
      <c r="F634" t="s">
        <v>10</v>
      </c>
      <c r="G634" s="5">
        <v>3366.6696999999999</v>
      </c>
    </row>
    <row r="635" spans="1:7">
      <c r="A635" s="1">
        <v>40</v>
      </c>
      <c r="B635" t="s">
        <v>8</v>
      </c>
      <c r="C635">
        <v>22.704999999999998</v>
      </c>
      <c r="D635">
        <v>2</v>
      </c>
      <c r="E635" t="s">
        <v>9</v>
      </c>
      <c r="F635" t="s">
        <v>12</v>
      </c>
      <c r="G635" s="5">
        <v>7173.35995</v>
      </c>
    </row>
    <row r="636" spans="1:7">
      <c r="A636" s="1">
        <v>51</v>
      </c>
      <c r="B636" t="s">
        <v>8</v>
      </c>
      <c r="C636">
        <v>39.700000000000003</v>
      </c>
      <c r="D636">
        <v>1</v>
      </c>
      <c r="E636" t="s">
        <v>9</v>
      </c>
      <c r="F636" t="s">
        <v>7</v>
      </c>
      <c r="G636" s="5">
        <v>9391.3459999999995</v>
      </c>
    </row>
    <row r="637" spans="1:7">
      <c r="A637" s="1">
        <v>64</v>
      </c>
      <c r="B637" t="s">
        <v>8</v>
      </c>
      <c r="C637">
        <v>38.19</v>
      </c>
      <c r="D637">
        <v>0</v>
      </c>
      <c r="E637" t="s">
        <v>9</v>
      </c>
      <c r="F637" t="s">
        <v>12</v>
      </c>
      <c r="G637" s="5">
        <v>14410.9321</v>
      </c>
    </row>
    <row r="638" spans="1:7">
      <c r="A638" s="1">
        <v>19</v>
      </c>
      <c r="B638" t="s">
        <v>5</v>
      </c>
      <c r="C638">
        <v>24.51</v>
      </c>
      <c r="D638">
        <v>1</v>
      </c>
      <c r="E638" t="s">
        <v>9</v>
      </c>
      <c r="F638" t="s">
        <v>11</v>
      </c>
      <c r="G638" s="5">
        <v>2709.1118999999999</v>
      </c>
    </row>
    <row r="639" spans="1:7">
      <c r="A639" s="1">
        <v>35</v>
      </c>
      <c r="B639" t="s">
        <v>5</v>
      </c>
      <c r="C639">
        <v>38.094999999999999</v>
      </c>
      <c r="D639">
        <v>2</v>
      </c>
      <c r="E639" t="s">
        <v>9</v>
      </c>
      <c r="F639" t="s">
        <v>12</v>
      </c>
      <c r="G639" s="5">
        <v>24915.046259999999</v>
      </c>
    </row>
    <row r="640" spans="1:7">
      <c r="A640" s="1">
        <v>39</v>
      </c>
      <c r="B640" t="s">
        <v>8</v>
      </c>
      <c r="C640">
        <v>26.41</v>
      </c>
      <c r="D640">
        <v>0</v>
      </c>
      <c r="E640" t="s">
        <v>6</v>
      </c>
      <c r="F640" t="s">
        <v>12</v>
      </c>
      <c r="G640" s="5">
        <v>20149.322899999999</v>
      </c>
    </row>
    <row r="641" spans="1:7">
      <c r="A641" s="1">
        <v>56</v>
      </c>
      <c r="B641" t="s">
        <v>8</v>
      </c>
      <c r="C641">
        <v>33.659999999999997</v>
      </c>
      <c r="D641">
        <v>4</v>
      </c>
      <c r="E641" t="s">
        <v>9</v>
      </c>
      <c r="F641" t="s">
        <v>10</v>
      </c>
      <c r="G641" s="5">
        <v>12949.1554</v>
      </c>
    </row>
    <row r="642" spans="1:7">
      <c r="A642" s="1">
        <v>33</v>
      </c>
      <c r="B642" t="s">
        <v>8</v>
      </c>
      <c r="C642">
        <v>42.4</v>
      </c>
      <c r="D642">
        <v>5</v>
      </c>
      <c r="E642" t="s">
        <v>9</v>
      </c>
      <c r="F642" t="s">
        <v>7</v>
      </c>
      <c r="G642" s="5">
        <v>6666.2430000000004</v>
      </c>
    </row>
    <row r="643" spans="1:7">
      <c r="A643" s="1">
        <v>42</v>
      </c>
      <c r="B643" t="s">
        <v>8</v>
      </c>
      <c r="C643">
        <v>28.31</v>
      </c>
      <c r="D643">
        <v>3</v>
      </c>
      <c r="E643" t="s">
        <v>6</v>
      </c>
      <c r="F643" t="s">
        <v>11</v>
      </c>
      <c r="G643" s="5">
        <v>32787.458590000002</v>
      </c>
    </row>
    <row r="644" spans="1:7">
      <c r="A644" s="1">
        <v>61</v>
      </c>
      <c r="B644" t="s">
        <v>8</v>
      </c>
      <c r="C644">
        <v>33.914999999999999</v>
      </c>
      <c r="D644">
        <v>0</v>
      </c>
      <c r="E644" t="s">
        <v>9</v>
      </c>
      <c r="F644" t="s">
        <v>12</v>
      </c>
      <c r="G644" s="5">
        <v>13143.86485</v>
      </c>
    </row>
    <row r="645" spans="1:7">
      <c r="A645" s="1">
        <v>23</v>
      </c>
      <c r="B645" t="s">
        <v>5</v>
      </c>
      <c r="C645">
        <v>34.96</v>
      </c>
      <c r="D645">
        <v>3</v>
      </c>
      <c r="E645" t="s">
        <v>9</v>
      </c>
      <c r="F645" t="s">
        <v>11</v>
      </c>
      <c r="G645" s="5">
        <v>4466.6214</v>
      </c>
    </row>
    <row r="646" spans="1:7">
      <c r="A646" s="1">
        <v>43</v>
      </c>
      <c r="B646" t="s">
        <v>8</v>
      </c>
      <c r="C646">
        <v>35.31</v>
      </c>
      <c r="D646">
        <v>2</v>
      </c>
      <c r="E646" t="s">
        <v>9</v>
      </c>
      <c r="F646" t="s">
        <v>10</v>
      </c>
      <c r="G646" s="5">
        <v>18806.145469999999</v>
      </c>
    </row>
    <row r="647" spans="1:7">
      <c r="A647" s="1">
        <v>48</v>
      </c>
      <c r="B647" t="s">
        <v>8</v>
      </c>
      <c r="C647">
        <v>30.78</v>
      </c>
      <c r="D647">
        <v>3</v>
      </c>
      <c r="E647" t="s">
        <v>9</v>
      </c>
      <c r="F647" t="s">
        <v>12</v>
      </c>
      <c r="G647" s="5">
        <v>10141.136200000001</v>
      </c>
    </row>
    <row r="648" spans="1:7">
      <c r="A648" s="1">
        <v>39</v>
      </c>
      <c r="B648" t="s">
        <v>8</v>
      </c>
      <c r="C648">
        <v>26.22</v>
      </c>
      <c r="D648">
        <v>1</v>
      </c>
      <c r="E648" t="s">
        <v>9</v>
      </c>
      <c r="F648" t="s">
        <v>11</v>
      </c>
      <c r="G648" s="5">
        <v>6123.5688</v>
      </c>
    </row>
    <row r="649" spans="1:7">
      <c r="A649" s="1">
        <v>40</v>
      </c>
      <c r="B649" t="s">
        <v>5</v>
      </c>
      <c r="C649">
        <v>23.37</v>
      </c>
      <c r="D649">
        <v>3</v>
      </c>
      <c r="E649" t="s">
        <v>9</v>
      </c>
      <c r="F649" t="s">
        <v>12</v>
      </c>
      <c r="G649" s="5">
        <v>8252.2842999999993</v>
      </c>
    </row>
    <row r="650" spans="1:7">
      <c r="A650" s="1">
        <v>18</v>
      </c>
      <c r="B650" t="s">
        <v>8</v>
      </c>
      <c r="C650">
        <v>28.5</v>
      </c>
      <c r="D650">
        <v>0</v>
      </c>
      <c r="E650" t="s">
        <v>9</v>
      </c>
      <c r="F650" t="s">
        <v>12</v>
      </c>
      <c r="G650" s="5">
        <v>1712.2270000000001</v>
      </c>
    </row>
    <row r="651" spans="1:7">
      <c r="A651" s="1">
        <v>58</v>
      </c>
      <c r="B651" t="s">
        <v>5</v>
      </c>
      <c r="C651">
        <v>32.965000000000003</v>
      </c>
      <c r="D651">
        <v>0</v>
      </c>
      <c r="E651" t="s">
        <v>9</v>
      </c>
      <c r="F651" t="s">
        <v>12</v>
      </c>
      <c r="G651" s="5">
        <v>12430.95335</v>
      </c>
    </row>
    <row r="652" spans="1:7">
      <c r="A652" s="1">
        <v>49</v>
      </c>
      <c r="B652" t="s">
        <v>5</v>
      </c>
      <c r="C652">
        <v>42.68</v>
      </c>
      <c r="D652">
        <v>2</v>
      </c>
      <c r="E652" t="s">
        <v>9</v>
      </c>
      <c r="F652" t="s">
        <v>10</v>
      </c>
      <c r="G652" s="5">
        <v>9800.8881999999994</v>
      </c>
    </row>
    <row r="653" spans="1:7">
      <c r="A653" s="1">
        <v>53</v>
      </c>
      <c r="B653" t="s">
        <v>5</v>
      </c>
      <c r="C653">
        <v>39.6</v>
      </c>
      <c r="D653">
        <v>1</v>
      </c>
      <c r="E653" t="s">
        <v>9</v>
      </c>
      <c r="F653" t="s">
        <v>10</v>
      </c>
      <c r="G653" s="5">
        <v>10579.710999999999</v>
      </c>
    </row>
    <row r="654" spans="1:7">
      <c r="A654" s="1">
        <v>48</v>
      </c>
      <c r="B654" t="s">
        <v>5</v>
      </c>
      <c r="C654">
        <v>31.13</v>
      </c>
      <c r="D654">
        <v>0</v>
      </c>
      <c r="E654" t="s">
        <v>9</v>
      </c>
      <c r="F654" t="s">
        <v>10</v>
      </c>
      <c r="G654" s="5">
        <v>8280.6226999999999</v>
      </c>
    </row>
    <row r="655" spans="1:7">
      <c r="A655" s="1">
        <v>45</v>
      </c>
      <c r="B655" t="s">
        <v>5</v>
      </c>
      <c r="C655">
        <v>36.299999999999997</v>
      </c>
      <c r="D655">
        <v>2</v>
      </c>
      <c r="E655" t="s">
        <v>9</v>
      </c>
      <c r="F655" t="s">
        <v>10</v>
      </c>
      <c r="G655" s="5">
        <v>8527.5319999999992</v>
      </c>
    </row>
    <row r="656" spans="1:7">
      <c r="A656" s="1">
        <v>59</v>
      </c>
      <c r="B656" t="s">
        <v>5</v>
      </c>
      <c r="C656">
        <v>35.200000000000003</v>
      </c>
      <c r="D656">
        <v>0</v>
      </c>
      <c r="E656" t="s">
        <v>9</v>
      </c>
      <c r="F656" t="s">
        <v>10</v>
      </c>
      <c r="G656" s="5">
        <v>12244.531000000001</v>
      </c>
    </row>
    <row r="657" spans="1:7">
      <c r="A657" s="1">
        <v>52</v>
      </c>
      <c r="B657" t="s">
        <v>5</v>
      </c>
      <c r="C657">
        <v>25.3</v>
      </c>
      <c r="D657">
        <v>2</v>
      </c>
      <c r="E657" t="s">
        <v>6</v>
      </c>
      <c r="F657" t="s">
        <v>10</v>
      </c>
      <c r="G657" s="5">
        <v>24667.419000000002</v>
      </c>
    </row>
    <row r="658" spans="1:7">
      <c r="A658" s="1">
        <v>26</v>
      </c>
      <c r="B658" t="s">
        <v>5</v>
      </c>
      <c r="C658">
        <v>42.4</v>
      </c>
      <c r="D658">
        <v>1</v>
      </c>
      <c r="E658" t="s">
        <v>9</v>
      </c>
      <c r="F658" t="s">
        <v>7</v>
      </c>
      <c r="G658" s="5">
        <v>3410.3240000000001</v>
      </c>
    </row>
    <row r="659" spans="1:7">
      <c r="A659" s="1">
        <v>27</v>
      </c>
      <c r="B659" t="s">
        <v>8</v>
      </c>
      <c r="C659">
        <v>33.155000000000001</v>
      </c>
      <c r="D659">
        <v>2</v>
      </c>
      <c r="E659" t="s">
        <v>9</v>
      </c>
      <c r="F659" t="s">
        <v>11</v>
      </c>
      <c r="G659" s="5">
        <v>4058.71245</v>
      </c>
    </row>
    <row r="660" spans="1:7">
      <c r="A660" s="1">
        <v>48</v>
      </c>
      <c r="B660" t="s">
        <v>5</v>
      </c>
      <c r="C660">
        <v>35.909999999999997</v>
      </c>
      <c r="D660">
        <v>1</v>
      </c>
      <c r="E660" t="s">
        <v>9</v>
      </c>
      <c r="F660" t="s">
        <v>12</v>
      </c>
      <c r="G660" s="5">
        <v>26392.260289999998</v>
      </c>
    </row>
    <row r="661" spans="1:7">
      <c r="A661" s="1">
        <v>57</v>
      </c>
      <c r="B661" t="s">
        <v>5</v>
      </c>
      <c r="C661">
        <v>28.785</v>
      </c>
      <c r="D661">
        <v>4</v>
      </c>
      <c r="E661" t="s">
        <v>9</v>
      </c>
      <c r="F661" t="s">
        <v>12</v>
      </c>
      <c r="G661" s="5">
        <v>14394.398150000001</v>
      </c>
    </row>
    <row r="662" spans="1:7">
      <c r="A662" s="1">
        <v>37</v>
      </c>
      <c r="B662" t="s">
        <v>8</v>
      </c>
      <c r="C662">
        <v>46.53</v>
      </c>
      <c r="D662">
        <v>3</v>
      </c>
      <c r="E662" t="s">
        <v>9</v>
      </c>
      <c r="F662" t="s">
        <v>10</v>
      </c>
      <c r="G662" s="5">
        <v>6435.6237000000001</v>
      </c>
    </row>
    <row r="663" spans="1:7">
      <c r="A663" s="1">
        <v>57</v>
      </c>
      <c r="B663" t="s">
        <v>5</v>
      </c>
      <c r="C663">
        <v>23.98</v>
      </c>
      <c r="D663">
        <v>1</v>
      </c>
      <c r="E663" t="s">
        <v>9</v>
      </c>
      <c r="F663" t="s">
        <v>10</v>
      </c>
      <c r="G663" s="5">
        <v>22192.437109999999</v>
      </c>
    </row>
    <row r="664" spans="1:7">
      <c r="A664" s="1">
        <v>32</v>
      </c>
      <c r="B664" t="s">
        <v>5</v>
      </c>
      <c r="C664">
        <v>31.54</v>
      </c>
      <c r="D664">
        <v>1</v>
      </c>
      <c r="E664" t="s">
        <v>9</v>
      </c>
      <c r="F664" t="s">
        <v>12</v>
      </c>
      <c r="G664" s="5">
        <v>5148.5526</v>
      </c>
    </row>
    <row r="665" spans="1:7">
      <c r="A665" s="1">
        <v>18</v>
      </c>
      <c r="B665" t="s">
        <v>8</v>
      </c>
      <c r="C665">
        <v>33.659999999999997</v>
      </c>
      <c r="D665">
        <v>0</v>
      </c>
      <c r="E665" t="s">
        <v>9</v>
      </c>
      <c r="F665" t="s">
        <v>10</v>
      </c>
      <c r="G665" s="5">
        <v>1136.3994</v>
      </c>
    </row>
    <row r="666" spans="1:7">
      <c r="A666" s="1">
        <v>64</v>
      </c>
      <c r="B666" t="s">
        <v>5</v>
      </c>
      <c r="C666">
        <v>22.99</v>
      </c>
      <c r="D666">
        <v>0</v>
      </c>
      <c r="E666" t="s">
        <v>6</v>
      </c>
      <c r="F666" t="s">
        <v>10</v>
      </c>
      <c r="G666" s="5">
        <v>27037.914100000002</v>
      </c>
    </row>
    <row r="667" spans="1:7">
      <c r="A667" s="1">
        <v>43</v>
      </c>
      <c r="B667" t="s">
        <v>8</v>
      </c>
      <c r="C667">
        <v>38.06</v>
      </c>
      <c r="D667">
        <v>2</v>
      </c>
      <c r="E667" t="s">
        <v>6</v>
      </c>
      <c r="F667" t="s">
        <v>10</v>
      </c>
      <c r="G667" s="5">
        <v>42560.430399999997</v>
      </c>
    </row>
    <row r="668" spans="1:7">
      <c r="A668" s="1">
        <v>49</v>
      </c>
      <c r="B668" t="s">
        <v>8</v>
      </c>
      <c r="C668">
        <v>28.7</v>
      </c>
      <c r="D668">
        <v>1</v>
      </c>
      <c r="E668" t="s">
        <v>9</v>
      </c>
      <c r="F668" t="s">
        <v>7</v>
      </c>
      <c r="G668" s="5">
        <v>8703.4560000000001</v>
      </c>
    </row>
    <row r="669" spans="1:7">
      <c r="A669" s="1">
        <v>40</v>
      </c>
      <c r="B669" t="s">
        <v>5</v>
      </c>
      <c r="C669">
        <v>32.774999999999999</v>
      </c>
      <c r="D669">
        <v>2</v>
      </c>
      <c r="E669" t="s">
        <v>6</v>
      </c>
      <c r="F669" t="s">
        <v>11</v>
      </c>
      <c r="G669" s="5">
        <v>40003.332249999999</v>
      </c>
    </row>
    <row r="670" spans="1:7">
      <c r="A670" s="1">
        <v>62</v>
      </c>
      <c r="B670" t="s">
        <v>8</v>
      </c>
      <c r="C670">
        <v>32.015000000000001</v>
      </c>
      <c r="D670">
        <v>0</v>
      </c>
      <c r="E670" t="s">
        <v>6</v>
      </c>
      <c r="F670" t="s">
        <v>12</v>
      </c>
      <c r="G670" s="5">
        <v>45710.207849999999</v>
      </c>
    </row>
    <row r="671" spans="1:7">
      <c r="A671" s="1">
        <v>40</v>
      </c>
      <c r="B671" t="s">
        <v>5</v>
      </c>
      <c r="C671">
        <v>29.81</v>
      </c>
      <c r="D671">
        <v>1</v>
      </c>
      <c r="E671" t="s">
        <v>9</v>
      </c>
      <c r="F671" t="s">
        <v>10</v>
      </c>
      <c r="G671" s="5">
        <v>6500.2358999999997</v>
      </c>
    </row>
    <row r="672" spans="1:7">
      <c r="A672" s="1">
        <v>30</v>
      </c>
      <c r="B672" t="s">
        <v>8</v>
      </c>
      <c r="C672">
        <v>31.57</v>
      </c>
      <c r="D672">
        <v>3</v>
      </c>
      <c r="E672" t="s">
        <v>9</v>
      </c>
      <c r="F672" t="s">
        <v>10</v>
      </c>
      <c r="G672" s="5">
        <v>4837.5823</v>
      </c>
    </row>
    <row r="673" spans="1:7">
      <c r="A673" s="1">
        <v>29</v>
      </c>
      <c r="B673" t="s">
        <v>5</v>
      </c>
      <c r="C673">
        <v>31.16</v>
      </c>
      <c r="D673">
        <v>0</v>
      </c>
      <c r="E673" t="s">
        <v>9</v>
      </c>
      <c r="F673" t="s">
        <v>12</v>
      </c>
      <c r="G673" s="5">
        <v>3943.5954000000002</v>
      </c>
    </row>
    <row r="674" spans="1:7">
      <c r="A674" s="1">
        <v>36</v>
      </c>
      <c r="B674" t="s">
        <v>8</v>
      </c>
      <c r="C674">
        <v>29.7</v>
      </c>
      <c r="D674">
        <v>0</v>
      </c>
      <c r="E674" t="s">
        <v>9</v>
      </c>
      <c r="F674" t="s">
        <v>10</v>
      </c>
      <c r="G674" s="5">
        <v>4399.7309999999998</v>
      </c>
    </row>
    <row r="675" spans="1:7">
      <c r="A675" s="1">
        <v>41</v>
      </c>
      <c r="B675" t="s">
        <v>5</v>
      </c>
      <c r="C675">
        <v>31.02</v>
      </c>
      <c r="D675">
        <v>0</v>
      </c>
      <c r="E675" t="s">
        <v>9</v>
      </c>
      <c r="F675" t="s">
        <v>10</v>
      </c>
      <c r="G675" s="5">
        <v>6185.3208000000004</v>
      </c>
    </row>
    <row r="676" spans="1:7">
      <c r="A676" s="1">
        <v>44</v>
      </c>
      <c r="B676" t="s">
        <v>5</v>
      </c>
      <c r="C676">
        <v>43.89</v>
      </c>
      <c r="D676">
        <v>2</v>
      </c>
      <c r="E676" t="s">
        <v>6</v>
      </c>
      <c r="F676" t="s">
        <v>10</v>
      </c>
      <c r="G676" s="5">
        <v>46200.985099999998</v>
      </c>
    </row>
    <row r="677" spans="1:7">
      <c r="A677" s="1">
        <v>45</v>
      </c>
      <c r="B677" t="s">
        <v>8</v>
      </c>
      <c r="C677">
        <v>21.375</v>
      </c>
      <c r="D677">
        <v>0</v>
      </c>
      <c r="E677" t="s">
        <v>9</v>
      </c>
      <c r="F677" t="s">
        <v>11</v>
      </c>
      <c r="G677" s="5">
        <v>7222.7862500000001</v>
      </c>
    </row>
    <row r="678" spans="1:7">
      <c r="A678" s="1">
        <v>55</v>
      </c>
      <c r="B678" t="s">
        <v>5</v>
      </c>
      <c r="C678">
        <v>40.81</v>
      </c>
      <c r="D678">
        <v>3</v>
      </c>
      <c r="E678" t="s">
        <v>9</v>
      </c>
      <c r="F678" t="s">
        <v>10</v>
      </c>
      <c r="G678" s="5">
        <v>12485.8009</v>
      </c>
    </row>
    <row r="679" spans="1:7">
      <c r="A679" s="1">
        <v>60</v>
      </c>
      <c r="B679" t="s">
        <v>8</v>
      </c>
      <c r="C679">
        <v>31.35</v>
      </c>
      <c r="D679">
        <v>3</v>
      </c>
      <c r="E679" t="s">
        <v>6</v>
      </c>
      <c r="F679" t="s">
        <v>11</v>
      </c>
      <c r="G679" s="5">
        <v>46130.5265</v>
      </c>
    </row>
    <row r="680" spans="1:7">
      <c r="A680" s="1">
        <v>56</v>
      </c>
      <c r="B680" t="s">
        <v>8</v>
      </c>
      <c r="C680">
        <v>36.1</v>
      </c>
      <c r="D680">
        <v>3</v>
      </c>
      <c r="E680" t="s">
        <v>9</v>
      </c>
      <c r="F680" t="s">
        <v>7</v>
      </c>
      <c r="G680" s="5">
        <v>12363.547</v>
      </c>
    </row>
    <row r="681" spans="1:7">
      <c r="A681" s="1">
        <v>49</v>
      </c>
      <c r="B681" t="s">
        <v>5</v>
      </c>
      <c r="C681">
        <v>23.18</v>
      </c>
      <c r="D681">
        <v>2</v>
      </c>
      <c r="E681" t="s">
        <v>9</v>
      </c>
      <c r="F681" t="s">
        <v>11</v>
      </c>
      <c r="G681" s="5">
        <v>10156.7832</v>
      </c>
    </row>
    <row r="682" spans="1:7">
      <c r="A682" s="1">
        <v>21</v>
      </c>
      <c r="B682" t="s">
        <v>5</v>
      </c>
      <c r="C682">
        <v>17.399999999999999</v>
      </c>
      <c r="D682">
        <v>1</v>
      </c>
      <c r="E682" t="s">
        <v>9</v>
      </c>
      <c r="F682" t="s">
        <v>7</v>
      </c>
      <c r="G682" s="5">
        <v>2585.2689999999998</v>
      </c>
    </row>
    <row r="683" spans="1:7">
      <c r="A683" s="1">
        <v>19</v>
      </c>
      <c r="B683" t="s">
        <v>8</v>
      </c>
      <c r="C683">
        <v>20.3</v>
      </c>
      <c r="D683">
        <v>0</v>
      </c>
      <c r="E683" t="s">
        <v>9</v>
      </c>
      <c r="F683" t="s">
        <v>7</v>
      </c>
      <c r="G683" s="5">
        <v>1242.26</v>
      </c>
    </row>
    <row r="684" spans="1:7">
      <c r="A684" s="1">
        <v>39</v>
      </c>
      <c r="B684" t="s">
        <v>8</v>
      </c>
      <c r="C684">
        <v>35.299999999999997</v>
      </c>
      <c r="D684">
        <v>2</v>
      </c>
      <c r="E684" t="s">
        <v>6</v>
      </c>
      <c r="F684" t="s">
        <v>7</v>
      </c>
      <c r="G684" s="5">
        <v>40103.89</v>
      </c>
    </row>
    <row r="685" spans="1:7">
      <c r="A685" s="1">
        <v>53</v>
      </c>
      <c r="B685" t="s">
        <v>8</v>
      </c>
      <c r="C685">
        <v>24.32</v>
      </c>
      <c r="D685">
        <v>0</v>
      </c>
      <c r="E685" t="s">
        <v>9</v>
      </c>
      <c r="F685" t="s">
        <v>11</v>
      </c>
      <c r="G685" s="5">
        <v>9863.4717999999993</v>
      </c>
    </row>
    <row r="686" spans="1:7">
      <c r="A686" s="1">
        <v>33</v>
      </c>
      <c r="B686" t="s">
        <v>5</v>
      </c>
      <c r="C686">
        <v>18.5</v>
      </c>
      <c r="D686">
        <v>1</v>
      </c>
      <c r="E686" t="s">
        <v>9</v>
      </c>
      <c r="F686" t="s">
        <v>7</v>
      </c>
      <c r="G686" s="5">
        <v>4766.0219999999999</v>
      </c>
    </row>
    <row r="687" spans="1:7">
      <c r="A687" s="1">
        <v>53</v>
      </c>
      <c r="B687" t="s">
        <v>8</v>
      </c>
      <c r="C687">
        <v>26.41</v>
      </c>
      <c r="D687">
        <v>2</v>
      </c>
      <c r="E687" t="s">
        <v>9</v>
      </c>
      <c r="F687" t="s">
        <v>12</v>
      </c>
      <c r="G687" s="5">
        <v>11244.376899999999</v>
      </c>
    </row>
    <row r="688" spans="1:7">
      <c r="A688" s="1">
        <v>42</v>
      </c>
      <c r="B688" t="s">
        <v>8</v>
      </c>
      <c r="C688">
        <v>26.125</v>
      </c>
      <c r="D688">
        <v>2</v>
      </c>
      <c r="E688" t="s">
        <v>9</v>
      </c>
      <c r="F688" t="s">
        <v>12</v>
      </c>
      <c r="G688" s="5">
        <v>7729.6457499999997</v>
      </c>
    </row>
    <row r="689" spans="1:7">
      <c r="A689" s="1">
        <v>40</v>
      </c>
      <c r="B689" t="s">
        <v>8</v>
      </c>
      <c r="C689">
        <v>41.69</v>
      </c>
      <c r="D689">
        <v>0</v>
      </c>
      <c r="E689" t="s">
        <v>9</v>
      </c>
      <c r="F689" t="s">
        <v>10</v>
      </c>
      <c r="G689" s="5">
        <v>5438.7491</v>
      </c>
    </row>
    <row r="690" spans="1:7">
      <c r="A690" s="1">
        <v>47</v>
      </c>
      <c r="B690" t="s">
        <v>5</v>
      </c>
      <c r="C690">
        <v>24.1</v>
      </c>
      <c r="D690">
        <v>1</v>
      </c>
      <c r="E690" t="s">
        <v>9</v>
      </c>
      <c r="F690" t="s">
        <v>7</v>
      </c>
      <c r="G690" s="5">
        <v>26236.579969999999</v>
      </c>
    </row>
    <row r="691" spans="1:7">
      <c r="A691" s="1">
        <v>27</v>
      </c>
      <c r="B691" t="s">
        <v>8</v>
      </c>
      <c r="C691">
        <v>31.13</v>
      </c>
      <c r="D691">
        <v>1</v>
      </c>
      <c r="E691" t="s">
        <v>6</v>
      </c>
      <c r="F691" t="s">
        <v>10</v>
      </c>
      <c r="G691" s="5">
        <v>34806.467700000001</v>
      </c>
    </row>
    <row r="692" spans="1:7">
      <c r="A692" s="1">
        <v>21</v>
      </c>
      <c r="B692" t="s">
        <v>8</v>
      </c>
      <c r="C692">
        <v>27.36</v>
      </c>
      <c r="D692">
        <v>0</v>
      </c>
      <c r="E692" t="s">
        <v>9</v>
      </c>
      <c r="F692" t="s">
        <v>12</v>
      </c>
      <c r="G692" s="5">
        <v>2104.1134000000002</v>
      </c>
    </row>
    <row r="693" spans="1:7">
      <c r="A693" s="1">
        <v>47</v>
      </c>
      <c r="B693" t="s">
        <v>8</v>
      </c>
      <c r="C693">
        <v>36.200000000000003</v>
      </c>
      <c r="D693">
        <v>1</v>
      </c>
      <c r="E693" t="s">
        <v>9</v>
      </c>
      <c r="F693" t="s">
        <v>7</v>
      </c>
      <c r="G693" s="5">
        <v>8068.1850000000004</v>
      </c>
    </row>
    <row r="694" spans="1:7">
      <c r="A694" s="1">
        <v>20</v>
      </c>
      <c r="B694" t="s">
        <v>8</v>
      </c>
      <c r="C694">
        <v>32.395000000000003</v>
      </c>
      <c r="D694">
        <v>1</v>
      </c>
      <c r="E694" t="s">
        <v>9</v>
      </c>
      <c r="F694" t="s">
        <v>11</v>
      </c>
      <c r="G694" s="5">
        <v>2362.2290499999999</v>
      </c>
    </row>
    <row r="695" spans="1:7">
      <c r="A695" s="1">
        <v>24</v>
      </c>
      <c r="B695" t="s">
        <v>8</v>
      </c>
      <c r="C695">
        <v>23.655000000000001</v>
      </c>
      <c r="D695">
        <v>0</v>
      </c>
      <c r="E695" t="s">
        <v>9</v>
      </c>
      <c r="F695" t="s">
        <v>11</v>
      </c>
      <c r="G695" s="5">
        <v>2352.9684499999998</v>
      </c>
    </row>
    <row r="696" spans="1:7">
      <c r="A696" s="1">
        <v>27</v>
      </c>
      <c r="B696" t="s">
        <v>5</v>
      </c>
      <c r="C696">
        <v>34.799999999999997</v>
      </c>
      <c r="D696">
        <v>1</v>
      </c>
      <c r="E696" t="s">
        <v>9</v>
      </c>
      <c r="F696" t="s">
        <v>7</v>
      </c>
      <c r="G696" s="5">
        <v>3577.9989999999998</v>
      </c>
    </row>
    <row r="697" spans="1:7">
      <c r="A697" s="1">
        <v>26</v>
      </c>
      <c r="B697" t="s">
        <v>5</v>
      </c>
      <c r="C697">
        <v>40.185000000000002</v>
      </c>
      <c r="D697">
        <v>0</v>
      </c>
      <c r="E697" t="s">
        <v>9</v>
      </c>
      <c r="F697" t="s">
        <v>11</v>
      </c>
      <c r="G697" s="5">
        <v>3201.2451500000002</v>
      </c>
    </row>
    <row r="698" spans="1:7">
      <c r="A698" s="1">
        <v>53</v>
      </c>
      <c r="B698" t="s">
        <v>5</v>
      </c>
      <c r="C698">
        <v>32.299999999999997</v>
      </c>
      <c r="D698">
        <v>2</v>
      </c>
      <c r="E698" t="s">
        <v>9</v>
      </c>
      <c r="F698" t="s">
        <v>12</v>
      </c>
      <c r="G698" s="5">
        <v>29186.482360000002</v>
      </c>
    </row>
    <row r="699" spans="1:7">
      <c r="A699" s="1">
        <v>41</v>
      </c>
      <c r="B699" t="s">
        <v>8</v>
      </c>
      <c r="C699">
        <v>35.75</v>
      </c>
      <c r="D699">
        <v>1</v>
      </c>
      <c r="E699" t="s">
        <v>6</v>
      </c>
      <c r="F699" t="s">
        <v>10</v>
      </c>
      <c r="G699" s="5">
        <v>40273.645499999999</v>
      </c>
    </row>
    <row r="700" spans="1:7">
      <c r="A700" s="1">
        <v>56</v>
      </c>
      <c r="B700" t="s">
        <v>8</v>
      </c>
      <c r="C700">
        <v>33.725000000000001</v>
      </c>
      <c r="D700">
        <v>0</v>
      </c>
      <c r="E700" t="s">
        <v>9</v>
      </c>
      <c r="F700" t="s">
        <v>11</v>
      </c>
      <c r="G700" s="5">
        <v>10976.24575</v>
      </c>
    </row>
    <row r="701" spans="1:7">
      <c r="A701" s="1">
        <v>23</v>
      </c>
      <c r="B701" t="s">
        <v>5</v>
      </c>
      <c r="C701">
        <v>39.270000000000003</v>
      </c>
      <c r="D701">
        <v>2</v>
      </c>
      <c r="E701" t="s">
        <v>9</v>
      </c>
      <c r="F701" t="s">
        <v>10</v>
      </c>
      <c r="G701" s="5">
        <v>3500.6122999999998</v>
      </c>
    </row>
    <row r="702" spans="1:7">
      <c r="A702" s="1">
        <v>21</v>
      </c>
      <c r="B702" t="s">
        <v>5</v>
      </c>
      <c r="C702">
        <v>34.869999999999997</v>
      </c>
      <c r="D702">
        <v>0</v>
      </c>
      <c r="E702" t="s">
        <v>9</v>
      </c>
      <c r="F702" t="s">
        <v>10</v>
      </c>
      <c r="G702" s="5">
        <v>2020.5523000000001</v>
      </c>
    </row>
    <row r="703" spans="1:7">
      <c r="A703" s="1">
        <v>50</v>
      </c>
      <c r="B703" t="s">
        <v>5</v>
      </c>
      <c r="C703">
        <v>44.744999999999997</v>
      </c>
      <c r="D703">
        <v>0</v>
      </c>
      <c r="E703" t="s">
        <v>9</v>
      </c>
      <c r="F703" t="s">
        <v>12</v>
      </c>
      <c r="G703" s="5">
        <v>9541.6955500000004</v>
      </c>
    </row>
    <row r="704" spans="1:7">
      <c r="A704" s="1">
        <v>53</v>
      </c>
      <c r="B704" t="s">
        <v>8</v>
      </c>
      <c r="C704">
        <v>41.47</v>
      </c>
      <c r="D704">
        <v>0</v>
      </c>
      <c r="E704" t="s">
        <v>9</v>
      </c>
      <c r="F704" t="s">
        <v>10</v>
      </c>
      <c r="G704" s="5">
        <v>9504.3102999999992</v>
      </c>
    </row>
    <row r="705" spans="1:7">
      <c r="A705" s="1">
        <v>34</v>
      </c>
      <c r="B705" t="s">
        <v>5</v>
      </c>
      <c r="C705">
        <v>26.41</v>
      </c>
      <c r="D705">
        <v>1</v>
      </c>
      <c r="E705" t="s">
        <v>9</v>
      </c>
      <c r="F705" t="s">
        <v>11</v>
      </c>
      <c r="G705" s="5">
        <v>5385.3379000000004</v>
      </c>
    </row>
    <row r="706" spans="1:7">
      <c r="A706" s="1">
        <v>47</v>
      </c>
      <c r="B706" t="s">
        <v>5</v>
      </c>
      <c r="C706">
        <v>29.545000000000002</v>
      </c>
      <c r="D706">
        <v>1</v>
      </c>
      <c r="E706" t="s">
        <v>9</v>
      </c>
      <c r="F706" t="s">
        <v>11</v>
      </c>
      <c r="G706" s="5">
        <v>8930.9345499999999</v>
      </c>
    </row>
    <row r="707" spans="1:7">
      <c r="A707" s="1">
        <v>33</v>
      </c>
      <c r="B707" t="s">
        <v>5</v>
      </c>
      <c r="C707">
        <v>32.9</v>
      </c>
      <c r="D707">
        <v>2</v>
      </c>
      <c r="E707" t="s">
        <v>9</v>
      </c>
      <c r="F707" t="s">
        <v>7</v>
      </c>
      <c r="G707" s="5">
        <v>5375.0379999999996</v>
      </c>
    </row>
    <row r="708" spans="1:7">
      <c r="A708" s="1">
        <v>51</v>
      </c>
      <c r="B708" t="s">
        <v>5</v>
      </c>
      <c r="C708">
        <v>38.06</v>
      </c>
      <c r="D708">
        <v>0</v>
      </c>
      <c r="E708" t="s">
        <v>6</v>
      </c>
      <c r="F708" t="s">
        <v>10</v>
      </c>
      <c r="G708" s="5">
        <v>44400.4064</v>
      </c>
    </row>
    <row r="709" spans="1:7">
      <c r="A709" s="1">
        <v>49</v>
      </c>
      <c r="B709" t="s">
        <v>8</v>
      </c>
      <c r="C709">
        <v>28.69</v>
      </c>
      <c r="D709">
        <v>3</v>
      </c>
      <c r="E709" t="s">
        <v>9</v>
      </c>
      <c r="F709" t="s">
        <v>11</v>
      </c>
      <c r="G709" s="5">
        <v>10264.4421</v>
      </c>
    </row>
    <row r="710" spans="1:7">
      <c r="A710" s="1">
        <v>31</v>
      </c>
      <c r="B710" t="s">
        <v>5</v>
      </c>
      <c r="C710">
        <v>30.495000000000001</v>
      </c>
      <c r="D710">
        <v>3</v>
      </c>
      <c r="E710" t="s">
        <v>9</v>
      </c>
      <c r="F710" t="s">
        <v>12</v>
      </c>
      <c r="G710" s="5">
        <v>6113.2310500000003</v>
      </c>
    </row>
    <row r="711" spans="1:7">
      <c r="A711" s="1">
        <v>36</v>
      </c>
      <c r="B711" t="s">
        <v>5</v>
      </c>
      <c r="C711">
        <v>27.74</v>
      </c>
      <c r="D711">
        <v>0</v>
      </c>
      <c r="E711" t="s">
        <v>9</v>
      </c>
      <c r="F711" t="s">
        <v>12</v>
      </c>
      <c r="G711" s="5">
        <v>5469.0065999999997</v>
      </c>
    </row>
    <row r="712" spans="1:7">
      <c r="A712" s="1">
        <v>18</v>
      </c>
      <c r="B712" t="s">
        <v>8</v>
      </c>
      <c r="C712">
        <v>35.200000000000003</v>
      </c>
      <c r="D712">
        <v>1</v>
      </c>
      <c r="E712" t="s">
        <v>9</v>
      </c>
      <c r="F712" t="s">
        <v>10</v>
      </c>
      <c r="G712" s="5">
        <v>1727.54</v>
      </c>
    </row>
    <row r="713" spans="1:7">
      <c r="A713" s="1">
        <v>50</v>
      </c>
      <c r="B713" t="s">
        <v>5</v>
      </c>
      <c r="C713">
        <v>23.54</v>
      </c>
      <c r="D713">
        <v>2</v>
      </c>
      <c r="E713" t="s">
        <v>9</v>
      </c>
      <c r="F713" t="s">
        <v>10</v>
      </c>
      <c r="G713" s="5">
        <v>10107.220600000001</v>
      </c>
    </row>
    <row r="714" spans="1:7">
      <c r="A714" s="1">
        <v>43</v>
      </c>
      <c r="B714" t="s">
        <v>5</v>
      </c>
      <c r="C714">
        <v>30.684999999999999</v>
      </c>
      <c r="D714">
        <v>2</v>
      </c>
      <c r="E714" t="s">
        <v>9</v>
      </c>
      <c r="F714" t="s">
        <v>11</v>
      </c>
      <c r="G714" s="5">
        <v>8310.8391499999998</v>
      </c>
    </row>
    <row r="715" spans="1:7">
      <c r="A715" s="1">
        <v>20</v>
      </c>
      <c r="B715" t="s">
        <v>8</v>
      </c>
      <c r="C715">
        <v>40.47</v>
      </c>
      <c r="D715">
        <v>0</v>
      </c>
      <c r="E715" t="s">
        <v>9</v>
      </c>
      <c r="F715" t="s">
        <v>12</v>
      </c>
      <c r="G715" s="5">
        <v>1984.4532999999999</v>
      </c>
    </row>
    <row r="716" spans="1:7">
      <c r="A716" s="1">
        <v>24</v>
      </c>
      <c r="B716" t="s">
        <v>5</v>
      </c>
      <c r="C716">
        <v>22.6</v>
      </c>
      <c r="D716">
        <v>0</v>
      </c>
      <c r="E716" t="s">
        <v>9</v>
      </c>
      <c r="F716" t="s">
        <v>7</v>
      </c>
      <c r="G716" s="5">
        <v>2457.502</v>
      </c>
    </row>
    <row r="717" spans="1:7">
      <c r="A717" s="1">
        <v>60</v>
      </c>
      <c r="B717" t="s">
        <v>8</v>
      </c>
      <c r="C717">
        <v>28.9</v>
      </c>
      <c r="D717">
        <v>0</v>
      </c>
      <c r="E717" t="s">
        <v>9</v>
      </c>
      <c r="F717" t="s">
        <v>7</v>
      </c>
      <c r="G717" s="5">
        <v>12146.971</v>
      </c>
    </row>
    <row r="718" spans="1:7">
      <c r="A718" s="1">
        <v>49</v>
      </c>
      <c r="B718" t="s">
        <v>5</v>
      </c>
      <c r="C718">
        <v>22.61</v>
      </c>
      <c r="D718">
        <v>1</v>
      </c>
      <c r="E718" t="s">
        <v>9</v>
      </c>
      <c r="F718" t="s">
        <v>11</v>
      </c>
      <c r="G718" s="5">
        <v>9566.9909000000007</v>
      </c>
    </row>
    <row r="719" spans="1:7">
      <c r="A719" s="1">
        <v>60</v>
      </c>
      <c r="B719" t="s">
        <v>8</v>
      </c>
      <c r="C719">
        <v>24.32</v>
      </c>
      <c r="D719">
        <v>1</v>
      </c>
      <c r="E719" t="s">
        <v>9</v>
      </c>
      <c r="F719" t="s">
        <v>11</v>
      </c>
      <c r="G719" s="5">
        <v>13112.604799999999</v>
      </c>
    </row>
    <row r="720" spans="1:7">
      <c r="A720" s="1">
        <v>51</v>
      </c>
      <c r="B720" t="s">
        <v>5</v>
      </c>
      <c r="C720">
        <v>36.67</v>
      </c>
      <c r="D720">
        <v>2</v>
      </c>
      <c r="E720" t="s">
        <v>9</v>
      </c>
      <c r="F720" t="s">
        <v>11</v>
      </c>
      <c r="G720" s="5">
        <v>10848.1343</v>
      </c>
    </row>
    <row r="721" spans="1:7">
      <c r="A721" s="1">
        <v>58</v>
      </c>
      <c r="B721" t="s">
        <v>5</v>
      </c>
      <c r="C721">
        <v>33.44</v>
      </c>
      <c r="D721">
        <v>0</v>
      </c>
      <c r="E721" t="s">
        <v>9</v>
      </c>
      <c r="F721" t="s">
        <v>11</v>
      </c>
      <c r="G721" s="5">
        <v>12231.613600000001</v>
      </c>
    </row>
    <row r="722" spans="1:7">
      <c r="A722" s="1">
        <v>51</v>
      </c>
      <c r="B722" t="s">
        <v>5</v>
      </c>
      <c r="C722">
        <v>40.659999999999997</v>
      </c>
      <c r="D722">
        <v>0</v>
      </c>
      <c r="E722" t="s">
        <v>9</v>
      </c>
      <c r="F722" t="s">
        <v>12</v>
      </c>
      <c r="G722" s="5">
        <v>9875.6803999999993</v>
      </c>
    </row>
    <row r="723" spans="1:7">
      <c r="A723" s="1">
        <v>53</v>
      </c>
      <c r="B723" t="s">
        <v>8</v>
      </c>
      <c r="C723">
        <v>36.6</v>
      </c>
      <c r="D723">
        <v>3</v>
      </c>
      <c r="E723" t="s">
        <v>9</v>
      </c>
      <c r="F723" t="s">
        <v>7</v>
      </c>
      <c r="G723" s="5">
        <v>11264.540999999999</v>
      </c>
    </row>
    <row r="724" spans="1:7">
      <c r="A724" s="1">
        <v>62</v>
      </c>
      <c r="B724" t="s">
        <v>8</v>
      </c>
      <c r="C724">
        <v>37.4</v>
      </c>
      <c r="D724">
        <v>0</v>
      </c>
      <c r="E724" t="s">
        <v>9</v>
      </c>
      <c r="F724" t="s">
        <v>7</v>
      </c>
      <c r="G724" s="5">
        <v>12979.358</v>
      </c>
    </row>
    <row r="725" spans="1:7">
      <c r="A725" s="1">
        <v>19</v>
      </c>
      <c r="B725" t="s">
        <v>8</v>
      </c>
      <c r="C725">
        <v>35.4</v>
      </c>
      <c r="D725">
        <v>0</v>
      </c>
      <c r="E725" t="s">
        <v>9</v>
      </c>
      <c r="F725" t="s">
        <v>7</v>
      </c>
      <c r="G725" s="5">
        <v>1263.249</v>
      </c>
    </row>
    <row r="726" spans="1:7">
      <c r="A726" s="1">
        <v>50</v>
      </c>
      <c r="B726" t="s">
        <v>5</v>
      </c>
      <c r="C726">
        <v>27.074999999999999</v>
      </c>
      <c r="D726">
        <v>1</v>
      </c>
      <c r="E726" t="s">
        <v>9</v>
      </c>
      <c r="F726" t="s">
        <v>12</v>
      </c>
      <c r="G726" s="5">
        <v>10106.134249999999</v>
      </c>
    </row>
    <row r="727" spans="1:7">
      <c r="A727" s="1">
        <v>30</v>
      </c>
      <c r="B727" t="s">
        <v>5</v>
      </c>
      <c r="C727">
        <v>39.049999999999997</v>
      </c>
      <c r="D727">
        <v>3</v>
      </c>
      <c r="E727" t="s">
        <v>6</v>
      </c>
      <c r="F727" t="s">
        <v>10</v>
      </c>
      <c r="G727" s="5">
        <v>40932.429499999998</v>
      </c>
    </row>
    <row r="728" spans="1:7">
      <c r="A728" s="1">
        <v>41</v>
      </c>
      <c r="B728" t="s">
        <v>8</v>
      </c>
      <c r="C728">
        <v>28.405000000000001</v>
      </c>
      <c r="D728">
        <v>1</v>
      </c>
      <c r="E728" t="s">
        <v>9</v>
      </c>
      <c r="F728" t="s">
        <v>11</v>
      </c>
      <c r="G728" s="5">
        <v>6664.68595</v>
      </c>
    </row>
    <row r="729" spans="1:7">
      <c r="A729" s="1">
        <v>29</v>
      </c>
      <c r="B729" t="s">
        <v>5</v>
      </c>
      <c r="C729">
        <v>21.754999999999999</v>
      </c>
      <c r="D729">
        <v>1</v>
      </c>
      <c r="E729" t="s">
        <v>6</v>
      </c>
      <c r="F729" t="s">
        <v>12</v>
      </c>
      <c r="G729" s="5">
        <v>16657.71745</v>
      </c>
    </row>
    <row r="730" spans="1:7">
      <c r="A730" s="1">
        <v>18</v>
      </c>
      <c r="B730" t="s">
        <v>5</v>
      </c>
      <c r="C730">
        <v>40.28</v>
      </c>
      <c r="D730">
        <v>0</v>
      </c>
      <c r="E730" t="s">
        <v>9</v>
      </c>
      <c r="F730" t="s">
        <v>12</v>
      </c>
      <c r="G730" s="5">
        <v>2217.6012000000001</v>
      </c>
    </row>
    <row r="731" spans="1:7">
      <c r="A731" s="1">
        <v>41</v>
      </c>
      <c r="B731" t="s">
        <v>5</v>
      </c>
      <c r="C731">
        <v>36.08</v>
      </c>
      <c r="D731">
        <v>1</v>
      </c>
      <c r="E731" t="s">
        <v>9</v>
      </c>
      <c r="F731" t="s">
        <v>10</v>
      </c>
      <c r="G731" s="5">
        <v>6781.3541999999998</v>
      </c>
    </row>
    <row r="732" spans="1:7">
      <c r="A732" s="1">
        <v>35</v>
      </c>
      <c r="B732" t="s">
        <v>8</v>
      </c>
      <c r="C732">
        <v>24.42</v>
      </c>
      <c r="D732">
        <v>3</v>
      </c>
      <c r="E732" t="s">
        <v>6</v>
      </c>
      <c r="F732" t="s">
        <v>10</v>
      </c>
      <c r="G732" s="5">
        <v>19361.998800000001</v>
      </c>
    </row>
    <row r="733" spans="1:7">
      <c r="A733" s="1">
        <v>53</v>
      </c>
      <c r="B733" t="s">
        <v>8</v>
      </c>
      <c r="C733">
        <v>21.4</v>
      </c>
      <c r="D733">
        <v>1</v>
      </c>
      <c r="E733" t="s">
        <v>9</v>
      </c>
      <c r="F733" t="s">
        <v>7</v>
      </c>
      <c r="G733" s="5">
        <v>10065.413</v>
      </c>
    </row>
    <row r="734" spans="1:7">
      <c r="A734" s="1">
        <v>24</v>
      </c>
      <c r="B734" t="s">
        <v>5</v>
      </c>
      <c r="C734">
        <v>30.1</v>
      </c>
      <c r="D734">
        <v>3</v>
      </c>
      <c r="E734" t="s">
        <v>9</v>
      </c>
      <c r="F734" t="s">
        <v>7</v>
      </c>
      <c r="G734" s="5">
        <v>4234.9269999999997</v>
      </c>
    </row>
    <row r="735" spans="1:7">
      <c r="A735" s="1">
        <v>48</v>
      </c>
      <c r="B735" t="s">
        <v>5</v>
      </c>
      <c r="C735">
        <v>27.265000000000001</v>
      </c>
      <c r="D735">
        <v>1</v>
      </c>
      <c r="E735" t="s">
        <v>9</v>
      </c>
      <c r="F735" t="s">
        <v>12</v>
      </c>
      <c r="G735" s="5">
        <v>9447.2503500000003</v>
      </c>
    </row>
    <row r="736" spans="1:7">
      <c r="A736" s="1">
        <v>59</v>
      </c>
      <c r="B736" t="s">
        <v>5</v>
      </c>
      <c r="C736">
        <v>32.1</v>
      </c>
      <c r="D736">
        <v>3</v>
      </c>
      <c r="E736" t="s">
        <v>9</v>
      </c>
      <c r="F736" t="s">
        <v>7</v>
      </c>
      <c r="G736" s="5">
        <v>14007.222</v>
      </c>
    </row>
    <row r="737" spans="1:7">
      <c r="A737" s="1">
        <v>49</v>
      </c>
      <c r="B737" t="s">
        <v>5</v>
      </c>
      <c r="C737">
        <v>34.770000000000003</v>
      </c>
      <c r="D737">
        <v>1</v>
      </c>
      <c r="E737" t="s">
        <v>9</v>
      </c>
      <c r="F737" t="s">
        <v>11</v>
      </c>
      <c r="G737" s="5">
        <v>9583.8932999999997</v>
      </c>
    </row>
    <row r="738" spans="1:7">
      <c r="A738" s="1">
        <v>37</v>
      </c>
      <c r="B738" t="s">
        <v>5</v>
      </c>
      <c r="C738">
        <v>38.39</v>
      </c>
      <c r="D738">
        <v>0</v>
      </c>
      <c r="E738" t="s">
        <v>6</v>
      </c>
      <c r="F738" t="s">
        <v>10</v>
      </c>
      <c r="G738" s="5">
        <v>40419.019099999998</v>
      </c>
    </row>
    <row r="739" spans="1:7">
      <c r="A739" s="1">
        <v>26</v>
      </c>
      <c r="B739" t="s">
        <v>8</v>
      </c>
      <c r="C739">
        <v>23.7</v>
      </c>
      <c r="D739">
        <v>2</v>
      </c>
      <c r="E739" t="s">
        <v>9</v>
      </c>
      <c r="F739" t="s">
        <v>7</v>
      </c>
      <c r="G739" s="5">
        <v>3484.3310000000001</v>
      </c>
    </row>
    <row r="740" spans="1:7">
      <c r="A740" s="1">
        <v>23</v>
      </c>
      <c r="B740" t="s">
        <v>8</v>
      </c>
      <c r="C740">
        <v>31.73</v>
      </c>
      <c r="D740">
        <v>3</v>
      </c>
      <c r="E740" t="s">
        <v>6</v>
      </c>
      <c r="F740" t="s">
        <v>12</v>
      </c>
      <c r="G740" s="5">
        <v>36189.101699999999</v>
      </c>
    </row>
    <row r="741" spans="1:7">
      <c r="A741" s="1">
        <v>29</v>
      </c>
      <c r="B741" t="s">
        <v>8</v>
      </c>
      <c r="C741">
        <v>35.5</v>
      </c>
      <c r="D741">
        <v>2</v>
      </c>
      <c r="E741" t="s">
        <v>6</v>
      </c>
      <c r="F741" t="s">
        <v>7</v>
      </c>
      <c r="G741" s="5">
        <v>44585.455869999998</v>
      </c>
    </row>
    <row r="742" spans="1:7">
      <c r="A742" s="1">
        <v>45</v>
      </c>
      <c r="B742" t="s">
        <v>8</v>
      </c>
      <c r="C742">
        <v>24.035</v>
      </c>
      <c r="D742">
        <v>2</v>
      </c>
      <c r="E742" t="s">
        <v>9</v>
      </c>
      <c r="F742" t="s">
        <v>12</v>
      </c>
      <c r="G742" s="5">
        <v>8604.4836500000001</v>
      </c>
    </row>
    <row r="743" spans="1:7">
      <c r="A743" s="1">
        <v>27</v>
      </c>
      <c r="B743" t="s">
        <v>8</v>
      </c>
      <c r="C743">
        <v>29.15</v>
      </c>
      <c r="D743">
        <v>0</v>
      </c>
      <c r="E743" t="s">
        <v>6</v>
      </c>
      <c r="F743" t="s">
        <v>10</v>
      </c>
      <c r="G743" s="5">
        <v>18246.495500000001</v>
      </c>
    </row>
    <row r="744" spans="1:7">
      <c r="A744" s="1">
        <v>53</v>
      </c>
      <c r="B744" t="s">
        <v>8</v>
      </c>
      <c r="C744">
        <v>34.104999999999997</v>
      </c>
      <c r="D744">
        <v>0</v>
      </c>
      <c r="E744" t="s">
        <v>6</v>
      </c>
      <c r="F744" t="s">
        <v>12</v>
      </c>
      <c r="G744" s="5">
        <v>43254.417950000003</v>
      </c>
    </row>
    <row r="745" spans="1:7">
      <c r="A745" s="1">
        <v>31</v>
      </c>
      <c r="B745" t="s">
        <v>5</v>
      </c>
      <c r="C745">
        <v>26.62</v>
      </c>
      <c r="D745">
        <v>0</v>
      </c>
      <c r="E745" t="s">
        <v>9</v>
      </c>
      <c r="F745" t="s">
        <v>10</v>
      </c>
      <c r="G745" s="5">
        <v>3757.8447999999999</v>
      </c>
    </row>
    <row r="746" spans="1:7">
      <c r="A746" s="1">
        <v>50</v>
      </c>
      <c r="B746" t="s">
        <v>8</v>
      </c>
      <c r="C746">
        <v>26.41</v>
      </c>
      <c r="D746">
        <v>0</v>
      </c>
      <c r="E746" t="s">
        <v>9</v>
      </c>
      <c r="F746" t="s">
        <v>11</v>
      </c>
      <c r="G746" s="5">
        <v>8827.2098999999998</v>
      </c>
    </row>
    <row r="747" spans="1:7">
      <c r="A747" s="1">
        <v>50</v>
      </c>
      <c r="B747" t="s">
        <v>5</v>
      </c>
      <c r="C747">
        <v>30.114999999999998</v>
      </c>
      <c r="D747">
        <v>1</v>
      </c>
      <c r="E747" t="s">
        <v>9</v>
      </c>
      <c r="F747" t="s">
        <v>11</v>
      </c>
      <c r="G747" s="5">
        <v>9910.3598500000007</v>
      </c>
    </row>
    <row r="748" spans="1:7">
      <c r="A748" s="1">
        <v>34</v>
      </c>
      <c r="B748" t="s">
        <v>8</v>
      </c>
      <c r="C748">
        <v>27</v>
      </c>
      <c r="D748">
        <v>2</v>
      </c>
      <c r="E748" t="s">
        <v>9</v>
      </c>
      <c r="F748" t="s">
        <v>7</v>
      </c>
      <c r="G748" s="5">
        <v>11737.848840000001</v>
      </c>
    </row>
    <row r="749" spans="1:7">
      <c r="A749" s="1">
        <v>19</v>
      </c>
      <c r="B749" t="s">
        <v>8</v>
      </c>
      <c r="C749">
        <v>21.754999999999999</v>
      </c>
      <c r="D749">
        <v>0</v>
      </c>
      <c r="E749" t="s">
        <v>9</v>
      </c>
      <c r="F749" t="s">
        <v>11</v>
      </c>
      <c r="G749" s="5">
        <v>1627.2824499999999</v>
      </c>
    </row>
    <row r="750" spans="1:7">
      <c r="A750" s="1">
        <v>47</v>
      </c>
      <c r="B750" t="s">
        <v>5</v>
      </c>
      <c r="C750">
        <v>36</v>
      </c>
      <c r="D750">
        <v>1</v>
      </c>
      <c r="E750" t="s">
        <v>9</v>
      </c>
      <c r="F750" t="s">
        <v>7</v>
      </c>
      <c r="G750" s="5">
        <v>8556.9069999999992</v>
      </c>
    </row>
    <row r="751" spans="1:7">
      <c r="A751" s="1">
        <v>28</v>
      </c>
      <c r="B751" t="s">
        <v>8</v>
      </c>
      <c r="C751">
        <v>30.875</v>
      </c>
      <c r="D751">
        <v>0</v>
      </c>
      <c r="E751" t="s">
        <v>9</v>
      </c>
      <c r="F751" t="s">
        <v>11</v>
      </c>
      <c r="G751" s="5">
        <v>3062.5082499999999</v>
      </c>
    </row>
    <row r="752" spans="1:7">
      <c r="A752" s="1">
        <v>37</v>
      </c>
      <c r="B752" t="s">
        <v>5</v>
      </c>
      <c r="C752">
        <v>26.4</v>
      </c>
      <c r="D752">
        <v>0</v>
      </c>
      <c r="E752" t="s">
        <v>6</v>
      </c>
      <c r="F752" t="s">
        <v>10</v>
      </c>
      <c r="G752" s="5">
        <v>19539.242999999999</v>
      </c>
    </row>
    <row r="753" spans="1:7">
      <c r="A753" s="1">
        <v>21</v>
      </c>
      <c r="B753" t="s">
        <v>8</v>
      </c>
      <c r="C753">
        <v>28.975000000000001</v>
      </c>
      <c r="D753">
        <v>0</v>
      </c>
      <c r="E753" t="s">
        <v>9</v>
      </c>
      <c r="F753" t="s">
        <v>11</v>
      </c>
      <c r="G753" s="5">
        <v>1906.35825</v>
      </c>
    </row>
    <row r="754" spans="1:7">
      <c r="A754" s="1">
        <v>64</v>
      </c>
      <c r="B754" t="s">
        <v>8</v>
      </c>
      <c r="C754">
        <v>37.905000000000001</v>
      </c>
      <c r="D754">
        <v>0</v>
      </c>
      <c r="E754" t="s">
        <v>9</v>
      </c>
      <c r="F754" t="s">
        <v>11</v>
      </c>
      <c r="G754" s="5">
        <v>14210.53595</v>
      </c>
    </row>
    <row r="755" spans="1:7">
      <c r="A755" s="1">
        <v>58</v>
      </c>
      <c r="B755" t="s">
        <v>5</v>
      </c>
      <c r="C755">
        <v>22.77</v>
      </c>
      <c r="D755">
        <v>0</v>
      </c>
      <c r="E755" t="s">
        <v>9</v>
      </c>
      <c r="F755" t="s">
        <v>10</v>
      </c>
      <c r="G755" s="5">
        <v>11833.782300000001</v>
      </c>
    </row>
    <row r="756" spans="1:7">
      <c r="A756" s="1">
        <v>24</v>
      </c>
      <c r="B756" t="s">
        <v>8</v>
      </c>
      <c r="C756">
        <v>33.630000000000003</v>
      </c>
      <c r="D756">
        <v>4</v>
      </c>
      <c r="E756" t="s">
        <v>9</v>
      </c>
      <c r="F756" t="s">
        <v>12</v>
      </c>
      <c r="G756" s="5">
        <v>17128.426080000001</v>
      </c>
    </row>
    <row r="757" spans="1:7">
      <c r="A757" s="1">
        <v>31</v>
      </c>
      <c r="B757" t="s">
        <v>8</v>
      </c>
      <c r="C757">
        <v>27.645</v>
      </c>
      <c r="D757">
        <v>2</v>
      </c>
      <c r="E757" t="s">
        <v>9</v>
      </c>
      <c r="F757" t="s">
        <v>12</v>
      </c>
      <c r="G757" s="5">
        <v>5031.26955</v>
      </c>
    </row>
    <row r="758" spans="1:7">
      <c r="A758" s="1">
        <v>39</v>
      </c>
      <c r="B758" t="s">
        <v>5</v>
      </c>
      <c r="C758">
        <v>22.8</v>
      </c>
      <c r="D758">
        <v>3</v>
      </c>
      <c r="E758" t="s">
        <v>9</v>
      </c>
      <c r="F758" t="s">
        <v>12</v>
      </c>
      <c r="G758" s="5">
        <v>7985.8149999999996</v>
      </c>
    </row>
    <row r="759" spans="1:7">
      <c r="A759" s="1">
        <v>47</v>
      </c>
      <c r="B759" t="s">
        <v>5</v>
      </c>
      <c r="C759">
        <v>27.83</v>
      </c>
      <c r="D759">
        <v>0</v>
      </c>
      <c r="E759" t="s">
        <v>6</v>
      </c>
      <c r="F759" t="s">
        <v>10</v>
      </c>
      <c r="G759" s="5">
        <v>23065.420699999999</v>
      </c>
    </row>
    <row r="760" spans="1:7">
      <c r="A760" s="1">
        <v>30</v>
      </c>
      <c r="B760" t="s">
        <v>8</v>
      </c>
      <c r="C760">
        <v>37.43</v>
      </c>
      <c r="D760">
        <v>3</v>
      </c>
      <c r="E760" t="s">
        <v>9</v>
      </c>
      <c r="F760" t="s">
        <v>12</v>
      </c>
      <c r="G760" s="5">
        <v>5428.7277000000004</v>
      </c>
    </row>
    <row r="761" spans="1:7">
      <c r="A761" s="1">
        <v>18</v>
      </c>
      <c r="B761" t="s">
        <v>8</v>
      </c>
      <c r="C761">
        <v>38.17</v>
      </c>
      <c r="D761">
        <v>0</v>
      </c>
      <c r="E761" t="s">
        <v>6</v>
      </c>
      <c r="F761" t="s">
        <v>10</v>
      </c>
      <c r="G761" s="5">
        <v>36307.798300000002</v>
      </c>
    </row>
    <row r="762" spans="1:7">
      <c r="A762" s="1">
        <v>22</v>
      </c>
      <c r="B762" t="s">
        <v>5</v>
      </c>
      <c r="C762">
        <v>34.58</v>
      </c>
      <c r="D762">
        <v>2</v>
      </c>
      <c r="E762" t="s">
        <v>9</v>
      </c>
      <c r="F762" t="s">
        <v>12</v>
      </c>
      <c r="G762" s="5">
        <v>3925.7582000000002</v>
      </c>
    </row>
    <row r="763" spans="1:7">
      <c r="A763" s="1">
        <v>23</v>
      </c>
      <c r="B763" t="s">
        <v>8</v>
      </c>
      <c r="C763">
        <v>35.200000000000003</v>
      </c>
      <c r="D763">
        <v>1</v>
      </c>
      <c r="E763" t="s">
        <v>9</v>
      </c>
      <c r="F763" t="s">
        <v>7</v>
      </c>
      <c r="G763" s="5">
        <v>2416.9549999999999</v>
      </c>
    </row>
    <row r="764" spans="1:7">
      <c r="A764" s="1">
        <v>33</v>
      </c>
      <c r="B764" t="s">
        <v>8</v>
      </c>
      <c r="C764">
        <v>27.1</v>
      </c>
      <c r="D764">
        <v>1</v>
      </c>
      <c r="E764" t="s">
        <v>6</v>
      </c>
      <c r="F764" t="s">
        <v>7</v>
      </c>
      <c r="G764" s="5">
        <v>19040.876</v>
      </c>
    </row>
    <row r="765" spans="1:7">
      <c r="A765" s="1">
        <v>27</v>
      </c>
      <c r="B765" t="s">
        <v>8</v>
      </c>
      <c r="C765">
        <v>26.03</v>
      </c>
      <c r="D765">
        <v>0</v>
      </c>
      <c r="E765" t="s">
        <v>9</v>
      </c>
      <c r="F765" t="s">
        <v>12</v>
      </c>
      <c r="G765" s="5">
        <v>3070.8087</v>
      </c>
    </row>
    <row r="766" spans="1:7">
      <c r="A766" s="1">
        <v>45</v>
      </c>
      <c r="B766" t="s">
        <v>5</v>
      </c>
      <c r="C766">
        <v>25.175000000000001</v>
      </c>
      <c r="D766">
        <v>2</v>
      </c>
      <c r="E766" t="s">
        <v>9</v>
      </c>
      <c r="F766" t="s">
        <v>12</v>
      </c>
      <c r="G766" s="5">
        <v>9095.0682500000003</v>
      </c>
    </row>
    <row r="767" spans="1:7">
      <c r="A767" s="1">
        <v>57</v>
      </c>
      <c r="B767" t="s">
        <v>5</v>
      </c>
      <c r="C767">
        <v>31.824999999999999</v>
      </c>
      <c r="D767">
        <v>0</v>
      </c>
      <c r="E767" t="s">
        <v>9</v>
      </c>
      <c r="F767" t="s">
        <v>11</v>
      </c>
      <c r="G767" s="5">
        <v>11842.623750000001</v>
      </c>
    </row>
    <row r="768" spans="1:7">
      <c r="A768" s="1">
        <v>47</v>
      </c>
      <c r="B768" t="s">
        <v>8</v>
      </c>
      <c r="C768">
        <v>32.299999999999997</v>
      </c>
      <c r="D768">
        <v>1</v>
      </c>
      <c r="E768" t="s">
        <v>9</v>
      </c>
      <c r="F768" t="s">
        <v>7</v>
      </c>
      <c r="G768" s="5">
        <v>8062.7640000000001</v>
      </c>
    </row>
    <row r="769" spans="1:7">
      <c r="A769" s="1">
        <v>42</v>
      </c>
      <c r="B769" t="s">
        <v>5</v>
      </c>
      <c r="C769">
        <v>29</v>
      </c>
      <c r="D769">
        <v>1</v>
      </c>
      <c r="E769" t="s">
        <v>9</v>
      </c>
      <c r="F769" t="s">
        <v>7</v>
      </c>
      <c r="G769" s="5">
        <v>7050.6419999999998</v>
      </c>
    </row>
    <row r="770" spans="1:7">
      <c r="A770" s="1">
        <v>64</v>
      </c>
      <c r="B770" t="s">
        <v>5</v>
      </c>
      <c r="C770">
        <v>39.700000000000003</v>
      </c>
      <c r="D770">
        <v>0</v>
      </c>
      <c r="E770" t="s">
        <v>9</v>
      </c>
      <c r="F770" t="s">
        <v>7</v>
      </c>
      <c r="G770" s="5">
        <v>14319.031000000001</v>
      </c>
    </row>
    <row r="771" spans="1:7">
      <c r="A771" s="1">
        <v>38</v>
      </c>
      <c r="B771" t="s">
        <v>5</v>
      </c>
      <c r="C771">
        <v>19.475000000000001</v>
      </c>
      <c r="D771">
        <v>2</v>
      </c>
      <c r="E771" t="s">
        <v>9</v>
      </c>
      <c r="F771" t="s">
        <v>11</v>
      </c>
      <c r="G771" s="5">
        <v>6933.2422500000002</v>
      </c>
    </row>
    <row r="772" spans="1:7">
      <c r="A772" s="1">
        <v>61</v>
      </c>
      <c r="B772" t="s">
        <v>8</v>
      </c>
      <c r="C772">
        <v>36.1</v>
      </c>
      <c r="D772">
        <v>3</v>
      </c>
      <c r="E772" t="s">
        <v>9</v>
      </c>
      <c r="F772" t="s">
        <v>7</v>
      </c>
      <c r="G772" s="5">
        <v>27941.28758</v>
      </c>
    </row>
    <row r="773" spans="1:7">
      <c r="A773" s="1">
        <v>53</v>
      </c>
      <c r="B773" t="s">
        <v>5</v>
      </c>
      <c r="C773">
        <v>26.7</v>
      </c>
      <c r="D773">
        <v>2</v>
      </c>
      <c r="E773" t="s">
        <v>9</v>
      </c>
      <c r="F773" t="s">
        <v>7</v>
      </c>
      <c r="G773" s="5">
        <v>11150.78</v>
      </c>
    </row>
    <row r="774" spans="1:7">
      <c r="A774" s="1">
        <v>44</v>
      </c>
      <c r="B774" t="s">
        <v>5</v>
      </c>
      <c r="C774">
        <v>36.479999999999997</v>
      </c>
      <c r="D774">
        <v>0</v>
      </c>
      <c r="E774" t="s">
        <v>9</v>
      </c>
      <c r="F774" t="s">
        <v>12</v>
      </c>
      <c r="G774" s="5">
        <v>12797.20962</v>
      </c>
    </row>
    <row r="775" spans="1:7">
      <c r="A775" s="1">
        <v>19</v>
      </c>
      <c r="B775" t="s">
        <v>5</v>
      </c>
      <c r="C775">
        <v>28.88</v>
      </c>
      <c r="D775">
        <v>0</v>
      </c>
      <c r="E775" t="s">
        <v>6</v>
      </c>
      <c r="F775" t="s">
        <v>11</v>
      </c>
      <c r="G775" s="5">
        <v>17748.5062</v>
      </c>
    </row>
    <row r="776" spans="1:7">
      <c r="A776" s="1">
        <v>41</v>
      </c>
      <c r="B776" t="s">
        <v>8</v>
      </c>
      <c r="C776">
        <v>34.200000000000003</v>
      </c>
      <c r="D776">
        <v>2</v>
      </c>
      <c r="E776" t="s">
        <v>9</v>
      </c>
      <c r="F776" t="s">
        <v>11</v>
      </c>
      <c r="G776" s="5">
        <v>7261.741</v>
      </c>
    </row>
    <row r="777" spans="1:7">
      <c r="A777" s="1">
        <v>51</v>
      </c>
      <c r="B777" t="s">
        <v>8</v>
      </c>
      <c r="C777">
        <v>33.33</v>
      </c>
      <c r="D777">
        <v>3</v>
      </c>
      <c r="E777" t="s">
        <v>9</v>
      </c>
      <c r="F777" t="s">
        <v>10</v>
      </c>
      <c r="G777" s="5">
        <v>10560.4917</v>
      </c>
    </row>
    <row r="778" spans="1:7">
      <c r="A778" s="1">
        <v>40</v>
      </c>
      <c r="B778" t="s">
        <v>8</v>
      </c>
      <c r="C778">
        <v>32.299999999999997</v>
      </c>
      <c r="D778">
        <v>2</v>
      </c>
      <c r="E778" t="s">
        <v>9</v>
      </c>
      <c r="F778" t="s">
        <v>11</v>
      </c>
      <c r="G778" s="5">
        <v>6986.6970000000001</v>
      </c>
    </row>
    <row r="779" spans="1:7">
      <c r="A779" s="1">
        <v>45</v>
      </c>
      <c r="B779" t="s">
        <v>8</v>
      </c>
      <c r="C779">
        <v>39.805</v>
      </c>
      <c r="D779">
        <v>0</v>
      </c>
      <c r="E779" t="s">
        <v>9</v>
      </c>
      <c r="F779" t="s">
        <v>12</v>
      </c>
      <c r="G779" s="5">
        <v>7448.4039499999999</v>
      </c>
    </row>
    <row r="780" spans="1:7">
      <c r="A780" s="1">
        <v>35</v>
      </c>
      <c r="B780" t="s">
        <v>8</v>
      </c>
      <c r="C780">
        <v>34.32</v>
      </c>
      <c r="D780">
        <v>3</v>
      </c>
      <c r="E780" t="s">
        <v>9</v>
      </c>
      <c r="F780" t="s">
        <v>10</v>
      </c>
      <c r="G780" s="5">
        <v>5934.3797999999997</v>
      </c>
    </row>
    <row r="781" spans="1:7">
      <c r="A781" s="1">
        <v>53</v>
      </c>
      <c r="B781" t="s">
        <v>8</v>
      </c>
      <c r="C781">
        <v>28.88</v>
      </c>
      <c r="D781">
        <v>0</v>
      </c>
      <c r="E781" t="s">
        <v>9</v>
      </c>
      <c r="F781" t="s">
        <v>11</v>
      </c>
      <c r="G781" s="5">
        <v>9869.8101999999999</v>
      </c>
    </row>
    <row r="782" spans="1:7">
      <c r="A782" s="1">
        <v>30</v>
      </c>
      <c r="B782" t="s">
        <v>8</v>
      </c>
      <c r="C782">
        <v>24.4</v>
      </c>
      <c r="D782">
        <v>3</v>
      </c>
      <c r="E782" t="s">
        <v>6</v>
      </c>
      <c r="F782" t="s">
        <v>7</v>
      </c>
      <c r="G782" s="5">
        <v>18259.216</v>
      </c>
    </row>
    <row r="783" spans="1:7">
      <c r="A783" s="1">
        <v>18</v>
      </c>
      <c r="B783" t="s">
        <v>8</v>
      </c>
      <c r="C783">
        <v>41.14</v>
      </c>
      <c r="D783">
        <v>0</v>
      </c>
      <c r="E783" t="s">
        <v>9</v>
      </c>
      <c r="F783" t="s">
        <v>10</v>
      </c>
      <c r="G783" s="5">
        <v>1146.7965999999999</v>
      </c>
    </row>
    <row r="784" spans="1:7">
      <c r="A784" s="1">
        <v>51</v>
      </c>
      <c r="B784" t="s">
        <v>8</v>
      </c>
      <c r="C784">
        <v>35.97</v>
      </c>
      <c r="D784">
        <v>1</v>
      </c>
      <c r="E784" t="s">
        <v>9</v>
      </c>
      <c r="F784" t="s">
        <v>10</v>
      </c>
      <c r="G784" s="5">
        <v>9386.1612999999998</v>
      </c>
    </row>
    <row r="785" spans="1:7">
      <c r="A785" s="1">
        <v>50</v>
      </c>
      <c r="B785" t="s">
        <v>5</v>
      </c>
      <c r="C785">
        <v>27.6</v>
      </c>
      <c r="D785">
        <v>1</v>
      </c>
      <c r="E785" t="s">
        <v>6</v>
      </c>
      <c r="F785" t="s">
        <v>7</v>
      </c>
      <c r="G785" s="5">
        <v>24520.263999999999</v>
      </c>
    </row>
    <row r="786" spans="1:7">
      <c r="A786" s="1">
        <v>31</v>
      </c>
      <c r="B786" t="s">
        <v>5</v>
      </c>
      <c r="C786">
        <v>29.26</v>
      </c>
      <c r="D786">
        <v>1</v>
      </c>
      <c r="E786" t="s">
        <v>9</v>
      </c>
      <c r="F786" t="s">
        <v>10</v>
      </c>
      <c r="G786" s="5">
        <v>4350.5144</v>
      </c>
    </row>
    <row r="787" spans="1:7">
      <c r="A787" s="1">
        <v>35</v>
      </c>
      <c r="B787" t="s">
        <v>5</v>
      </c>
      <c r="C787">
        <v>27.7</v>
      </c>
      <c r="D787">
        <v>3</v>
      </c>
      <c r="E787" t="s">
        <v>9</v>
      </c>
      <c r="F787" t="s">
        <v>7</v>
      </c>
      <c r="G787" s="5">
        <v>6414.1779999999999</v>
      </c>
    </row>
    <row r="788" spans="1:7">
      <c r="A788" s="1">
        <v>60</v>
      </c>
      <c r="B788" t="s">
        <v>8</v>
      </c>
      <c r="C788">
        <v>36.954999999999998</v>
      </c>
      <c r="D788">
        <v>0</v>
      </c>
      <c r="E788" t="s">
        <v>9</v>
      </c>
      <c r="F788" t="s">
        <v>12</v>
      </c>
      <c r="G788" s="5">
        <v>12741.167450000001</v>
      </c>
    </row>
    <row r="789" spans="1:7">
      <c r="A789" s="1">
        <v>21</v>
      </c>
      <c r="B789" t="s">
        <v>8</v>
      </c>
      <c r="C789">
        <v>36.86</v>
      </c>
      <c r="D789">
        <v>0</v>
      </c>
      <c r="E789" t="s">
        <v>9</v>
      </c>
      <c r="F789" t="s">
        <v>11</v>
      </c>
      <c r="G789" s="5">
        <v>1917.3184000000001</v>
      </c>
    </row>
    <row r="790" spans="1:7">
      <c r="A790" s="1">
        <v>29</v>
      </c>
      <c r="B790" t="s">
        <v>8</v>
      </c>
      <c r="C790">
        <v>22.515000000000001</v>
      </c>
      <c r="D790">
        <v>3</v>
      </c>
      <c r="E790" t="s">
        <v>9</v>
      </c>
      <c r="F790" t="s">
        <v>12</v>
      </c>
      <c r="G790" s="5">
        <v>5209.5788499999999</v>
      </c>
    </row>
    <row r="791" spans="1:7">
      <c r="A791" s="1">
        <v>62</v>
      </c>
      <c r="B791" t="s">
        <v>5</v>
      </c>
      <c r="C791">
        <v>29.92</v>
      </c>
      <c r="D791">
        <v>0</v>
      </c>
      <c r="E791" t="s">
        <v>9</v>
      </c>
      <c r="F791" t="s">
        <v>10</v>
      </c>
      <c r="G791" s="5">
        <v>13457.960800000001</v>
      </c>
    </row>
    <row r="792" spans="1:7">
      <c r="A792" s="1">
        <v>39</v>
      </c>
      <c r="B792" t="s">
        <v>5</v>
      </c>
      <c r="C792">
        <v>41.8</v>
      </c>
      <c r="D792">
        <v>0</v>
      </c>
      <c r="E792" t="s">
        <v>9</v>
      </c>
      <c r="F792" t="s">
        <v>10</v>
      </c>
      <c r="G792" s="5">
        <v>5662.2250000000004</v>
      </c>
    </row>
    <row r="793" spans="1:7">
      <c r="A793" s="1">
        <v>19</v>
      </c>
      <c r="B793" t="s">
        <v>8</v>
      </c>
      <c r="C793">
        <v>27.6</v>
      </c>
      <c r="D793">
        <v>0</v>
      </c>
      <c r="E793" t="s">
        <v>9</v>
      </c>
      <c r="F793" t="s">
        <v>7</v>
      </c>
      <c r="G793" s="5">
        <v>1252.4069999999999</v>
      </c>
    </row>
    <row r="794" spans="1:7">
      <c r="A794" s="1">
        <v>22</v>
      </c>
      <c r="B794" t="s">
        <v>5</v>
      </c>
      <c r="C794">
        <v>23.18</v>
      </c>
      <c r="D794">
        <v>0</v>
      </c>
      <c r="E794" t="s">
        <v>9</v>
      </c>
      <c r="F794" t="s">
        <v>12</v>
      </c>
      <c r="G794" s="5">
        <v>2731.9122000000002</v>
      </c>
    </row>
    <row r="795" spans="1:7">
      <c r="A795" s="1">
        <v>53</v>
      </c>
      <c r="B795" t="s">
        <v>8</v>
      </c>
      <c r="C795">
        <v>20.9</v>
      </c>
      <c r="D795">
        <v>0</v>
      </c>
      <c r="E795" t="s">
        <v>6</v>
      </c>
      <c r="F795" t="s">
        <v>10</v>
      </c>
      <c r="G795" s="5">
        <v>21195.817999999999</v>
      </c>
    </row>
    <row r="796" spans="1:7">
      <c r="A796" s="1">
        <v>39</v>
      </c>
      <c r="B796" t="s">
        <v>5</v>
      </c>
      <c r="C796">
        <v>31.92</v>
      </c>
      <c r="D796">
        <v>2</v>
      </c>
      <c r="E796" t="s">
        <v>9</v>
      </c>
      <c r="F796" t="s">
        <v>11</v>
      </c>
      <c r="G796" s="5">
        <v>7209.4917999999998</v>
      </c>
    </row>
    <row r="797" spans="1:7">
      <c r="A797" s="1">
        <v>27</v>
      </c>
      <c r="B797" t="s">
        <v>8</v>
      </c>
      <c r="C797">
        <v>28.5</v>
      </c>
      <c r="D797">
        <v>0</v>
      </c>
      <c r="E797" t="s">
        <v>6</v>
      </c>
      <c r="F797" t="s">
        <v>11</v>
      </c>
      <c r="G797" s="5">
        <v>18310.741999999998</v>
      </c>
    </row>
    <row r="798" spans="1:7">
      <c r="A798" s="1">
        <v>30</v>
      </c>
      <c r="B798" t="s">
        <v>8</v>
      </c>
      <c r="C798">
        <v>44.22</v>
      </c>
      <c r="D798">
        <v>2</v>
      </c>
      <c r="E798" t="s">
        <v>9</v>
      </c>
      <c r="F798" t="s">
        <v>10</v>
      </c>
      <c r="G798" s="5">
        <v>4266.1657999999998</v>
      </c>
    </row>
    <row r="799" spans="1:7">
      <c r="A799" s="1">
        <v>30</v>
      </c>
      <c r="B799" t="s">
        <v>5</v>
      </c>
      <c r="C799">
        <v>22.895</v>
      </c>
      <c r="D799">
        <v>1</v>
      </c>
      <c r="E799" t="s">
        <v>9</v>
      </c>
      <c r="F799" t="s">
        <v>12</v>
      </c>
      <c r="G799" s="5">
        <v>4719.52405</v>
      </c>
    </row>
    <row r="800" spans="1:7">
      <c r="A800" s="1">
        <v>58</v>
      </c>
      <c r="B800" t="s">
        <v>5</v>
      </c>
      <c r="C800">
        <v>33.1</v>
      </c>
      <c r="D800">
        <v>0</v>
      </c>
      <c r="E800" t="s">
        <v>9</v>
      </c>
      <c r="F800" t="s">
        <v>7</v>
      </c>
      <c r="G800" s="5">
        <v>11848.141</v>
      </c>
    </row>
    <row r="801" spans="1:7">
      <c r="A801" s="1">
        <v>33</v>
      </c>
      <c r="B801" t="s">
        <v>8</v>
      </c>
      <c r="C801">
        <v>24.795000000000002</v>
      </c>
      <c r="D801">
        <v>0</v>
      </c>
      <c r="E801" t="s">
        <v>6</v>
      </c>
      <c r="F801" t="s">
        <v>12</v>
      </c>
      <c r="G801" s="5">
        <v>17904.527050000001</v>
      </c>
    </row>
    <row r="802" spans="1:7">
      <c r="A802" s="1">
        <v>42</v>
      </c>
      <c r="B802" t="s">
        <v>5</v>
      </c>
      <c r="C802">
        <v>26.18</v>
      </c>
      <c r="D802">
        <v>1</v>
      </c>
      <c r="E802" t="s">
        <v>9</v>
      </c>
      <c r="F802" t="s">
        <v>10</v>
      </c>
      <c r="G802" s="5">
        <v>7046.7222000000002</v>
      </c>
    </row>
    <row r="803" spans="1:7">
      <c r="A803" s="1">
        <v>64</v>
      </c>
      <c r="B803" t="s">
        <v>5</v>
      </c>
      <c r="C803">
        <v>35.97</v>
      </c>
      <c r="D803">
        <v>0</v>
      </c>
      <c r="E803" t="s">
        <v>9</v>
      </c>
      <c r="F803" t="s">
        <v>10</v>
      </c>
      <c r="G803" s="5">
        <v>14313.846299999999</v>
      </c>
    </row>
    <row r="804" spans="1:7">
      <c r="A804" s="1">
        <v>21</v>
      </c>
      <c r="B804" t="s">
        <v>8</v>
      </c>
      <c r="C804">
        <v>22.3</v>
      </c>
      <c r="D804">
        <v>1</v>
      </c>
      <c r="E804" t="s">
        <v>9</v>
      </c>
      <c r="F804" t="s">
        <v>7</v>
      </c>
      <c r="G804" s="5">
        <v>2103.08</v>
      </c>
    </row>
    <row r="805" spans="1:7">
      <c r="A805" s="1">
        <v>18</v>
      </c>
      <c r="B805" t="s">
        <v>5</v>
      </c>
      <c r="C805">
        <v>42.24</v>
      </c>
      <c r="D805">
        <v>0</v>
      </c>
      <c r="E805" t="s">
        <v>6</v>
      </c>
      <c r="F805" t="s">
        <v>10</v>
      </c>
      <c r="G805" s="5">
        <v>38792.685599999997</v>
      </c>
    </row>
    <row r="806" spans="1:7">
      <c r="A806" s="1">
        <v>23</v>
      </c>
      <c r="B806" t="s">
        <v>8</v>
      </c>
      <c r="C806">
        <v>26.51</v>
      </c>
      <c r="D806">
        <v>0</v>
      </c>
      <c r="E806" t="s">
        <v>9</v>
      </c>
      <c r="F806" t="s">
        <v>10</v>
      </c>
      <c r="G806" s="5">
        <v>1815.8759</v>
      </c>
    </row>
    <row r="807" spans="1:7">
      <c r="A807" s="1">
        <v>45</v>
      </c>
      <c r="B807" t="s">
        <v>5</v>
      </c>
      <c r="C807">
        <v>35.814999999999998</v>
      </c>
      <c r="D807">
        <v>0</v>
      </c>
      <c r="E807" t="s">
        <v>9</v>
      </c>
      <c r="F807" t="s">
        <v>11</v>
      </c>
      <c r="G807" s="5">
        <v>7731.8578500000003</v>
      </c>
    </row>
    <row r="808" spans="1:7">
      <c r="A808" s="1">
        <v>40</v>
      </c>
      <c r="B808" t="s">
        <v>5</v>
      </c>
      <c r="C808">
        <v>41.42</v>
      </c>
      <c r="D808">
        <v>1</v>
      </c>
      <c r="E808" t="s">
        <v>9</v>
      </c>
      <c r="F808" t="s">
        <v>11</v>
      </c>
      <c r="G808" s="5">
        <v>28476.734990000001</v>
      </c>
    </row>
    <row r="809" spans="1:7">
      <c r="A809" s="1">
        <v>19</v>
      </c>
      <c r="B809" t="s">
        <v>5</v>
      </c>
      <c r="C809">
        <v>36.575000000000003</v>
      </c>
      <c r="D809">
        <v>0</v>
      </c>
      <c r="E809" t="s">
        <v>9</v>
      </c>
      <c r="F809" t="s">
        <v>11</v>
      </c>
      <c r="G809" s="5">
        <v>2136.8822500000001</v>
      </c>
    </row>
    <row r="810" spans="1:7">
      <c r="A810" s="1">
        <v>18</v>
      </c>
      <c r="B810" t="s">
        <v>8</v>
      </c>
      <c r="C810">
        <v>30.14</v>
      </c>
      <c r="D810">
        <v>0</v>
      </c>
      <c r="E810" t="s">
        <v>9</v>
      </c>
      <c r="F810" t="s">
        <v>10</v>
      </c>
      <c r="G810" s="5">
        <v>1131.5065999999999</v>
      </c>
    </row>
    <row r="811" spans="1:7">
      <c r="A811" s="1">
        <v>25</v>
      </c>
      <c r="B811" t="s">
        <v>8</v>
      </c>
      <c r="C811">
        <v>25.84</v>
      </c>
      <c r="D811">
        <v>1</v>
      </c>
      <c r="E811" t="s">
        <v>9</v>
      </c>
      <c r="F811" t="s">
        <v>12</v>
      </c>
      <c r="G811" s="5">
        <v>3309.7926000000002</v>
      </c>
    </row>
    <row r="812" spans="1:7">
      <c r="A812" s="1">
        <v>46</v>
      </c>
      <c r="B812" t="s">
        <v>5</v>
      </c>
      <c r="C812">
        <v>30.8</v>
      </c>
      <c r="D812">
        <v>3</v>
      </c>
      <c r="E812" t="s">
        <v>9</v>
      </c>
      <c r="F812" t="s">
        <v>7</v>
      </c>
      <c r="G812" s="5">
        <v>9414.92</v>
      </c>
    </row>
    <row r="813" spans="1:7">
      <c r="A813" s="1">
        <v>33</v>
      </c>
      <c r="B813" t="s">
        <v>5</v>
      </c>
      <c r="C813">
        <v>42.94</v>
      </c>
      <c r="D813">
        <v>3</v>
      </c>
      <c r="E813" t="s">
        <v>9</v>
      </c>
      <c r="F813" t="s">
        <v>11</v>
      </c>
      <c r="G813" s="5">
        <v>6360.9935999999998</v>
      </c>
    </row>
    <row r="814" spans="1:7">
      <c r="A814" s="1">
        <v>54</v>
      </c>
      <c r="B814" t="s">
        <v>8</v>
      </c>
      <c r="C814">
        <v>21.01</v>
      </c>
      <c r="D814">
        <v>2</v>
      </c>
      <c r="E814" t="s">
        <v>9</v>
      </c>
      <c r="F814" t="s">
        <v>10</v>
      </c>
      <c r="G814" s="5">
        <v>11013.7119</v>
      </c>
    </row>
    <row r="815" spans="1:7">
      <c r="A815" s="1">
        <v>28</v>
      </c>
      <c r="B815" t="s">
        <v>8</v>
      </c>
      <c r="C815">
        <v>22.515000000000001</v>
      </c>
      <c r="D815">
        <v>2</v>
      </c>
      <c r="E815" t="s">
        <v>9</v>
      </c>
      <c r="F815" t="s">
        <v>12</v>
      </c>
      <c r="G815" s="5">
        <v>4428.8878500000001</v>
      </c>
    </row>
    <row r="816" spans="1:7">
      <c r="A816" s="1">
        <v>36</v>
      </c>
      <c r="B816" t="s">
        <v>8</v>
      </c>
      <c r="C816">
        <v>34.43</v>
      </c>
      <c r="D816">
        <v>2</v>
      </c>
      <c r="E816" t="s">
        <v>9</v>
      </c>
      <c r="F816" t="s">
        <v>10</v>
      </c>
      <c r="G816" s="5">
        <v>5584.3056999999999</v>
      </c>
    </row>
    <row r="817" spans="1:7">
      <c r="A817" s="1">
        <v>20</v>
      </c>
      <c r="B817" t="s">
        <v>5</v>
      </c>
      <c r="C817">
        <v>31.46</v>
      </c>
      <c r="D817">
        <v>0</v>
      </c>
      <c r="E817" t="s">
        <v>9</v>
      </c>
      <c r="F817" t="s">
        <v>10</v>
      </c>
      <c r="G817" s="5">
        <v>1877.9294</v>
      </c>
    </row>
    <row r="818" spans="1:7">
      <c r="A818" s="1">
        <v>24</v>
      </c>
      <c r="B818" t="s">
        <v>5</v>
      </c>
      <c r="C818">
        <v>24.225000000000001</v>
      </c>
      <c r="D818">
        <v>0</v>
      </c>
      <c r="E818" t="s">
        <v>9</v>
      </c>
      <c r="F818" t="s">
        <v>11</v>
      </c>
      <c r="G818" s="5">
        <v>2842.7607499999999</v>
      </c>
    </row>
    <row r="819" spans="1:7">
      <c r="A819" s="1">
        <v>23</v>
      </c>
      <c r="B819" t="s">
        <v>8</v>
      </c>
      <c r="C819">
        <v>37.1</v>
      </c>
      <c r="D819">
        <v>3</v>
      </c>
      <c r="E819" t="s">
        <v>9</v>
      </c>
      <c r="F819" t="s">
        <v>7</v>
      </c>
      <c r="G819" s="5">
        <v>3597.596</v>
      </c>
    </row>
    <row r="820" spans="1:7">
      <c r="A820" s="1">
        <v>47</v>
      </c>
      <c r="B820" t="s">
        <v>5</v>
      </c>
      <c r="C820">
        <v>26.125</v>
      </c>
      <c r="D820">
        <v>1</v>
      </c>
      <c r="E820" t="s">
        <v>6</v>
      </c>
      <c r="F820" t="s">
        <v>12</v>
      </c>
      <c r="G820" s="5">
        <v>23401.30575</v>
      </c>
    </row>
    <row r="821" spans="1:7">
      <c r="A821" s="1">
        <v>33</v>
      </c>
      <c r="B821" t="s">
        <v>5</v>
      </c>
      <c r="C821">
        <v>35.53</v>
      </c>
      <c r="D821">
        <v>0</v>
      </c>
      <c r="E821" t="s">
        <v>6</v>
      </c>
      <c r="F821" t="s">
        <v>11</v>
      </c>
      <c r="G821" s="5">
        <v>55135.402090000003</v>
      </c>
    </row>
    <row r="822" spans="1:7">
      <c r="A822" s="1">
        <v>45</v>
      </c>
      <c r="B822" t="s">
        <v>8</v>
      </c>
      <c r="C822">
        <v>33.700000000000003</v>
      </c>
      <c r="D822">
        <v>1</v>
      </c>
      <c r="E822" t="s">
        <v>9</v>
      </c>
      <c r="F822" t="s">
        <v>7</v>
      </c>
      <c r="G822" s="5">
        <v>7445.9179999999997</v>
      </c>
    </row>
    <row r="823" spans="1:7">
      <c r="A823" s="1">
        <v>26</v>
      </c>
      <c r="B823" t="s">
        <v>8</v>
      </c>
      <c r="C823">
        <v>17.670000000000002</v>
      </c>
      <c r="D823">
        <v>0</v>
      </c>
      <c r="E823" t="s">
        <v>9</v>
      </c>
      <c r="F823" t="s">
        <v>11</v>
      </c>
      <c r="G823" s="5">
        <v>2680.9493000000002</v>
      </c>
    </row>
    <row r="824" spans="1:7">
      <c r="A824" s="1">
        <v>18</v>
      </c>
      <c r="B824" t="s">
        <v>5</v>
      </c>
      <c r="C824">
        <v>31.13</v>
      </c>
      <c r="D824">
        <v>0</v>
      </c>
      <c r="E824" t="s">
        <v>9</v>
      </c>
      <c r="F824" t="s">
        <v>10</v>
      </c>
      <c r="G824" s="5">
        <v>1621.8827000000001</v>
      </c>
    </row>
    <row r="825" spans="1:7">
      <c r="A825" s="1">
        <v>44</v>
      </c>
      <c r="B825" t="s">
        <v>5</v>
      </c>
      <c r="C825">
        <v>29.81</v>
      </c>
      <c r="D825">
        <v>2</v>
      </c>
      <c r="E825" t="s">
        <v>9</v>
      </c>
      <c r="F825" t="s">
        <v>10</v>
      </c>
      <c r="G825" s="5">
        <v>8219.2039000000004</v>
      </c>
    </row>
    <row r="826" spans="1:7">
      <c r="A826" s="1">
        <v>60</v>
      </c>
      <c r="B826" t="s">
        <v>8</v>
      </c>
      <c r="C826">
        <v>24.32</v>
      </c>
      <c r="D826">
        <v>0</v>
      </c>
      <c r="E826" t="s">
        <v>9</v>
      </c>
      <c r="F826" t="s">
        <v>11</v>
      </c>
      <c r="G826" s="5">
        <v>12523.604799999999</v>
      </c>
    </row>
    <row r="827" spans="1:7">
      <c r="A827" s="1">
        <v>64</v>
      </c>
      <c r="B827" t="s">
        <v>5</v>
      </c>
      <c r="C827">
        <v>31.824999999999999</v>
      </c>
      <c r="D827">
        <v>2</v>
      </c>
      <c r="E827" t="s">
        <v>9</v>
      </c>
      <c r="F827" t="s">
        <v>12</v>
      </c>
      <c r="G827" s="5">
        <v>16069.08475</v>
      </c>
    </row>
    <row r="828" spans="1:7">
      <c r="A828" s="1">
        <v>56</v>
      </c>
      <c r="B828" t="s">
        <v>8</v>
      </c>
      <c r="C828">
        <v>31.79</v>
      </c>
      <c r="D828">
        <v>2</v>
      </c>
      <c r="E828" t="s">
        <v>6</v>
      </c>
      <c r="F828" t="s">
        <v>10</v>
      </c>
      <c r="G828" s="5">
        <v>43813.866099999999</v>
      </c>
    </row>
    <row r="829" spans="1:7">
      <c r="A829" s="1">
        <v>36</v>
      </c>
      <c r="B829" t="s">
        <v>8</v>
      </c>
      <c r="C829">
        <v>28.024999999999999</v>
      </c>
      <c r="D829">
        <v>1</v>
      </c>
      <c r="E829" t="s">
        <v>6</v>
      </c>
      <c r="F829" t="s">
        <v>12</v>
      </c>
      <c r="G829" s="5">
        <v>20773.62775</v>
      </c>
    </row>
    <row r="830" spans="1:7">
      <c r="A830" s="1">
        <v>41</v>
      </c>
      <c r="B830" t="s">
        <v>8</v>
      </c>
      <c r="C830">
        <v>30.78</v>
      </c>
      <c r="D830">
        <v>3</v>
      </c>
      <c r="E830" t="s">
        <v>6</v>
      </c>
      <c r="F830" t="s">
        <v>12</v>
      </c>
      <c r="G830" s="5">
        <v>39597.407200000001</v>
      </c>
    </row>
    <row r="831" spans="1:7">
      <c r="A831" s="1">
        <v>39</v>
      </c>
      <c r="B831" t="s">
        <v>8</v>
      </c>
      <c r="C831">
        <v>21.85</v>
      </c>
      <c r="D831">
        <v>1</v>
      </c>
      <c r="E831" t="s">
        <v>9</v>
      </c>
      <c r="F831" t="s">
        <v>11</v>
      </c>
      <c r="G831" s="5">
        <v>6117.4944999999998</v>
      </c>
    </row>
    <row r="832" spans="1:7">
      <c r="A832" s="1">
        <v>63</v>
      </c>
      <c r="B832" t="s">
        <v>8</v>
      </c>
      <c r="C832">
        <v>33.1</v>
      </c>
      <c r="D832">
        <v>0</v>
      </c>
      <c r="E832" t="s">
        <v>9</v>
      </c>
      <c r="F832" t="s">
        <v>7</v>
      </c>
      <c r="G832" s="5">
        <v>13393.755999999999</v>
      </c>
    </row>
    <row r="833" spans="1:7">
      <c r="A833" s="1">
        <v>36</v>
      </c>
      <c r="B833" t="s">
        <v>5</v>
      </c>
      <c r="C833">
        <v>25.84</v>
      </c>
      <c r="D833">
        <v>0</v>
      </c>
      <c r="E833" t="s">
        <v>9</v>
      </c>
      <c r="F833" t="s">
        <v>11</v>
      </c>
      <c r="G833" s="5">
        <v>5266.3656000000001</v>
      </c>
    </row>
    <row r="834" spans="1:7">
      <c r="A834" s="1">
        <v>28</v>
      </c>
      <c r="B834" t="s">
        <v>5</v>
      </c>
      <c r="C834">
        <v>23.844999999999999</v>
      </c>
      <c r="D834">
        <v>2</v>
      </c>
      <c r="E834" t="s">
        <v>9</v>
      </c>
      <c r="F834" t="s">
        <v>11</v>
      </c>
      <c r="G834" s="5">
        <v>4719.7365499999996</v>
      </c>
    </row>
    <row r="835" spans="1:7">
      <c r="A835" s="1">
        <v>58</v>
      </c>
      <c r="B835" t="s">
        <v>8</v>
      </c>
      <c r="C835">
        <v>34.39</v>
      </c>
      <c r="D835">
        <v>0</v>
      </c>
      <c r="E835" t="s">
        <v>9</v>
      </c>
      <c r="F835" t="s">
        <v>11</v>
      </c>
      <c r="G835" s="5">
        <v>11743.9341</v>
      </c>
    </row>
    <row r="836" spans="1:7">
      <c r="A836" s="1">
        <v>36</v>
      </c>
      <c r="B836" t="s">
        <v>8</v>
      </c>
      <c r="C836">
        <v>33.82</v>
      </c>
      <c r="D836">
        <v>1</v>
      </c>
      <c r="E836" t="s">
        <v>9</v>
      </c>
      <c r="F836" t="s">
        <v>11</v>
      </c>
      <c r="G836" s="5">
        <v>5377.4578000000001</v>
      </c>
    </row>
    <row r="837" spans="1:7">
      <c r="A837" s="1">
        <v>42</v>
      </c>
      <c r="B837" t="s">
        <v>8</v>
      </c>
      <c r="C837">
        <v>35.97</v>
      </c>
      <c r="D837">
        <v>2</v>
      </c>
      <c r="E837" t="s">
        <v>9</v>
      </c>
      <c r="F837" t="s">
        <v>10</v>
      </c>
      <c r="G837" s="5">
        <v>7160.3302999999996</v>
      </c>
    </row>
    <row r="838" spans="1:7">
      <c r="A838" s="1">
        <v>36</v>
      </c>
      <c r="B838" t="s">
        <v>8</v>
      </c>
      <c r="C838">
        <v>31.5</v>
      </c>
      <c r="D838">
        <v>0</v>
      </c>
      <c r="E838" t="s">
        <v>9</v>
      </c>
      <c r="F838" t="s">
        <v>7</v>
      </c>
      <c r="G838" s="5">
        <v>4402.2330000000002</v>
      </c>
    </row>
    <row r="839" spans="1:7">
      <c r="A839" s="1">
        <v>56</v>
      </c>
      <c r="B839" t="s">
        <v>5</v>
      </c>
      <c r="C839">
        <v>28.31</v>
      </c>
      <c r="D839">
        <v>0</v>
      </c>
      <c r="E839" t="s">
        <v>9</v>
      </c>
      <c r="F839" t="s">
        <v>12</v>
      </c>
      <c r="G839" s="5">
        <v>11657.7189</v>
      </c>
    </row>
    <row r="840" spans="1:7">
      <c r="A840" s="1">
        <v>35</v>
      </c>
      <c r="B840" t="s">
        <v>5</v>
      </c>
      <c r="C840">
        <v>23.465</v>
      </c>
      <c r="D840">
        <v>2</v>
      </c>
      <c r="E840" t="s">
        <v>9</v>
      </c>
      <c r="F840" t="s">
        <v>12</v>
      </c>
      <c r="G840" s="5">
        <v>6402.2913500000004</v>
      </c>
    </row>
    <row r="841" spans="1:7">
      <c r="A841" s="1">
        <v>59</v>
      </c>
      <c r="B841" t="s">
        <v>5</v>
      </c>
      <c r="C841">
        <v>31.35</v>
      </c>
      <c r="D841">
        <v>0</v>
      </c>
      <c r="E841" t="s">
        <v>9</v>
      </c>
      <c r="F841" t="s">
        <v>11</v>
      </c>
      <c r="G841" s="5">
        <v>12622.1795</v>
      </c>
    </row>
    <row r="842" spans="1:7">
      <c r="A842" s="1">
        <v>21</v>
      </c>
      <c r="B842" t="s">
        <v>8</v>
      </c>
      <c r="C842">
        <v>31.1</v>
      </c>
      <c r="D842">
        <v>0</v>
      </c>
      <c r="E842" t="s">
        <v>9</v>
      </c>
      <c r="F842" t="s">
        <v>7</v>
      </c>
      <c r="G842" s="5">
        <v>1526.3119999999999</v>
      </c>
    </row>
    <row r="843" spans="1:7">
      <c r="A843" s="1">
        <v>59</v>
      </c>
      <c r="B843" t="s">
        <v>8</v>
      </c>
      <c r="C843">
        <v>24.7</v>
      </c>
      <c r="D843">
        <v>0</v>
      </c>
      <c r="E843" t="s">
        <v>9</v>
      </c>
      <c r="F843" t="s">
        <v>12</v>
      </c>
      <c r="G843" s="5">
        <v>12323.936</v>
      </c>
    </row>
    <row r="844" spans="1:7">
      <c r="A844" s="1">
        <v>23</v>
      </c>
      <c r="B844" t="s">
        <v>5</v>
      </c>
      <c r="C844">
        <v>32.78</v>
      </c>
      <c r="D844">
        <v>2</v>
      </c>
      <c r="E844" t="s">
        <v>6</v>
      </c>
      <c r="F844" t="s">
        <v>10</v>
      </c>
      <c r="G844" s="5">
        <v>36021.011200000001</v>
      </c>
    </row>
    <row r="845" spans="1:7">
      <c r="A845" s="1">
        <v>57</v>
      </c>
      <c r="B845" t="s">
        <v>5</v>
      </c>
      <c r="C845">
        <v>29.81</v>
      </c>
      <c r="D845">
        <v>0</v>
      </c>
      <c r="E845" t="s">
        <v>6</v>
      </c>
      <c r="F845" t="s">
        <v>10</v>
      </c>
      <c r="G845" s="5">
        <v>27533.912899999999</v>
      </c>
    </row>
    <row r="846" spans="1:7">
      <c r="A846" s="1">
        <v>53</v>
      </c>
      <c r="B846" t="s">
        <v>8</v>
      </c>
      <c r="C846">
        <v>30.495000000000001</v>
      </c>
      <c r="D846">
        <v>0</v>
      </c>
      <c r="E846" t="s">
        <v>9</v>
      </c>
      <c r="F846" t="s">
        <v>12</v>
      </c>
      <c r="G846" s="5">
        <v>10072.055050000001</v>
      </c>
    </row>
    <row r="847" spans="1:7">
      <c r="A847" s="1">
        <v>60</v>
      </c>
      <c r="B847" t="s">
        <v>5</v>
      </c>
      <c r="C847">
        <v>32.450000000000003</v>
      </c>
      <c r="D847">
        <v>0</v>
      </c>
      <c r="E847" t="s">
        <v>6</v>
      </c>
      <c r="F847" t="s">
        <v>10</v>
      </c>
      <c r="G847" s="5">
        <v>45008.955499999996</v>
      </c>
    </row>
    <row r="848" spans="1:7">
      <c r="A848" s="1">
        <v>51</v>
      </c>
      <c r="B848" t="s">
        <v>5</v>
      </c>
      <c r="C848">
        <v>34.200000000000003</v>
      </c>
      <c r="D848">
        <v>1</v>
      </c>
      <c r="E848" t="s">
        <v>9</v>
      </c>
      <c r="F848" t="s">
        <v>7</v>
      </c>
      <c r="G848" s="5">
        <v>9872.7009999999991</v>
      </c>
    </row>
    <row r="849" spans="1:7">
      <c r="A849" s="1">
        <v>23</v>
      </c>
      <c r="B849" t="s">
        <v>8</v>
      </c>
      <c r="C849">
        <v>50.38</v>
      </c>
      <c r="D849">
        <v>1</v>
      </c>
      <c r="E849" t="s">
        <v>9</v>
      </c>
      <c r="F849" t="s">
        <v>10</v>
      </c>
      <c r="G849" s="5">
        <v>2438.0551999999998</v>
      </c>
    </row>
    <row r="850" spans="1:7">
      <c r="A850" s="1">
        <v>27</v>
      </c>
      <c r="B850" t="s">
        <v>5</v>
      </c>
      <c r="C850">
        <v>24.1</v>
      </c>
      <c r="D850">
        <v>0</v>
      </c>
      <c r="E850" t="s">
        <v>9</v>
      </c>
      <c r="F850" t="s">
        <v>7</v>
      </c>
      <c r="G850" s="5">
        <v>2974.1260000000002</v>
      </c>
    </row>
    <row r="851" spans="1:7">
      <c r="A851" s="1">
        <v>55</v>
      </c>
      <c r="B851" t="s">
        <v>8</v>
      </c>
      <c r="C851">
        <v>32.774999999999999</v>
      </c>
      <c r="D851">
        <v>0</v>
      </c>
      <c r="E851" t="s">
        <v>9</v>
      </c>
      <c r="F851" t="s">
        <v>11</v>
      </c>
      <c r="G851" s="5">
        <v>10601.632250000001</v>
      </c>
    </row>
    <row r="852" spans="1:7">
      <c r="A852" s="1">
        <v>37</v>
      </c>
      <c r="B852" t="s">
        <v>5</v>
      </c>
      <c r="C852">
        <v>30.78</v>
      </c>
      <c r="D852">
        <v>0</v>
      </c>
      <c r="E852" t="s">
        <v>6</v>
      </c>
      <c r="F852" t="s">
        <v>12</v>
      </c>
      <c r="G852" s="5">
        <v>37270.1512</v>
      </c>
    </row>
    <row r="853" spans="1:7">
      <c r="A853" s="1">
        <v>61</v>
      </c>
      <c r="B853" t="s">
        <v>8</v>
      </c>
      <c r="C853">
        <v>32.299999999999997</v>
      </c>
      <c r="D853">
        <v>2</v>
      </c>
      <c r="E853" t="s">
        <v>9</v>
      </c>
      <c r="F853" t="s">
        <v>11</v>
      </c>
      <c r="G853" s="5">
        <v>14119.62</v>
      </c>
    </row>
    <row r="854" spans="1:7">
      <c r="A854" s="1">
        <v>46</v>
      </c>
      <c r="B854" t="s">
        <v>5</v>
      </c>
      <c r="C854">
        <v>35.53</v>
      </c>
      <c r="D854">
        <v>0</v>
      </c>
      <c r="E854" t="s">
        <v>6</v>
      </c>
      <c r="F854" t="s">
        <v>12</v>
      </c>
      <c r="G854" s="5">
        <v>42111.664700000001</v>
      </c>
    </row>
    <row r="855" spans="1:7">
      <c r="A855" s="1">
        <v>53</v>
      </c>
      <c r="B855" t="s">
        <v>5</v>
      </c>
      <c r="C855">
        <v>23.75</v>
      </c>
      <c r="D855">
        <v>2</v>
      </c>
      <c r="E855" t="s">
        <v>9</v>
      </c>
      <c r="F855" t="s">
        <v>12</v>
      </c>
      <c r="G855" s="5">
        <v>11729.6795</v>
      </c>
    </row>
    <row r="856" spans="1:7">
      <c r="A856" s="1">
        <v>49</v>
      </c>
      <c r="B856" t="s">
        <v>5</v>
      </c>
      <c r="C856">
        <v>23.844999999999999</v>
      </c>
      <c r="D856">
        <v>3</v>
      </c>
      <c r="E856" t="s">
        <v>6</v>
      </c>
      <c r="F856" t="s">
        <v>12</v>
      </c>
      <c r="G856" s="5">
        <v>24106.912550000001</v>
      </c>
    </row>
    <row r="857" spans="1:7">
      <c r="A857" s="1">
        <v>20</v>
      </c>
      <c r="B857" t="s">
        <v>5</v>
      </c>
      <c r="C857">
        <v>29.6</v>
      </c>
      <c r="D857">
        <v>0</v>
      </c>
      <c r="E857" t="s">
        <v>9</v>
      </c>
      <c r="F857" t="s">
        <v>7</v>
      </c>
      <c r="G857" s="5">
        <v>1875.3440000000001</v>
      </c>
    </row>
    <row r="858" spans="1:7">
      <c r="A858" s="1">
        <v>48</v>
      </c>
      <c r="B858" t="s">
        <v>5</v>
      </c>
      <c r="C858">
        <v>33.11</v>
      </c>
      <c r="D858">
        <v>0</v>
      </c>
      <c r="E858" t="s">
        <v>6</v>
      </c>
      <c r="F858" t="s">
        <v>10</v>
      </c>
      <c r="G858" s="5">
        <v>40974.164900000003</v>
      </c>
    </row>
    <row r="859" spans="1:7">
      <c r="A859" s="1">
        <v>25</v>
      </c>
      <c r="B859" t="s">
        <v>8</v>
      </c>
      <c r="C859">
        <v>24.13</v>
      </c>
      <c r="D859">
        <v>0</v>
      </c>
      <c r="E859" t="s">
        <v>6</v>
      </c>
      <c r="F859" t="s">
        <v>11</v>
      </c>
      <c r="G859" s="5">
        <v>15817.985699999999</v>
      </c>
    </row>
    <row r="860" spans="1:7">
      <c r="A860" s="1">
        <v>25</v>
      </c>
      <c r="B860" t="s">
        <v>5</v>
      </c>
      <c r="C860">
        <v>32.229999999999997</v>
      </c>
      <c r="D860">
        <v>1</v>
      </c>
      <c r="E860" t="s">
        <v>9</v>
      </c>
      <c r="F860" t="s">
        <v>10</v>
      </c>
      <c r="G860" s="5">
        <v>18218.161390000001</v>
      </c>
    </row>
    <row r="861" spans="1:7">
      <c r="A861" s="1">
        <v>57</v>
      </c>
      <c r="B861" t="s">
        <v>8</v>
      </c>
      <c r="C861">
        <v>28.1</v>
      </c>
      <c r="D861">
        <v>0</v>
      </c>
      <c r="E861" t="s">
        <v>9</v>
      </c>
      <c r="F861" t="s">
        <v>7</v>
      </c>
      <c r="G861" s="5">
        <v>10965.446</v>
      </c>
    </row>
    <row r="862" spans="1:7">
      <c r="A862" s="1">
        <v>37</v>
      </c>
      <c r="B862" t="s">
        <v>5</v>
      </c>
      <c r="C862">
        <v>47.6</v>
      </c>
      <c r="D862">
        <v>2</v>
      </c>
      <c r="E862" t="s">
        <v>6</v>
      </c>
      <c r="F862" t="s">
        <v>7</v>
      </c>
      <c r="G862" s="5">
        <v>46113.510999999999</v>
      </c>
    </row>
    <row r="863" spans="1:7">
      <c r="A863" s="1">
        <v>38</v>
      </c>
      <c r="B863" t="s">
        <v>5</v>
      </c>
      <c r="C863">
        <v>28</v>
      </c>
      <c r="D863">
        <v>3</v>
      </c>
      <c r="E863" t="s">
        <v>9</v>
      </c>
      <c r="F863" t="s">
        <v>7</v>
      </c>
      <c r="G863" s="5">
        <v>7151.0919999999996</v>
      </c>
    </row>
    <row r="864" spans="1:7">
      <c r="A864" s="1">
        <v>55</v>
      </c>
      <c r="B864" t="s">
        <v>5</v>
      </c>
      <c r="C864">
        <v>33.534999999999997</v>
      </c>
      <c r="D864">
        <v>2</v>
      </c>
      <c r="E864" t="s">
        <v>9</v>
      </c>
      <c r="F864" t="s">
        <v>11</v>
      </c>
      <c r="G864" s="5">
        <v>12269.68865</v>
      </c>
    </row>
    <row r="865" spans="1:7">
      <c r="A865" s="1">
        <v>36</v>
      </c>
      <c r="B865" t="s">
        <v>5</v>
      </c>
      <c r="C865">
        <v>19.855</v>
      </c>
      <c r="D865">
        <v>0</v>
      </c>
      <c r="E865" t="s">
        <v>9</v>
      </c>
      <c r="F865" t="s">
        <v>12</v>
      </c>
      <c r="G865" s="5">
        <v>5458.0464499999998</v>
      </c>
    </row>
    <row r="866" spans="1:7">
      <c r="A866" s="1">
        <v>51</v>
      </c>
      <c r="B866" t="s">
        <v>8</v>
      </c>
      <c r="C866">
        <v>25.4</v>
      </c>
      <c r="D866">
        <v>0</v>
      </c>
      <c r="E866" t="s">
        <v>9</v>
      </c>
      <c r="F866" t="s">
        <v>7</v>
      </c>
      <c r="G866" s="5">
        <v>8782.4689999999991</v>
      </c>
    </row>
    <row r="867" spans="1:7">
      <c r="A867" s="1">
        <v>40</v>
      </c>
      <c r="B867" t="s">
        <v>8</v>
      </c>
      <c r="C867">
        <v>29.9</v>
      </c>
      <c r="D867">
        <v>2</v>
      </c>
      <c r="E867" t="s">
        <v>9</v>
      </c>
      <c r="F867" t="s">
        <v>7</v>
      </c>
      <c r="G867" s="5">
        <v>6600.3609999999999</v>
      </c>
    </row>
    <row r="868" spans="1:7">
      <c r="A868" s="1">
        <v>18</v>
      </c>
      <c r="B868" t="s">
        <v>8</v>
      </c>
      <c r="C868">
        <v>37.29</v>
      </c>
      <c r="D868">
        <v>0</v>
      </c>
      <c r="E868" t="s">
        <v>9</v>
      </c>
      <c r="F868" t="s">
        <v>10</v>
      </c>
      <c r="G868" s="5">
        <v>1141.4450999999999</v>
      </c>
    </row>
    <row r="869" spans="1:7">
      <c r="A869" s="1">
        <v>57</v>
      </c>
      <c r="B869" t="s">
        <v>8</v>
      </c>
      <c r="C869">
        <v>43.7</v>
      </c>
      <c r="D869">
        <v>1</v>
      </c>
      <c r="E869" t="s">
        <v>9</v>
      </c>
      <c r="F869" t="s">
        <v>7</v>
      </c>
      <c r="G869" s="5">
        <v>11576.13</v>
      </c>
    </row>
    <row r="870" spans="1:7">
      <c r="A870" s="1">
        <v>61</v>
      </c>
      <c r="B870" t="s">
        <v>8</v>
      </c>
      <c r="C870">
        <v>23.655000000000001</v>
      </c>
      <c r="D870">
        <v>0</v>
      </c>
      <c r="E870" t="s">
        <v>9</v>
      </c>
      <c r="F870" t="s">
        <v>12</v>
      </c>
      <c r="G870" s="5">
        <v>13129.603450000001</v>
      </c>
    </row>
    <row r="871" spans="1:7">
      <c r="A871" s="1">
        <v>25</v>
      </c>
      <c r="B871" t="s">
        <v>5</v>
      </c>
      <c r="C871">
        <v>24.3</v>
      </c>
      <c r="D871">
        <v>3</v>
      </c>
      <c r="E871" t="s">
        <v>9</v>
      </c>
      <c r="F871" t="s">
        <v>7</v>
      </c>
      <c r="G871" s="5">
        <v>4391.652</v>
      </c>
    </row>
    <row r="872" spans="1:7">
      <c r="A872" s="1">
        <v>50</v>
      </c>
      <c r="B872" t="s">
        <v>8</v>
      </c>
      <c r="C872">
        <v>36.200000000000003</v>
      </c>
      <c r="D872">
        <v>0</v>
      </c>
      <c r="E872" t="s">
        <v>9</v>
      </c>
      <c r="F872" t="s">
        <v>7</v>
      </c>
      <c r="G872" s="5">
        <v>8457.8179999999993</v>
      </c>
    </row>
    <row r="873" spans="1:7">
      <c r="A873" s="1">
        <v>26</v>
      </c>
      <c r="B873" t="s">
        <v>5</v>
      </c>
      <c r="C873">
        <v>29.48</v>
      </c>
      <c r="D873">
        <v>1</v>
      </c>
      <c r="E873" t="s">
        <v>9</v>
      </c>
      <c r="F873" t="s">
        <v>10</v>
      </c>
      <c r="G873" s="5">
        <v>3392.3652000000002</v>
      </c>
    </row>
    <row r="874" spans="1:7">
      <c r="A874" s="1">
        <v>42</v>
      </c>
      <c r="B874" t="s">
        <v>8</v>
      </c>
      <c r="C874">
        <v>24.86</v>
      </c>
      <c r="D874">
        <v>0</v>
      </c>
      <c r="E874" t="s">
        <v>9</v>
      </c>
      <c r="F874" t="s">
        <v>10</v>
      </c>
      <c r="G874" s="5">
        <v>5966.8873999999996</v>
      </c>
    </row>
    <row r="875" spans="1:7">
      <c r="A875" s="1">
        <v>43</v>
      </c>
      <c r="B875" t="s">
        <v>8</v>
      </c>
      <c r="C875">
        <v>30.1</v>
      </c>
      <c r="D875">
        <v>1</v>
      </c>
      <c r="E875" t="s">
        <v>9</v>
      </c>
      <c r="F875" t="s">
        <v>7</v>
      </c>
      <c r="G875" s="5">
        <v>6849.0259999999998</v>
      </c>
    </row>
    <row r="876" spans="1:7">
      <c r="A876" s="1">
        <v>44</v>
      </c>
      <c r="B876" t="s">
        <v>8</v>
      </c>
      <c r="C876">
        <v>21.85</v>
      </c>
      <c r="D876">
        <v>3</v>
      </c>
      <c r="E876" t="s">
        <v>9</v>
      </c>
      <c r="F876" t="s">
        <v>12</v>
      </c>
      <c r="G876" s="5">
        <v>8891.1394999999993</v>
      </c>
    </row>
    <row r="877" spans="1:7">
      <c r="A877" s="1">
        <v>23</v>
      </c>
      <c r="B877" t="s">
        <v>5</v>
      </c>
      <c r="C877">
        <v>28.12</v>
      </c>
      <c r="D877">
        <v>0</v>
      </c>
      <c r="E877" t="s">
        <v>9</v>
      </c>
      <c r="F877" t="s">
        <v>11</v>
      </c>
      <c r="G877" s="5">
        <v>2690.1138000000001</v>
      </c>
    </row>
    <row r="878" spans="1:7">
      <c r="A878" s="1">
        <v>49</v>
      </c>
      <c r="B878" t="s">
        <v>5</v>
      </c>
      <c r="C878">
        <v>27.1</v>
      </c>
      <c r="D878">
        <v>1</v>
      </c>
      <c r="E878" t="s">
        <v>9</v>
      </c>
      <c r="F878" t="s">
        <v>7</v>
      </c>
      <c r="G878" s="5">
        <v>26140.3603</v>
      </c>
    </row>
    <row r="879" spans="1:7">
      <c r="A879" s="1">
        <v>33</v>
      </c>
      <c r="B879" t="s">
        <v>8</v>
      </c>
      <c r="C879">
        <v>33.44</v>
      </c>
      <c r="D879">
        <v>5</v>
      </c>
      <c r="E879" t="s">
        <v>9</v>
      </c>
      <c r="F879" t="s">
        <v>10</v>
      </c>
      <c r="G879" s="5">
        <v>6653.7885999999999</v>
      </c>
    </row>
    <row r="880" spans="1:7">
      <c r="A880" s="1">
        <v>41</v>
      </c>
      <c r="B880" t="s">
        <v>8</v>
      </c>
      <c r="C880">
        <v>28.8</v>
      </c>
      <c r="D880">
        <v>1</v>
      </c>
      <c r="E880" t="s">
        <v>9</v>
      </c>
      <c r="F880" t="s">
        <v>7</v>
      </c>
      <c r="G880" s="5">
        <v>6282.2349999999997</v>
      </c>
    </row>
    <row r="881" spans="1:7">
      <c r="A881" s="1">
        <v>37</v>
      </c>
      <c r="B881" t="s">
        <v>5</v>
      </c>
      <c r="C881">
        <v>29.5</v>
      </c>
      <c r="D881">
        <v>2</v>
      </c>
      <c r="E881" t="s">
        <v>9</v>
      </c>
      <c r="F881" t="s">
        <v>7</v>
      </c>
      <c r="G881" s="5">
        <v>6311.9520000000002</v>
      </c>
    </row>
    <row r="882" spans="1:7">
      <c r="A882" s="1">
        <v>22</v>
      </c>
      <c r="B882" t="s">
        <v>8</v>
      </c>
      <c r="C882">
        <v>34.799999999999997</v>
      </c>
      <c r="D882">
        <v>3</v>
      </c>
      <c r="E882" t="s">
        <v>9</v>
      </c>
      <c r="F882" t="s">
        <v>7</v>
      </c>
      <c r="G882" s="5">
        <v>3443.0639999999999</v>
      </c>
    </row>
    <row r="883" spans="1:7">
      <c r="A883" s="1">
        <v>23</v>
      </c>
      <c r="B883" t="s">
        <v>8</v>
      </c>
      <c r="C883">
        <v>27.36</v>
      </c>
      <c r="D883">
        <v>1</v>
      </c>
      <c r="E883" t="s">
        <v>9</v>
      </c>
      <c r="F883" t="s">
        <v>11</v>
      </c>
      <c r="G883" s="5">
        <v>2789.0574000000001</v>
      </c>
    </row>
    <row r="884" spans="1:7">
      <c r="A884" s="1">
        <v>21</v>
      </c>
      <c r="B884" t="s">
        <v>5</v>
      </c>
      <c r="C884">
        <v>22.135000000000002</v>
      </c>
      <c r="D884">
        <v>0</v>
      </c>
      <c r="E884" t="s">
        <v>9</v>
      </c>
      <c r="F884" t="s">
        <v>12</v>
      </c>
      <c r="G884" s="5">
        <v>2585.8506499999999</v>
      </c>
    </row>
    <row r="885" spans="1:7">
      <c r="A885" s="1">
        <v>51</v>
      </c>
      <c r="B885" t="s">
        <v>5</v>
      </c>
      <c r="C885">
        <v>37.049999999999997</v>
      </c>
      <c r="D885">
        <v>3</v>
      </c>
      <c r="E885" t="s">
        <v>6</v>
      </c>
      <c r="F885" t="s">
        <v>12</v>
      </c>
      <c r="G885" s="5">
        <v>46255.112500000003</v>
      </c>
    </row>
    <row r="886" spans="1:7">
      <c r="A886" s="1">
        <v>25</v>
      </c>
      <c r="B886" t="s">
        <v>8</v>
      </c>
      <c r="C886">
        <v>26.695</v>
      </c>
      <c r="D886">
        <v>4</v>
      </c>
      <c r="E886" t="s">
        <v>9</v>
      </c>
      <c r="F886" t="s">
        <v>11</v>
      </c>
      <c r="G886" s="5">
        <v>4877.9810500000003</v>
      </c>
    </row>
    <row r="887" spans="1:7">
      <c r="A887" s="1">
        <v>32</v>
      </c>
      <c r="B887" t="s">
        <v>8</v>
      </c>
      <c r="C887">
        <v>28.93</v>
      </c>
      <c r="D887">
        <v>1</v>
      </c>
      <c r="E887" t="s">
        <v>6</v>
      </c>
      <c r="F887" t="s">
        <v>10</v>
      </c>
      <c r="G887" s="5">
        <v>19719.6947</v>
      </c>
    </row>
    <row r="888" spans="1:7">
      <c r="A888" s="1">
        <v>57</v>
      </c>
      <c r="B888" t="s">
        <v>8</v>
      </c>
      <c r="C888">
        <v>28.975000000000001</v>
      </c>
      <c r="D888">
        <v>0</v>
      </c>
      <c r="E888" t="s">
        <v>6</v>
      </c>
      <c r="F888" t="s">
        <v>12</v>
      </c>
      <c r="G888" s="5">
        <v>27218.437249999999</v>
      </c>
    </row>
    <row r="889" spans="1:7">
      <c r="A889" s="1">
        <v>36</v>
      </c>
      <c r="B889" t="s">
        <v>5</v>
      </c>
      <c r="C889">
        <v>30.02</v>
      </c>
      <c r="D889">
        <v>0</v>
      </c>
      <c r="E889" t="s">
        <v>9</v>
      </c>
      <c r="F889" t="s">
        <v>11</v>
      </c>
      <c r="G889" s="5">
        <v>5272.1758</v>
      </c>
    </row>
    <row r="890" spans="1:7">
      <c r="A890" s="1">
        <v>22</v>
      </c>
      <c r="B890" t="s">
        <v>8</v>
      </c>
      <c r="C890">
        <v>39.5</v>
      </c>
      <c r="D890">
        <v>0</v>
      </c>
      <c r="E890" t="s">
        <v>9</v>
      </c>
      <c r="F890" t="s">
        <v>7</v>
      </c>
      <c r="G890" s="5">
        <v>1682.597</v>
      </c>
    </row>
    <row r="891" spans="1:7">
      <c r="A891" s="1">
        <v>57</v>
      </c>
      <c r="B891" t="s">
        <v>8</v>
      </c>
      <c r="C891">
        <v>33.630000000000003</v>
      </c>
      <c r="D891">
        <v>1</v>
      </c>
      <c r="E891" t="s">
        <v>9</v>
      </c>
      <c r="F891" t="s">
        <v>11</v>
      </c>
      <c r="G891" s="5">
        <v>11945.1327</v>
      </c>
    </row>
    <row r="892" spans="1:7">
      <c r="A892" s="1">
        <v>64</v>
      </c>
      <c r="B892" t="s">
        <v>5</v>
      </c>
      <c r="C892">
        <v>26.885000000000002</v>
      </c>
      <c r="D892">
        <v>0</v>
      </c>
      <c r="E892" t="s">
        <v>6</v>
      </c>
      <c r="F892" t="s">
        <v>11</v>
      </c>
      <c r="G892" s="5">
        <v>29330.98315</v>
      </c>
    </row>
    <row r="893" spans="1:7">
      <c r="A893" s="1">
        <v>36</v>
      </c>
      <c r="B893" t="s">
        <v>5</v>
      </c>
      <c r="C893">
        <v>29.04</v>
      </c>
      <c r="D893">
        <v>4</v>
      </c>
      <c r="E893" t="s">
        <v>9</v>
      </c>
      <c r="F893" t="s">
        <v>10</v>
      </c>
      <c r="G893" s="5">
        <v>7243.8136000000004</v>
      </c>
    </row>
    <row r="894" spans="1:7">
      <c r="A894" s="1">
        <v>54</v>
      </c>
      <c r="B894" t="s">
        <v>8</v>
      </c>
      <c r="C894">
        <v>24.035</v>
      </c>
      <c r="D894">
        <v>0</v>
      </c>
      <c r="E894" t="s">
        <v>9</v>
      </c>
      <c r="F894" t="s">
        <v>12</v>
      </c>
      <c r="G894" s="5">
        <v>10422.916649999999</v>
      </c>
    </row>
    <row r="895" spans="1:7">
      <c r="A895" s="1">
        <v>47</v>
      </c>
      <c r="B895" t="s">
        <v>8</v>
      </c>
      <c r="C895">
        <v>38.94</v>
      </c>
      <c r="D895">
        <v>2</v>
      </c>
      <c r="E895" t="s">
        <v>6</v>
      </c>
      <c r="F895" t="s">
        <v>10</v>
      </c>
      <c r="G895" s="5">
        <v>44202.653599999998</v>
      </c>
    </row>
    <row r="896" spans="1:7">
      <c r="A896" s="1">
        <v>62</v>
      </c>
      <c r="B896" t="s">
        <v>8</v>
      </c>
      <c r="C896">
        <v>32.11</v>
      </c>
      <c r="D896">
        <v>0</v>
      </c>
      <c r="E896" t="s">
        <v>9</v>
      </c>
      <c r="F896" t="s">
        <v>12</v>
      </c>
      <c r="G896" s="5">
        <v>13555.0049</v>
      </c>
    </row>
    <row r="897" spans="1:7">
      <c r="A897" s="1">
        <v>61</v>
      </c>
      <c r="B897" t="s">
        <v>5</v>
      </c>
      <c r="C897">
        <v>44</v>
      </c>
      <c r="D897">
        <v>0</v>
      </c>
      <c r="E897" t="s">
        <v>9</v>
      </c>
      <c r="F897" t="s">
        <v>7</v>
      </c>
      <c r="G897" s="5">
        <v>13063.883</v>
      </c>
    </row>
    <row r="898" spans="1:7">
      <c r="A898" s="1">
        <v>43</v>
      </c>
      <c r="B898" t="s">
        <v>5</v>
      </c>
      <c r="C898">
        <v>20.045000000000002</v>
      </c>
      <c r="D898">
        <v>2</v>
      </c>
      <c r="E898" t="s">
        <v>6</v>
      </c>
      <c r="F898" t="s">
        <v>12</v>
      </c>
      <c r="G898" s="5">
        <v>19798.054550000001</v>
      </c>
    </row>
    <row r="899" spans="1:7">
      <c r="A899" s="1">
        <v>19</v>
      </c>
      <c r="B899" t="s">
        <v>8</v>
      </c>
      <c r="C899">
        <v>25.555</v>
      </c>
      <c r="D899">
        <v>1</v>
      </c>
      <c r="E899" t="s">
        <v>9</v>
      </c>
      <c r="F899" t="s">
        <v>11</v>
      </c>
      <c r="G899" s="5">
        <v>2221.5644499999999</v>
      </c>
    </row>
    <row r="900" spans="1:7">
      <c r="A900" s="1">
        <v>18</v>
      </c>
      <c r="B900" t="s">
        <v>5</v>
      </c>
      <c r="C900">
        <v>40.26</v>
      </c>
      <c r="D900">
        <v>0</v>
      </c>
      <c r="E900" t="s">
        <v>9</v>
      </c>
      <c r="F900" t="s">
        <v>10</v>
      </c>
      <c r="G900" s="5">
        <v>1634.5734</v>
      </c>
    </row>
    <row r="901" spans="1:7">
      <c r="A901" s="1">
        <v>19</v>
      </c>
      <c r="B901" t="s">
        <v>5</v>
      </c>
      <c r="C901">
        <v>22.515000000000001</v>
      </c>
      <c r="D901">
        <v>0</v>
      </c>
      <c r="E901" t="s">
        <v>9</v>
      </c>
      <c r="F901" t="s">
        <v>11</v>
      </c>
      <c r="G901" s="5">
        <v>2117.3388500000001</v>
      </c>
    </row>
    <row r="902" spans="1:7">
      <c r="A902" s="1">
        <v>49</v>
      </c>
      <c r="B902" t="s">
        <v>8</v>
      </c>
      <c r="C902">
        <v>22.515000000000001</v>
      </c>
      <c r="D902">
        <v>0</v>
      </c>
      <c r="E902" t="s">
        <v>9</v>
      </c>
      <c r="F902" t="s">
        <v>12</v>
      </c>
      <c r="G902" s="5">
        <v>8688.8588500000005</v>
      </c>
    </row>
    <row r="903" spans="1:7">
      <c r="A903" s="1">
        <v>60</v>
      </c>
      <c r="B903" t="s">
        <v>8</v>
      </c>
      <c r="C903">
        <v>40.92</v>
      </c>
      <c r="D903">
        <v>0</v>
      </c>
      <c r="E903" t="s">
        <v>6</v>
      </c>
      <c r="F903" t="s">
        <v>10</v>
      </c>
      <c r="G903" s="5">
        <v>48673.558799999999</v>
      </c>
    </row>
    <row r="904" spans="1:7">
      <c r="A904" s="1">
        <v>26</v>
      </c>
      <c r="B904" t="s">
        <v>8</v>
      </c>
      <c r="C904">
        <v>27.265000000000001</v>
      </c>
      <c r="D904">
        <v>3</v>
      </c>
      <c r="E904" t="s">
        <v>9</v>
      </c>
      <c r="F904" t="s">
        <v>12</v>
      </c>
      <c r="G904" s="5">
        <v>4661.2863500000003</v>
      </c>
    </row>
    <row r="905" spans="1:7">
      <c r="A905" s="1">
        <v>49</v>
      </c>
      <c r="B905" t="s">
        <v>8</v>
      </c>
      <c r="C905">
        <v>36.85</v>
      </c>
      <c r="D905">
        <v>0</v>
      </c>
      <c r="E905" t="s">
        <v>9</v>
      </c>
      <c r="F905" t="s">
        <v>10</v>
      </c>
      <c r="G905" s="5">
        <v>8125.7844999999998</v>
      </c>
    </row>
    <row r="906" spans="1:7">
      <c r="A906" s="1">
        <v>60</v>
      </c>
      <c r="B906" t="s">
        <v>5</v>
      </c>
      <c r="C906">
        <v>35.1</v>
      </c>
      <c r="D906">
        <v>0</v>
      </c>
      <c r="E906" t="s">
        <v>9</v>
      </c>
      <c r="F906" t="s">
        <v>7</v>
      </c>
      <c r="G906" s="5">
        <v>12644.589</v>
      </c>
    </row>
    <row r="907" spans="1:7">
      <c r="A907" s="1">
        <v>26</v>
      </c>
      <c r="B907" t="s">
        <v>5</v>
      </c>
      <c r="C907">
        <v>29.355</v>
      </c>
      <c r="D907">
        <v>2</v>
      </c>
      <c r="E907" t="s">
        <v>9</v>
      </c>
      <c r="F907" t="s">
        <v>12</v>
      </c>
      <c r="G907" s="5">
        <v>4564.1914500000003</v>
      </c>
    </row>
    <row r="908" spans="1:7">
      <c r="A908" s="1">
        <v>27</v>
      </c>
      <c r="B908" t="s">
        <v>8</v>
      </c>
      <c r="C908">
        <v>32.585000000000001</v>
      </c>
      <c r="D908">
        <v>3</v>
      </c>
      <c r="E908" t="s">
        <v>9</v>
      </c>
      <c r="F908" t="s">
        <v>12</v>
      </c>
      <c r="G908" s="5">
        <v>4846.9201499999999</v>
      </c>
    </row>
    <row r="909" spans="1:7">
      <c r="A909" s="1">
        <v>44</v>
      </c>
      <c r="B909" t="s">
        <v>5</v>
      </c>
      <c r="C909">
        <v>32.340000000000003</v>
      </c>
      <c r="D909">
        <v>1</v>
      </c>
      <c r="E909" t="s">
        <v>9</v>
      </c>
      <c r="F909" t="s">
        <v>10</v>
      </c>
      <c r="G909" s="5">
        <v>7633.7205999999996</v>
      </c>
    </row>
    <row r="910" spans="1:7">
      <c r="A910" s="1">
        <v>63</v>
      </c>
      <c r="B910" t="s">
        <v>8</v>
      </c>
      <c r="C910">
        <v>39.799999999999997</v>
      </c>
      <c r="D910">
        <v>3</v>
      </c>
      <c r="E910" t="s">
        <v>9</v>
      </c>
      <c r="F910" t="s">
        <v>7</v>
      </c>
      <c r="G910" s="5">
        <v>15170.069</v>
      </c>
    </row>
    <row r="911" spans="1:7">
      <c r="A911" s="1">
        <v>32</v>
      </c>
      <c r="B911" t="s">
        <v>5</v>
      </c>
      <c r="C911">
        <v>24.6</v>
      </c>
      <c r="D911">
        <v>0</v>
      </c>
      <c r="E911" t="s">
        <v>6</v>
      </c>
      <c r="F911" t="s">
        <v>7</v>
      </c>
      <c r="G911" s="5">
        <v>17496.306</v>
      </c>
    </row>
    <row r="912" spans="1:7">
      <c r="A912" s="1">
        <v>22</v>
      </c>
      <c r="B912" t="s">
        <v>8</v>
      </c>
      <c r="C912">
        <v>28.31</v>
      </c>
      <c r="D912">
        <v>1</v>
      </c>
      <c r="E912" t="s">
        <v>9</v>
      </c>
      <c r="F912" t="s">
        <v>11</v>
      </c>
      <c r="G912" s="5">
        <v>2639.0428999999999</v>
      </c>
    </row>
    <row r="913" spans="1:7">
      <c r="A913" s="1">
        <v>18</v>
      </c>
      <c r="B913" t="s">
        <v>8</v>
      </c>
      <c r="C913">
        <v>31.73</v>
      </c>
      <c r="D913">
        <v>0</v>
      </c>
      <c r="E913" t="s">
        <v>6</v>
      </c>
      <c r="F913" t="s">
        <v>12</v>
      </c>
      <c r="G913" s="5">
        <v>33732.686699999998</v>
      </c>
    </row>
    <row r="914" spans="1:7">
      <c r="A914" s="1">
        <v>59</v>
      </c>
      <c r="B914" t="s">
        <v>5</v>
      </c>
      <c r="C914">
        <v>26.695</v>
      </c>
      <c r="D914">
        <v>3</v>
      </c>
      <c r="E914" t="s">
        <v>9</v>
      </c>
      <c r="F914" t="s">
        <v>11</v>
      </c>
      <c r="G914" s="5">
        <v>14382.709049999999</v>
      </c>
    </row>
    <row r="915" spans="1:7">
      <c r="A915" s="1">
        <v>44</v>
      </c>
      <c r="B915" t="s">
        <v>5</v>
      </c>
      <c r="C915">
        <v>27.5</v>
      </c>
      <c r="D915">
        <v>1</v>
      </c>
      <c r="E915" t="s">
        <v>9</v>
      </c>
      <c r="F915" t="s">
        <v>7</v>
      </c>
      <c r="G915" s="5">
        <v>7626.9930000000004</v>
      </c>
    </row>
    <row r="916" spans="1:7">
      <c r="A916" s="1">
        <v>33</v>
      </c>
      <c r="B916" t="s">
        <v>8</v>
      </c>
      <c r="C916">
        <v>24.605</v>
      </c>
      <c r="D916">
        <v>2</v>
      </c>
      <c r="E916" t="s">
        <v>9</v>
      </c>
      <c r="F916" t="s">
        <v>11</v>
      </c>
      <c r="G916" s="5">
        <v>5257.5079500000002</v>
      </c>
    </row>
    <row r="917" spans="1:7">
      <c r="A917" s="1">
        <v>24</v>
      </c>
      <c r="B917" t="s">
        <v>5</v>
      </c>
      <c r="C917">
        <v>33.99</v>
      </c>
      <c r="D917">
        <v>0</v>
      </c>
      <c r="E917" t="s">
        <v>9</v>
      </c>
      <c r="F917" t="s">
        <v>10</v>
      </c>
      <c r="G917" s="5">
        <v>2473.3341</v>
      </c>
    </row>
    <row r="918" spans="1:7">
      <c r="A918" s="1">
        <v>43</v>
      </c>
      <c r="B918" t="s">
        <v>5</v>
      </c>
      <c r="C918">
        <v>26.885000000000002</v>
      </c>
      <c r="D918">
        <v>0</v>
      </c>
      <c r="E918" t="s">
        <v>6</v>
      </c>
      <c r="F918" t="s">
        <v>11</v>
      </c>
      <c r="G918" s="5">
        <v>21774.32215</v>
      </c>
    </row>
    <row r="919" spans="1:7">
      <c r="A919" s="1">
        <v>45</v>
      </c>
      <c r="B919" t="s">
        <v>8</v>
      </c>
      <c r="C919">
        <v>22.895</v>
      </c>
      <c r="D919">
        <v>0</v>
      </c>
      <c r="E919" t="s">
        <v>6</v>
      </c>
      <c r="F919" t="s">
        <v>12</v>
      </c>
      <c r="G919" s="5">
        <v>35069.374519999998</v>
      </c>
    </row>
    <row r="920" spans="1:7">
      <c r="A920" s="1">
        <v>61</v>
      </c>
      <c r="B920" t="s">
        <v>5</v>
      </c>
      <c r="C920">
        <v>28.2</v>
      </c>
      <c r="D920">
        <v>0</v>
      </c>
      <c r="E920" t="s">
        <v>9</v>
      </c>
      <c r="F920" t="s">
        <v>7</v>
      </c>
      <c r="G920" s="5">
        <v>13041.921</v>
      </c>
    </row>
    <row r="921" spans="1:7">
      <c r="A921" s="1">
        <v>35</v>
      </c>
      <c r="B921" t="s">
        <v>5</v>
      </c>
      <c r="C921">
        <v>34.21</v>
      </c>
      <c r="D921">
        <v>1</v>
      </c>
      <c r="E921" t="s">
        <v>9</v>
      </c>
      <c r="F921" t="s">
        <v>10</v>
      </c>
      <c r="G921" s="5">
        <v>5245.2268999999997</v>
      </c>
    </row>
    <row r="922" spans="1:7">
      <c r="A922" s="1">
        <v>62</v>
      </c>
      <c r="B922" t="s">
        <v>5</v>
      </c>
      <c r="C922">
        <v>25</v>
      </c>
      <c r="D922">
        <v>0</v>
      </c>
      <c r="E922" t="s">
        <v>9</v>
      </c>
      <c r="F922" t="s">
        <v>7</v>
      </c>
      <c r="G922" s="5">
        <v>13451.121999999999</v>
      </c>
    </row>
    <row r="923" spans="1:7">
      <c r="A923" s="1">
        <v>62</v>
      </c>
      <c r="B923" t="s">
        <v>5</v>
      </c>
      <c r="C923">
        <v>33.200000000000003</v>
      </c>
      <c r="D923">
        <v>0</v>
      </c>
      <c r="E923" t="s">
        <v>9</v>
      </c>
      <c r="F923" t="s">
        <v>7</v>
      </c>
      <c r="G923" s="5">
        <v>13462.52</v>
      </c>
    </row>
    <row r="924" spans="1:7">
      <c r="A924" s="1">
        <v>38</v>
      </c>
      <c r="B924" t="s">
        <v>8</v>
      </c>
      <c r="C924">
        <v>31</v>
      </c>
      <c r="D924">
        <v>1</v>
      </c>
      <c r="E924" t="s">
        <v>9</v>
      </c>
      <c r="F924" t="s">
        <v>7</v>
      </c>
      <c r="G924" s="5">
        <v>5488.2619999999997</v>
      </c>
    </row>
    <row r="925" spans="1:7">
      <c r="A925" s="1">
        <v>34</v>
      </c>
      <c r="B925" t="s">
        <v>8</v>
      </c>
      <c r="C925">
        <v>35.814999999999998</v>
      </c>
      <c r="D925">
        <v>0</v>
      </c>
      <c r="E925" t="s">
        <v>9</v>
      </c>
      <c r="F925" t="s">
        <v>11</v>
      </c>
      <c r="G925" s="5">
        <v>4320.4108500000002</v>
      </c>
    </row>
    <row r="926" spans="1:7">
      <c r="A926" s="1">
        <v>43</v>
      </c>
      <c r="B926" t="s">
        <v>8</v>
      </c>
      <c r="C926">
        <v>23.2</v>
      </c>
      <c r="D926">
        <v>0</v>
      </c>
      <c r="E926" t="s">
        <v>9</v>
      </c>
      <c r="F926" t="s">
        <v>7</v>
      </c>
      <c r="G926" s="5">
        <v>6250.4350000000004</v>
      </c>
    </row>
    <row r="927" spans="1:7">
      <c r="A927" s="1">
        <v>50</v>
      </c>
      <c r="B927" t="s">
        <v>8</v>
      </c>
      <c r="C927">
        <v>32.11</v>
      </c>
      <c r="D927">
        <v>2</v>
      </c>
      <c r="E927" t="s">
        <v>9</v>
      </c>
      <c r="F927" t="s">
        <v>12</v>
      </c>
      <c r="G927" s="5">
        <v>25333.332839999999</v>
      </c>
    </row>
    <row r="928" spans="1:7">
      <c r="A928" s="1">
        <v>19</v>
      </c>
      <c r="B928" t="s">
        <v>5</v>
      </c>
      <c r="C928">
        <v>23.4</v>
      </c>
      <c r="D928">
        <v>2</v>
      </c>
      <c r="E928" t="s">
        <v>9</v>
      </c>
      <c r="F928" t="s">
        <v>7</v>
      </c>
      <c r="G928" s="5">
        <v>2913.569</v>
      </c>
    </row>
    <row r="929" spans="1:7">
      <c r="A929" s="1">
        <v>57</v>
      </c>
      <c r="B929" t="s">
        <v>5</v>
      </c>
      <c r="C929">
        <v>20.100000000000001</v>
      </c>
      <c r="D929">
        <v>1</v>
      </c>
      <c r="E929" t="s">
        <v>9</v>
      </c>
      <c r="F929" t="s">
        <v>7</v>
      </c>
      <c r="G929" s="5">
        <v>12032.325999999999</v>
      </c>
    </row>
    <row r="930" spans="1:7">
      <c r="A930" s="1">
        <v>62</v>
      </c>
      <c r="B930" t="s">
        <v>5</v>
      </c>
      <c r="C930">
        <v>39.159999999999997</v>
      </c>
      <c r="D930">
        <v>0</v>
      </c>
      <c r="E930" t="s">
        <v>9</v>
      </c>
      <c r="F930" t="s">
        <v>10</v>
      </c>
      <c r="G930" s="5">
        <v>13470.804400000001</v>
      </c>
    </row>
    <row r="931" spans="1:7">
      <c r="A931" s="1">
        <v>41</v>
      </c>
      <c r="B931" t="s">
        <v>8</v>
      </c>
      <c r="C931">
        <v>34.21</v>
      </c>
      <c r="D931">
        <v>1</v>
      </c>
      <c r="E931" t="s">
        <v>9</v>
      </c>
      <c r="F931" t="s">
        <v>10</v>
      </c>
      <c r="G931" s="5">
        <v>6289.7548999999999</v>
      </c>
    </row>
    <row r="932" spans="1:7">
      <c r="A932" s="1">
        <v>26</v>
      </c>
      <c r="B932" t="s">
        <v>8</v>
      </c>
      <c r="C932">
        <v>46.53</v>
      </c>
      <c r="D932">
        <v>1</v>
      </c>
      <c r="E932" t="s">
        <v>9</v>
      </c>
      <c r="F932" t="s">
        <v>10</v>
      </c>
      <c r="G932" s="5">
        <v>2927.0646999999999</v>
      </c>
    </row>
    <row r="933" spans="1:7">
      <c r="A933" s="1">
        <v>39</v>
      </c>
      <c r="B933" t="s">
        <v>5</v>
      </c>
      <c r="C933">
        <v>32.5</v>
      </c>
      <c r="D933">
        <v>1</v>
      </c>
      <c r="E933" t="s">
        <v>9</v>
      </c>
      <c r="F933" t="s">
        <v>7</v>
      </c>
      <c r="G933" s="5">
        <v>6238.2979999999998</v>
      </c>
    </row>
    <row r="934" spans="1:7">
      <c r="A934" s="1">
        <v>46</v>
      </c>
      <c r="B934" t="s">
        <v>8</v>
      </c>
      <c r="C934">
        <v>25.8</v>
      </c>
      <c r="D934">
        <v>5</v>
      </c>
      <c r="E934" t="s">
        <v>9</v>
      </c>
      <c r="F934" t="s">
        <v>7</v>
      </c>
      <c r="G934" s="5">
        <v>10096.969999999999</v>
      </c>
    </row>
    <row r="935" spans="1:7">
      <c r="A935" s="1">
        <v>45</v>
      </c>
      <c r="B935" t="s">
        <v>5</v>
      </c>
      <c r="C935">
        <v>35.299999999999997</v>
      </c>
      <c r="D935">
        <v>0</v>
      </c>
      <c r="E935" t="s">
        <v>9</v>
      </c>
      <c r="F935" t="s">
        <v>7</v>
      </c>
      <c r="G935" s="5">
        <v>7348.1419999999998</v>
      </c>
    </row>
    <row r="936" spans="1:7">
      <c r="A936" s="1">
        <v>32</v>
      </c>
      <c r="B936" t="s">
        <v>8</v>
      </c>
      <c r="C936">
        <v>37.18</v>
      </c>
      <c r="D936">
        <v>2</v>
      </c>
      <c r="E936" t="s">
        <v>9</v>
      </c>
      <c r="F936" t="s">
        <v>10</v>
      </c>
      <c r="G936" s="5">
        <v>4673.3922000000002</v>
      </c>
    </row>
    <row r="937" spans="1:7">
      <c r="A937" s="1">
        <v>59</v>
      </c>
      <c r="B937" t="s">
        <v>5</v>
      </c>
      <c r="C937">
        <v>27.5</v>
      </c>
      <c r="D937">
        <v>0</v>
      </c>
      <c r="E937" t="s">
        <v>9</v>
      </c>
      <c r="F937" t="s">
        <v>7</v>
      </c>
      <c r="G937" s="5">
        <v>12233.828</v>
      </c>
    </row>
    <row r="938" spans="1:7">
      <c r="A938" s="1">
        <v>44</v>
      </c>
      <c r="B938" t="s">
        <v>8</v>
      </c>
      <c r="C938">
        <v>29.734999999999999</v>
      </c>
      <c r="D938">
        <v>2</v>
      </c>
      <c r="E938" t="s">
        <v>9</v>
      </c>
      <c r="F938" t="s">
        <v>12</v>
      </c>
      <c r="G938" s="5">
        <v>32108.662820000001</v>
      </c>
    </row>
    <row r="939" spans="1:7">
      <c r="A939" s="1">
        <v>39</v>
      </c>
      <c r="B939" t="s">
        <v>5</v>
      </c>
      <c r="C939">
        <v>24.225000000000001</v>
      </c>
      <c r="D939">
        <v>5</v>
      </c>
      <c r="E939" t="s">
        <v>9</v>
      </c>
      <c r="F939" t="s">
        <v>11</v>
      </c>
      <c r="G939" s="5">
        <v>8965.7957499999993</v>
      </c>
    </row>
    <row r="940" spans="1:7">
      <c r="A940" s="1">
        <v>18</v>
      </c>
      <c r="B940" t="s">
        <v>8</v>
      </c>
      <c r="C940">
        <v>26.18</v>
      </c>
      <c r="D940">
        <v>2</v>
      </c>
      <c r="E940" t="s">
        <v>9</v>
      </c>
      <c r="F940" t="s">
        <v>10</v>
      </c>
      <c r="G940" s="5">
        <v>2304.0021999999999</v>
      </c>
    </row>
    <row r="941" spans="1:7">
      <c r="A941" s="1">
        <v>53</v>
      </c>
      <c r="B941" t="s">
        <v>8</v>
      </c>
      <c r="C941">
        <v>29.48</v>
      </c>
      <c r="D941">
        <v>0</v>
      </c>
      <c r="E941" t="s">
        <v>9</v>
      </c>
      <c r="F941" t="s">
        <v>10</v>
      </c>
      <c r="G941" s="5">
        <v>9487.6442000000006</v>
      </c>
    </row>
    <row r="942" spans="1:7">
      <c r="A942" s="1">
        <v>18</v>
      </c>
      <c r="B942" t="s">
        <v>8</v>
      </c>
      <c r="C942">
        <v>23.21</v>
      </c>
      <c r="D942">
        <v>0</v>
      </c>
      <c r="E942" t="s">
        <v>9</v>
      </c>
      <c r="F942" t="s">
        <v>10</v>
      </c>
      <c r="G942" s="5">
        <v>1121.8739</v>
      </c>
    </row>
    <row r="943" spans="1:7">
      <c r="A943" s="1">
        <v>50</v>
      </c>
      <c r="B943" t="s">
        <v>5</v>
      </c>
      <c r="C943">
        <v>46.09</v>
      </c>
      <c r="D943">
        <v>1</v>
      </c>
      <c r="E943" t="s">
        <v>9</v>
      </c>
      <c r="F943" t="s">
        <v>10</v>
      </c>
      <c r="G943" s="5">
        <v>9549.5650999999998</v>
      </c>
    </row>
    <row r="944" spans="1:7">
      <c r="A944" s="1">
        <v>18</v>
      </c>
      <c r="B944" t="s">
        <v>5</v>
      </c>
      <c r="C944">
        <v>40.185000000000002</v>
      </c>
      <c r="D944">
        <v>0</v>
      </c>
      <c r="E944" t="s">
        <v>9</v>
      </c>
      <c r="F944" t="s">
        <v>12</v>
      </c>
      <c r="G944" s="5">
        <v>2217.4691499999999</v>
      </c>
    </row>
    <row r="945" spans="1:7">
      <c r="A945" s="1">
        <v>19</v>
      </c>
      <c r="B945" t="s">
        <v>8</v>
      </c>
      <c r="C945">
        <v>22.61</v>
      </c>
      <c r="D945">
        <v>0</v>
      </c>
      <c r="E945" t="s">
        <v>9</v>
      </c>
      <c r="F945" t="s">
        <v>11</v>
      </c>
      <c r="G945" s="5">
        <v>1628.4709</v>
      </c>
    </row>
    <row r="946" spans="1:7">
      <c r="A946" s="1">
        <v>62</v>
      </c>
      <c r="B946" t="s">
        <v>8</v>
      </c>
      <c r="C946">
        <v>39.93</v>
      </c>
      <c r="D946">
        <v>0</v>
      </c>
      <c r="E946" t="s">
        <v>9</v>
      </c>
      <c r="F946" t="s">
        <v>10</v>
      </c>
      <c r="G946" s="5">
        <v>12982.8747</v>
      </c>
    </row>
    <row r="947" spans="1:7">
      <c r="A947" s="1">
        <v>56</v>
      </c>
      <c r="B947" t="s">
        <v>5</v>
      </c>
      <c r="C947">
        <v>35.799999999999997</v>
      </c>
      <c r="D947">
        <v>1</v>
      </c>
      <c r="E947" t="s">
        <v>9</v>
      </c>
      <c r="F947" t="s">
        <v>7</v>
      </c>
      <c r="G947" s="5">
        <v>11674.13</v>
      </c>
    </row>
    <row r="948" spans="1:7">
      <c r="A948" s="1">
        <v>42</v>
      </c>
      <c r="B948" t="s">
        <v>8</v>
      </c>
      <c r="C948">
        <v>35.799999999999997</v>
      </c>
      <c r="D948">
        <v>2</v>
      </c>
      <c r="E948" t="s">
        <v>9</v>
      </c>
      <c r="F948" t="s">
        <v>7</v>
      </c>
      <c r="G948" s="5">
        <v>7160.0940000000001</v>
      </c>
    </row>
    <row r="949" spans="1:7">
      <c r="A949" s="1">
        <v>37</v>
      </c>
      <c r="B949" t="s">
        <v>8</v>
      </c>
      <c r="C949">
        <v>34.200000000000003</v>
      </c>
      <c r="D949">
        <v>1</v>
      </c>
      <c r="E949" t="s">
        <v>6</v>
      </c>
      <c r="F949" t="s">
        <v>12</v>
      </c>
      <c r="G949" s="5">
        <v>39047.285000000003</v>
      </c>
    </row>
    <row r="950" spans="1:7">
      <c r="A950" s="1">
        <v>42</v>
      </c>
      <c r="B950" t="s">
        <v>8</v>
      </c>
      <c r="C950">
        <v>31.254999999999999</v>
      </c>
      <c r="D950">
        <v>0</v>
      </c>
      <c r="E950" t="s">
        <v>9</v>
      </c>
      <c r="F950" t="s">
        <v>11</v>
      </c>
      <c r="G950" s="5">
        <v>6358.7764500000003</v>
      </c>
    </row>
    <row r="951" spans="1:7">
      <c r="A951" s="1">
        <v>25</v>
      </c>
      <c r="B951" t="s">
        <v>8</v>
      </c>
      <c r="C951">
        <v>29.7</v>
      </c>
      <c r="D951">
        <v>3</v>
      </c>
      <c r="E951" t="s">
        <v>6</v>
      </c>
      <c r="F951" t="s">
        <v>7</v>
      </c>
      <c r="G951" s="5">
        <v>19933.457999999999</v>
      </c>
    </row>
    <row r="952" spans="1:7">
      <c r="A952" s="1">
        <v>57</v>
      </c>
      <c r="B952" t="s">
        <v>8</v>
      </c>
      <c r="C952">
        <v>18.335000000000001</v>
      </c>
      <c r="D952">
        <v>0</v>
      </c>
      <c r="E952" t="s">
        <v>9</v>
      </c>
      <c r="F952" t="s">
        <v>12</v>
      </c>
      <c r="G952" s="5">
        <v>11534.872649999999</v>
      </c>
    </row>
    <row r="953" spans="1:7">
      <c r="A953" s="1">
        <v>51</v>
      </c>
      <c r="B953" t="s">
        <v>8</v>
      </c>
      <c r="C953">
        <v>42.9</v>
      </c>
      <c r="D953">
        <v>2</v>
      </c>
      <c r="E953" t="s">
        <v>6</v>
      </c>
      <c r="F953" t="s">
        <v>10</v>
      </c>
      <c r="G953" s="5">
        <v>47462.894</v>
      </c>
    </row>
    <row r="954" spans="1:7">
      <c r="A954" s="1">
        <v>30</v>
      </c>
      <c r="B954" t="s">
        <v>5</v>
      </c>
      <c r="C954">
        <v>28.405000000000001</v>
      </c>
      <c r="D954">
        <v>1</v>
      </c>
      <c r="E954" t="s">
        <v>9</v>
      </c>
      <c r="F954" t="s">
        <v>11</v>
      </c>
      <c r="G954" s="5">
        <v>4527.1829500000003</v>
      </c>
    </row>
    <row r="955" spans="1:7">
      <c r="A955" s="1">
        <v>44</v>
      </c>
      <c r="B955" t="s">
        <v>8</v>
      </c>
      <c r="C955">
        <v>30.2</v>
      </c>
      <c r="D955">
        <v>2</v>
      </c>
      <c r="E955" t="s">
        <v>6</v>
      </c>
      <c r="F955" t="s">
        <v>7</v>
      </c>
      <c r="G955" s="5">
        <v>38998.546000000002</v>
      </c>
    </row>
    <row r="956" spans="1:7">
      <c r="A956" s="1">
        <v>34</v>
      </c>
      <c r="B956" t="s">
        <v>8</v>
      </c>
      <c r="C956">
        <v>27.835000000000001</v>
      </c>
      <c r="D956">
        <v>1</v>
      </c>
      <c r="E956" t="s">
        <v>6</v>
      </c>
      <c r="F956" t="s">
        <v>11</v>
      </c>
      <c r="G956" s="5">
        <v>20009.63365</v>
      </c>
    </row>
    <row r="957" spans="1:7">
      <c r="A957" s="1">
        <v>31</v>
      </c>
      <c r="B957" t="s">
        <v>8</v>
      </c>
      <c r="C957">
        <v>39.49</v>
      </c>
      <c r="D957">
        <v>1</v>
      </c>
      <c r="E957" t="s">
        <v>9</v>
      </c>
      <c r="F957" t="s">
        <v>10</v>
      </c>
      <c r="G957" s="5">
        <v>3875.7341000000001</v>
      </c>
    </row>
    <row r="958" spans="1:7">
      <c r="A958" s="1">
        <v>54</v>
      </c>
      <c r="B958" t="s">
        <v>8</v>
      </c>
      <c r="C958">
        <v>30.8</v>
      </c>
      <c r="D958">
        <v>1</v>
      </c>
      <c r="E958" t="s">
        <v>6</v>
      </c>
      <c r="F958" t="s">
        <v>10</v>
      </c>
      <c r="G958" s="5">
        <v>41999.519999999997</v>
      </c>
    </row>
    <row r="959" spans="1:7">
      <c r="A959" s="1">
        <v>24</v>
      </c>
      <c r="B959" t="s">
        <v>8</v>
      </c>
      <c r="C959">
        <v>26.79</v>
      </c>
      <c r="D959">
        <v>1</v>
      </c>
      <c r="E959" t="s">
        <v>9</v>
      </c>
      <c r="F959" t="s">
        <v>11</v>
      </c>
      <c r="G959" s="5">
        <v>12609.88702</v>
      </c>
    </row>
    <row r="960" spans="1:7">
      <c r="A960" s="1">
        <v>43</v>
      </c>
      <c r="B960" t="s">
        <v>8</v>
      </c>
      <c r="C960">
        <v>34.96</v>
      </c>
      <c r="D960">
        <v>1</v>
      </c>
      <c r="E960" t="s">
        <v>6</v>
      </c>
      <c r="F960" t="s">
        <v>12</v>
      </c>
      <c r="G960" s="5">
        <v>41034.221400000002</v>
      </c>
    </row>
    <row r="961" spans="1:7">
      <c r="A961" s="1">
        <v>48</v>
      </c>
      <c r="B961" t="s">
        <v>8</v>
      </c>
      <c r="C961">
        <v>36.67</v>
      </c>
      <c r="D961">
        <v>1</v>
      </c>
      <c r="E961" t="s">
        <v>9</v>
      </c>
      <c r="F961" t="s">
        <v>11</v>
      </c>
      <c r="G961" s="5">
        <v>28468.919010000001</v>
      </c>
    </row>
    <row r="962" spans="1:7">
      <c r="A962" s="1">
        <v>19</v>
      </c>
      <c r="B962" t="s">
        <v>5</v>
      </c>
      <c r="C962">
        <v>39.615000000000002</v>
      </c>
      <c r="D962">
        <v>1</v>
      </c>
      <c r="E962" t="s">
        <v>9</v>
      </c>
      <c r="F962" t="s">
        <v>11</v>
      </c>
      <c r="G962" s="5">
        <v>2730.1078499999999</v>
      </c>
    </row>
    <row r="963" spans="1:7">
      <c r="A963" s="1">
        <v>29</v>
      </c>
      <c r="B963" t="s">
        <v>5</v>
      </c>
      <c r="C963">
        <v>25.9</v>
      </c>
      <c r="D963">
        <v>0</v>
      </c>
      <c r="E963" t="s">
        <v>9</v>
      </c>
      <c r="F963" t="s">
        <v>7</v>
      </c>
      <c r="G963" s="5">
        <v>3353.2840000000001</v>
      </c>
    </row>
    <row r="964" spans="1:7">
      <c r="A964" s="1">
        <v>63</v>
      </c>
      <c r="B964" t="s">
        <v>5</v>
      </c>
      <c r="C964">
        <v>35.200000000000003</v>
      </c>
      <c r="D964">
        <v>1</v>
      </c>
      <c r="E964" t="s">
        <v>9</v>
      </c>
      <c r="F964" t="s">
        <v>10</v>
      </c>
      <c r="G964" s="5">
        <v>14474.674999999999</v>
      </c>
    </row>
    <row r="965" spans="1:7">
      <c r="A965" s="1">
        <v>46</v>
      </c>
      <c r="B965" t="s">
        <v>8</v>
      </c>
      <c r="C965">
        <v>24.795000000000002</v>
      </c>
      <c r="D965">
        <v>3</v>
      </c>
      <c r="E965" t="s">
        <v>9</v>
      </c>
      <c r="F965" t="s">
        <v>12</v>
      </c>
      <c r="G965" s="5">
        <v>9500.5730500000009</v>
      </c>
    </row>
    <row r="966" spans="1:7">
      <c r="A966" s="1">
        <v>52</v>
      </c>
      <c r="B966" t="s">
        <v>8</v>
      </c>
      <c r="C966">
        <v>36.765000000000001</v>
      </c>
      <c r="D966">
        <v>2</v>
      </c>
      <c r="E966" t="s">
        <v>9</v>
      </c>
      <c r="F966" t="s">
        <v>11</v>
      </c>
      <c r="G966" s="5">
        <v>26467.09737</v>
      </c>
    </row>
    <row r="967" spans="1:7">
      <c r="A967" s="1">
        <v>35</v>
      </c>
      <c r="B967" t="s">
        <v>8</v>
      </c>
      <c r="C967">
        <v>27.1</v>
      </c>
      <c r="D967">
        <v>1</v>
      </c>
      <c r="E967" t="s">
        <v>9</v>
      </c>
      <c r="F967" t="s">
        <v>7</v>
      </c>
      <c r="G967" s="5">
        <v>4746.3440000000001</v>
      </c>
    </row>
    <row r="968" spans="1:7">
      <c r="A968" s="1">
        <v>51</v>
      </c>
      <c r="B968" t="s">
        <v>8</v>
      </c>
      <c r="C968">
        <v>24.795000000000002</v>
      </c>
      <c r="D968">
        <v>2</v>
      </c>
      <c r="E968" t="s">
        <v>6</v>
      </c>
      <c r="F968" t="s">
        <v>11</v>
      </c>
      <c r="G968" s="5">
        <v>23967.38305</v>
      </c>
    </row>
    <row r="969" spans="1:7">
      <c r="A969" s="1">
        <v>44</v>
      </c>
      <c r="B969" t="s">
        <v>8</v>
      </c>
      <c r="C969">
        <v>25.364999999999998</v>
      </c>
      <c r="D969">
        <v>1</v>
      </c>
      <c r="E969" t="s">
        <v>9</v>
      </c>
      <c r="F969" t="s">
        <v>11</v>
      </c>
      <c r="G969" s="5">
        <v>7518.0253499999999</v>
      </c>
    </row>
    <row r="970" spans="1:7">
      <c r="A970" s="1">
        <v>21</v>
      </c>
      <c r="B970" t="s">
        <v>8</v>
      </c>
      <c r="C970">
        <v>25.745000000000001</v>
      </c>
      <c r="D970">
        <v>2</v>
      </c>
      <c r="E970" t="s">
        <v>9</v>
      </c>
      <c r="F970" t="s">
        <v>12</v>
      </c>
      <c r="G970" s="5">
        <v>3279.8685500000001</v>
      </c>
    </row>
    <row r="971" spans="1:7">
      <c r="A971" s="1">
        <v>39</v>
      </c>
      <c r="B971" t="s">
        <v>5</v>
      </c>
      <c r="C971">
        <v>34.32</v>
      </c>
      <c r="D971">
        <v>5</v>
      </c>
      <c r="E971" t="s">
        <v>9</v>
      </c>
      <c r="F971" t="s">
        <v>10</v>
      </c>
      <c r="G971" s="5">
        <v>8596.8277999999991</v>
      </c>
    </row>
    <row r="972" spans="1:7">
      <c r="A972" s="1">
        <v>50</v>
      </c>
      <c r="B972" t="s">
        <v>5</v>
      </c>
      <c r="C972">
        <v>28.16</v>
      </c>
      <c r="D972">
        <v>3</v>
      </c>
      <c r="E972" t="s">
        <v>9</v>
      </c>
      <c r="F972" t="s">
        <v>10</v>
      </c>
      <c r="G972" s="5">
        <v>10702.642400000001</v>
      </c>
    </row>
    <row r="973" spans="1:7">
      <c r="A973" s="1">
        <v>34</v>
      </c>
      <c r="B973" t="s">
        <v>5</v>
      </c>
      <c r="C973">
        <v>23.56</v>
      </c>
      <c r="D973">
        <v>0</v>
      </c>
      <c r="E973" t="s">
        <v>9</v>
      </c>
      <c r="F973" t="s">
        <v>12</v>
      </c>
      <c r="G973" s="5">
        <v>4992.3764000000001</v>
      </c>
    </row>
    <row r="974" spans="1:7">
      <c r="A974" s="1">
        <v>22</v>
      </c>
      <c r="B974" t="s">
        <v>5</v>
      </c>
      <c r="C974">
        <v>20.234999999999999</v>
      </c>
      <c r="D974">
        <v>0</v>
      </c>
      <c r="E974" t="s">
        <v>9</v>
      </c>
      <c r="F974" t="s">
        <v>11</v>
      </c>
      <c r="G974" s="5">
        <v>2527.8186500000002</v>
      </c>
    </row>
    <row r="975" spans="1:7">
      <c r="A975" s="1">
        <v>19</v>
      </c>
      <c r="B975" t="s">
        <v>5</v>
      </c>
      <c r="C975">
        <v>40.5</v>
      </c>
      <c r="D975">
        <v>0</v>
      </c>
      <c r="E975" t="s">
        <v>9</v>
      </c>
      <c r="F975" t="s">
        <v>7</v>
      </c>
      <c r="G975" s="5">
        <v>1759.338</v>
      </c>
    </row>
    <row r="976" spans="1:7">
      <c r="A976" s="1">
        <v>26</v>
      </c>
      <c r="B976" t="s">
        <v>8</v>
      </c>
      <c r="C976">
        <v>35.42</v>
      </c>
      <c r="D976">
        <v>0</v>
      </c>
      <c r="E976" t="s">
        <v>9</v>
      </c>
      <c r="F976" t="s">
        <v>10</v>
      </c>
      <c r="G976" s="5">
        <v>2322.6217999999999</v>
      </c>
    </row>
    <row r="977" spans="1:7">
      <c r="A977" s="1">
        <v>29</v>
      </c>
      <c r="B977" t="s">
        <v>8</v>
      </c>
      <c r="C977">
        <v>22.895</v>
      </c>
      <c r="D977">
        <v>0</v>
      </c>
      <c r="E977" t="s">
        <v>6</v>
      </c>
      <c r="F977" t="s">
        <v>12</v>
      </c>
      <c r="G977" s="5">
        <v>16138.762049999999</v>
      </c>
    </row>
    <row r="978" spans="1:7">
      <c r="A978" s="1">
        <v>48</v>
      </c>
      <c r="B978" t="s">
        <v>8</v>
      </c>
      <c r="C978">
        <v>40.15</v>
      </c>
      <c r="D978">
        <v>0</v>
      </c>
      <c r="E978" t="s">
        <v>9</v>
      </c>
      <c r="F978" t="s">
        <v>10</v>
      </c>
      <c r="G978" s="5">
        <v>7804.1605</v>
      </c>
    </row>
    <row r="979" spans="1:7">
      <c r="A979" s="1">
        <v>26</v>
      </c>
      <c r="B979" t="s">
        <v>8</v>
      </c>
      <c r="C979">
        <v>29.15</v>
      </c>
      <c r="D979">
        <v>1</v>
      </c>
      <c r="E979" t="s">
        <v>9</v>
      </c>
      <c r="F979" t="s">
        <v>10</v>
      </c>
      <c r="G979" s="5">
        <v>2902.9065000000001</v>
      </c>
    </row>
    <row r="980" spans="1:7">
      <c r="A980" s="1">
        <v>45</v>
      </c>
      <c r="B980" t="s">
        <v>5</v>
      </c>
      <c r="C980">
        <v>39.994999999999997</v>
      </c>
      <c r="D980">
        <v>3</v>
      </c>
      <c r="E980" t="s">
        <v>9</v>
      </c>
      <c r="F980" t="s">
        <v>12</v>
      </c>
      <c r="G980" s="5">
        <v>9704.6680500000002</v>
      </c>
    </row>
    <row r="981" spans="1:7">
      <c r="A981" s="1">
        <v>36</v>
      </c>
      <c r="B981" t="s">
        <v>5</v>
      </c>
      <c r="C981">
        <v>29.92</v>
      </c>
      <c r="D981">
        <v>0</v>
      </c>
      <c r="E981" t="s">
        <v>9</v>
      </c>
      <c r="F981" t="s">
        <v>10</v>
      </c>
      <c r="G981" s="5">
        <v>4889.0367999999999</v>
      </c>
    </row>
    <row r="982" spans="1:7">
      <c r="A982" s="1">
        <v>54</v>
      </c>
      <c r="B982" t="s">
        <v>8</v>
      </c>
      <c r="C982">
        <v>25.46</v>
      </c>
      <c r="D982">
        <v>1</v>
      </c>
      <c r="E982" t="s">
        <v>9</v>
      </c>
      <c r="F982" t="s">
        <v>12</v>
      </c>
      <c r="G982" s="5">
        <v>25517.11363</v>
      </c>
    </row>
    <row r="983" spans="1:7">
      <c r="A983" s="1">
        <v>34</v>
      </c>
      <c r="B983" t="s">
        <v>8</v>
      </c>
      <c r="C983">
        <v>21.375</v>
      </c>
      <c r="D983">
        <v>0</v>
      </c>
      <c r="E983" t="s">
        <v>9</v>
      </c>
      <c r="F983" t="s">
        <v>12</v>
      </c>
      <c r="G983" s="5">
        <v>4500.33925</v>
      </c>
    </row>
    <row r="984" spans="1:7">
      <c r="A984" s="1">
        <v>31</v>
      </c>
      <c r="B984" t="s">
        <v>8</v>
      </c>
      <c r="C984">
        <v>25.9</v>
      </c>
      <c r="D984">
        <v>3</v>
      </c>
      <c r="E984" t="s">
        <v>6</v>
      </c>
      <c r="F984" t="s">
        <v>7</v>
      </c>
      <c r="G984" s="5">
        <v>19199.944</v>
      </c>
    </row>
    <row r="985" spans="1:7">
      <c r="A985" s="1">
        <v>27</v>
      </c>
      <c r="B985" t="s">
        <v>5</v>
      </c>
      <c r="C985">
        <v>30.59</v>
      </c>
      <c r="D985">
        <v>1</v>
      </c>
      <c r="E985" t="s">
        <v>9</v>
      </c>
      <c r="F985" t="s">
        <v>12</v>
      </c>
      <c r="G985" s="5">
        <v>16796.411940000002</v>
      </c>
    </row>
    <row r="986" spans="1:7">
      <c r="A986" s="1">
        <v>20</v>
      </c>
      <c r="B986" t="s">
        <v>8</v>
      </c>
      <c r="C986">
        <v>30.114999999999998</v>
      </c>
      <c r="D986">
        <v>5</v>
      </c>
      <c r="E986" t="s">
        <v>9</v>
      </c>
      <c r="F986" t="s">
        <v>12</v>
      </c>
      <c r="G986" s="5">
        <v>4915.0598499999996</v>
      </c>
    </row>
    <row r="987" spans="1:7">
      <c r="A987" s="1">
        <v>44</v>
      </c>
      <c r="B987" t="s">
        <v>5</v>
      </c>
      <c r="C987">
        <v>25.8</v>
      </c>
      <c r="D987">
        <v>1</v>
      </c>
      <c r="E987" t="s">
        <v>9</v>
      </c>
      <c r="F987" t="s">
        <v>7</v>
      </c>
      <c r="G987" s="5">
        <v>7624.63</v>
      </c>
    </row>
    <row r="988" spans="1:7">
      <c r="A988" s="1">
        <v>43</v>
      </c>
      <c r="B988" t="s">
        <v>8</v>
      </c>
      <c r="C988">
        <v>30.114999999999998</v>
      </c>
      <c r="D988">
        <v>3</v>
      </c>
      <c r="E988" t="s">
        <v>9</v>
      </c>
      <c r="F988" t="s">
        <v>11</v>
      </c>
      <c r="G988" s="5">
        <v>8410.0468500000006</v>
      </c>
    </row>
    <row r="989" spans="1:7">
      <c r="A989" s="1">
        <v>45</v>
      </c>
      <c r="B989" t="s">
        <v>5</v>
      </c>
      <c r="C989">
        <v>27.645</v>
      </c>
      <c r="D989">
        <v>1</v>
      </c>
      <c r="E989" t="s">
        <v>9</v>
      </c>
      <c r="F989" t="s">
        <v>11</v>
      </c>
      <c r="G989" s="5">
        <v>28340.188849999999</v>
      </c>
    </row>
    <row r="990" spans="1:7">
      <c r="A990" s="1">
        <v>34</v>
      </c>
      <c r="B990" t="s">
        <v>8</v>
      </c>
      <c r="C990">
        <v>34.674999999999997</v>
      </c>
      <c r="D990">
        <v>0</v>
      </c>
      <c r="E990" t="s">
        <v>9</v>
      </c>
      <c r="F990" t="s">
        <v>12</v>
      </c>
      <c r="G990" s="5">
        <v>4518.8262500000001</v>
      </c>
    </row>
    <row r="991" spans="1:7">
      <c r="A991" s="1">
        <v>24</v>
      </c>
      <c r="B991" t="s">
        <v>5</v>
      </c>
      <c r="C991">
        <v>20.52</v>
      </c>
      <c r="D991">
        <v>0</v>
      </c>
      <c r="E991" t="s">
        <v>6</v>
      </c>
      <c r="F991" t="s">
        <v>12</v>
      </c>
      <c r="G991" s="5">
        <v>14571.890799999999</v>
      </c>
    </row>
    <row r="992" spans="1:7">
      <c r="A992" s="1">
        <v>26</v>
      </c>
      <c r="B992" t="s">
        <v>5</v>
      </c>
      <c r="C992">
        <v>19.8</v>
      </c>
      <c r="D992">
        <v>1</v>
      </c>
      <c r="E992" t="s">
        <v>9</v>
      </c>
      <c r="F992" t="s">
        <v>7</v>
      </c>
      <c r="G992" s="5">
        <v>3378.91</v>
      </c>
    </row>
    <row r="993" spans="1:7">
      <c r="A993" s="1">
        <v>38</v>
      </c>
      <c r="B993" t="s">
        <v>5</v>
      </c>
      <c r="C993">
        <v>27.835000000000001</v>
      </c>
      <c r="D993">
        <v>2</v>
      </c>
      <c r="E993" t="s">
        <v>9</v>
      </c>
      <c r="F993" t="s">
        <v>12</v>
      </c>
      <c r="G993" s="5">
        <v>7144.86265</v>
      </c>
    </row>
    <row r="994" spans="1:7">
      <c r="A994" s="1">
        <v>50</v>
      </c>
      <c r="B994" t="s">
        <v>5</v>
      </c>
      <c r="C994">
        <v>31.6</v>
      </c>
      <c r="D994">
        <v>2</v>
      </c>
      <c r="E994" t="s">
        <v>9</v>
      </c>
      <c r="F994" t="s">
        <v>7</v>
      </c>
      <c r="G994" s="5">
        <v>10118.424000000001</v>
      </c>
    </row>
    <row r="995" spans="1:7">
      <c r="A995" s="1">
        <v>38</v>
      </c>
      <c r="B995" t="s">
        <v>8</v>
      </c>
      <c r="C995">
        <v>28.27</v>
      </c>
      <c r="D995">
        <v>1</v>
      </c>
      <c r="E995" t="s">
        <v>9</v>
      </c>
      <c r="F995" t="s">
        <v>10</v>
      </c>
      <c r="G995" s="5">
        <v>5484.4673000000003</v>
      </c>
    </row>
    <row r="996" spans="1:7">
      <c r="A996" s="1">
        <v>27</v>
      </c>
      <c r="B996" t="s">
        <v>5</v>
      </c>
      <c r="C996">
        <v>20.045000000000002</v>
      </c>
      <c r="D996">
        <v>3</v>
      </c>
      <c r="E996" t="s">
        <v>6</v>
      </c>
      <c r="F996" t="s">
        <v>11</v>
      </c>
      <c r="G996" s="5">
        <v>16420.494549999999</v>
      </c>
    </row>
    <row r="997" spans="1:7">
      <c r="A997" s="1">
        <v>39</v>
      </c>
      <c r="B997" t="s">
        <v>5</v>
      </c>
      <c r="C997">
        <v>23.274999999999999</v>
      </c>
      <c r="D997">
        <v>3</v>
      </c>
      <c r="E997" t="s">
        <v>9</v>
      </c>
      <c r="F997" t="s">
        <v>12</v>
      </c>
      <c r="G997" s="5">
        <v>7986.4752500000004</v>
      </c>
    </row>
    <row r="998" spans="1:7">
      <c r="A998" s="1">
        <v>39</v>
      </c>
      <c r="B998" t="s">
        <v>5</v>
      </c>
      <c r="C998">
        <v>34.1</v>
      </c>
      <c r="D998">
        <v>3</v>
      </c>
      <c r="E998" t="s">
        <v>9</v>
      </c>
      <c r="F998" t="s">
        <v>7</v>
      </c>
      <c r="G998" s="5">
        <v>7418.5219999999999</v>
      </c>
    </row>
    <row r="999" spans="1:7">
      <c r="A999" s="1">
        <v>63</v>
      </c>
      <c r="B999" t="s">
        <v>5</v>
      </c>
      <c r="C999">
        <v>36.85</v>
      </c>
      <c r="D999">
        <v>0</v>
      </c>
      <c r="E999" t="s">
        <v>9</v>
      </c>
      <c r="F999" t="s">
        <v>10</v>
      </c>
      <c r="G999" s="5">
        <v>13887.968500000001</v>
      </c>
    </row>
    <row r="1000" spans="1:7">
      <c r="A1000" s="1">
        <v>33</v>
      </c>
      <c r="B1000" t="s">
        <v>5</v>
      </c>
      <c r="C1000">
        <v>36.29</v>
      </c>
      <c r="D1000">
        <v>3</v>
      </c>
      <c r="E1000" t="s">
        <v>9</v>
      </c>
      <c r="F1000" t="s">
        <v>12</v>
      </c>
      <c r="G1000" s="5">
        <v>6551.7501000000002</v>
      </c>
    </row>
    <row r="1001" spans="1:7">
      <c r="A1001" s="1">
        <v>36</v>
      </c>
      <c r="B1001" t="s">
        <v>5</v>
      </c>
      <c r="C1001">
        <v>26.885000000000002</v>
      </c>
      <c r="D1001">
        <v>0</v>
      </c>
      <c r="E1001" t="s">
        <v>9</v>
      </c>
      <c r="F1001" t="s">
        <v>11</v>
      </c>
      <c r="G1001" s="5">
        <v>5267.8181500000001</v>
      </c>
    </row>
    <row r="1002" spans="1:7">
      <c r="A1002" s="1">
        <v>30</v>
      </c>
      <c r="B1002" t="s">
        <v>8</v>
      </c>
      <c r="C1002">
        <v>22.99</v>
      </c>
      <c r="D1002">
        <v>2</v>
      </c>
      <c r="E1002" t="s">
        <v>6</v>
      </c>
      <c r="F1002" t="s">
        <v>11</v>
      </c>
      <c r="G1002" s="5">
        <v>17361.766100000001</v>
      </c>
    </row>
    <row r="1003" spans="1:7">
      <c r="A1003" s="1">
        <v>24</v>
      </c>
      <c r="B1003" t="s">
        <v>8</v>
      </c>
      <c r="C1003">
        <v>32.700000000000003</v>
      </c>
      <c r="D1003">
        <v>0</v>
      </c>
      <c r="E1003" t="s">
        <v>6</v>
      </c>
      <c r="F1003" t="s">
        <v>7</v>
      </c>
      <c r="G1003" s="5">
        <v>34472.841</v>
      </c>
    </row>
    <row r="1004" spans="1:7">
      <c r="A1004" s="1">
        <v>24</v>
      </c>
      <c r="B1004" t="s">
        <v>8</v>
      </c>
      <c r="C1004">
        <v>25.8</v>
      </c>
      <c r="D1004">
        <v>0</v>
      </c>
      <c r="E1004" t="s">
        <v>9</v>
      </c>
      <c r="F1004" t="s">
        <v>7</v>
      </c>
      <c r="G1004" s="5">
        <v>1972.95</v>
      </c>
    </row>
    <row r="1005" spans="1:7">
      <c r="A1005" s="1">
        <v>48</v>
      </c>
      <c r="B1005" t="s">
        <v>8</v>
      </c>
      <c r="C1005">
        <v>29.6</v>
      </c>
      <c r="D1005">
        <v>0</v>
      </c>
      <c r="E1005" t="s">
        <v>9</v>
      </c>
      <c r="F1005" t="s">
        <v>7</v>
      </c>
      <c r="G1005" s="5">
        <v>21232.182260000001</v>
      </c>
    </row>
    <row r="1006" spans="1:7">
      <c r="A1006" s="1">
        <v>47</v>
      </c>
      <c r="B1006" t="s">
        <v>8</v>
      </c>
      <c r="C1006">
        <v>19.190000000000001</v>
      </c>
      <c r="D1006">
        <v>1</v>
      </c>
      <c r="E1006" t="s">
        <v>9</v>
      </c>
      <c r="F1006" t="s">
        <v>12</v>
      </c>
      <c r="G1006" s="5">
        <v>8627.5411000000004</v>
      </c>
    </row>
    <row r="1007" spans="1:7">
      <c r="A1007" s="1">
        <v>29</v>
      </c>
      <c r="B1007" t="s">
        <v>8</v>
      </c>
      <c r="C1007">
        <v>31.73</v>
      </c>
      <c r="D1007">
        <v>2</v>
      </c>
      <c r="E1007" t="s">
        <v>9</v>
      </c>
      <c r="F1007" t="s">
        <v>11</v>
      </c>
      <c r="G1007" s="5">
        <v>4433.3877000000002</v>
      </c>
    </row>
    <row r="1008" spans="1:7">
      <c r="A1008" s="1">
        <v>28</v>
      </c>
      <c r="B1008" t="s">
        <v>8</v>
      </c>
      <c r="C1008">
        <v>29.26</v>
      </c>
      <c r="D1008">
        <v>2</v>
      </c>
      <c r="E1008" t="s">
        <v>9</v>
      </c>
      <c r="F1008" t="s">
        <v>12</v>
      </c>
      <c r="G1008" s="5">
        <v>4438.2633999999998</v>
      </c>
    </row>
    <row r="1009" spans="1:7">
      <c r="A1009" s="1">
        <v>47</v>
      </c>
      <c r="B1009" t="s">
        <v>8</v>
      </c>
      <c r="C1009">
        <v>28.215</v>
      </c>
      <c r="D1009">
        <v>3</v>
      </c>
      <c r="E1009" t="s">
        <v>6</v>
      </c>
      <c r="F1009" t="s">
        <v>11</v>
      </c>
      <c r="G1009" s="5">
        <v>24915.220850000002</v>
      </c>
    </row>
    <row r="1010" spans="1:7">
      <c r="A1010" s="1">
        <v>25</v>
      </c>
      <c r="B1010" t="s">
        <v>8</v>
      </c>
      <c r="C1010">
        <v>24.984999999999999</v>
      </c>
      <c r="D1010">
        <v>2</v>
      </c>
      <c r="E1010" t="s">
        <v>9</v>
      </c>
      <c r="F1010" t="s">
        <v>12</v>
      </c>
      <c r="G1010" s="5">
        <v>23241.47453</v>
      </c>
    </row>
    <row r="1011" spans="1:7">
      <c r="A1011" s="1">
        <v>51</v>
      </c>
      <c r="B1011" t="s">
        <v>8</v>
      </c>
      <c r="C1011">
        <v>27.74</v>
      </c>
      <c r="D1011">
        <v>1</v>
      </c>
      <c r="E1011" t="s">
        <v>9</v>
      </c>
      <c r="F1011" t="s">
        <v>12</v>
      </c>
      <c r="G1011" s="5">
        <v>9957.7216000000008</v>
      </c>
    </row>
    <row r="1012" spans="1:7">
      <c r="A1012" s="1">
        <v>48</v>
      </c>
      <c r="B1012" t="s">
        <v>5</v>
      </c>
      <c r="C1012">
        <v>22.8</v>
      </c>
      <c r="D1012">
        <v>0</v>
      </c>
      <c r="E1012" t="s">
        <v>9</v>
      </c>
      <c r="F1012" t="s">
        <v>7</v>
      </c>
      <c r="G1012" s="5">
        <v>8269.0439999999999</v>
      </c>
    </row>
    <row r="1013" spans="1:7">
      <c r="A1013" s="1">
        <v>43</v>
      </c>
      <c r="B1013" t="s">
        <v>8</v>
      </c>
      <c r="C1013">
        <v>20.13</v>
      </c>
      <c r="D1013">
        <v>2</v>
      </c>
      <c r="E1013" t="s">
        <v>6</v>
      </c>
      <c r="F1013" t="s">
        <v>10</v>
      </c>
      <c r="G1013" s="5">
        <v>18767.737700000001</v>
      </c>
    </row>
    <row r="1014" spans="1:7">
      <c r="A1014" s="1">
        <v>61</v>
      </c>
      <c r="B1014" t="s">
        <v>5</v>
      </c>
      <c r="C1014">
        <v>33.33</v>
      </c>
      <c r="D1014">
        <v>4</v>
      </c>
      <c r="E1014" t="s">
        <v>9</v>
      </c>
      <c r="F1014" t="s">
        <v>10</v>
      </c>
      <c r="G1014" s="5">
        <v>36580.282160000002</v>
      </c>
    </row>
    <row r="1015" spans="1:7">
      <c r="A1015" s="1">
        <v>48</v>
      </c>
      <c r="B1015" t="s">
        <v>8</v>
      </c>
      <c r="C1015">
        <v>32.299999999999997</v>
      </c>
      <c r="D1015">
        <v>1</v>
      </c>
      <c r="E1015" t="s">
        <v>9</v>
      </c>
      <c r="F1015" t="s">
        <v>11</v>
      </c>
      <c r="G1015" s="5">
        <v>8765.2489999999998</v>
      </c>
    </row>
    <row r="1016" spans="1:7">
      <c r="A1016" s="1">
        <v>38</v>
      </c>
      <c r="B1016" t="s">
        <v>5</v>
      </c>
      <c r="C1016">
        <v>27.6</v>
      </c>
      <c r="D1016">
        <v>0</v>
      </c>
      <c r="E1016" t="s">
        <v>9</v>
      </c>
      <c r="F1016" t="s">
        <v>7</v>
      </c>
      <c r="G1016" s="5">
        <v>5383.5360000000001</v>
      </c>
    </row>
    <row r="1017" spans="1:7">
      <c r="A1017" s="1">
        <v>59</v>
      </c>
      <c r="B1017" t="s">
        <v>8</v>
      </c>
      <c r="C1017">
        <v>25.46</v>
      </c>
      <c r="D1017">
        <v>0</v>
      </c>
      <c r="E1017" t="s">
        <v>9</v>
      </c>
      <c r="F1017" t="s">
        <v>11</v>
      </c>
      <c r="G1017" s="5">
        <v>12124.992399999999</v>
      </c>
    </row>
    <row r="1018" spans="1:7">
      <c r="A1018" s="1">
        <v>19</v>
      </c>
      <c r="B1018" t="s">
        <v>5</v>
      </c>
      <c r="C1018">
        <v>24.605</v>
      </c>
      <c r="D1018">
        <v>1</v>
      </c>
      <c r="E1018" t="s">
        <v>9</v>
      </c>
      <c r="F1018" t="s">
        <v>11</v>
      </c>
      <c r="G1018" s="5">
        <v>2709.24395</v>
      </c>
    </row>
    <row r="1019" spans="1:7">
      <c r="A1019" s="1">
        <v>26</v>
      </c>
      <c r="B1019" t="s">
        <v>5</v>
      </c>
      <c r="C1019">
        <v>34.200000000000003</v>
      </c>
      <c r="D1019">
        <v>2</v>
      </c>
      <c r="E1019" t="s">
        <v>9</v>
      </c>
      <c r="F1019" t="s">
        <v>7</v>
      </c>
      <c r="G1019" s="5">
        <v>3987.9259999999999</v>
      </c>
    </row>
    <row r="1020" spans="1:7">
      <c r="A1020" s="1">
        <v>54</v>
      </c>
      <c r="B1020" t="s">
        <v>5</v>
      </c>
      <c r="C1020">
        <v>35.814999999999998</v>
      </c>
      <c r="D1020">
        <v>3</v>
      </c>
      <c r="E1020" t="s">
        <v>9</v>
      </c>
      <c r="F1020" t="s">
        <v>11</v>
      </c>
      <c r="G1020" s="5">
        <v>12495.290849999999</v>
      </c>
    </row>
    <row r="1021" spans="1:7">
      <c r="A1021" s="1">
        <v>21</v>
      </c>
      <c r="B1021" t="s">
        <v>5</v>
      </c>
      <c r="C1021">
        <v>32.68</v>
      </c>
      <c r="D1021">
        <v>2</v>
      </c>
      <c r="E1021" t="s">
        <v>9</v>
      </c>
      <c r="F1021" t="s">
        <v>11</v>
      </c>
      <c r="G1021" s="5">
        <v>26018.950519999999</v>
      </c>
    </row>
    <row r="1022" spans="1:7">
      <c r="A1022" s="1">
        <v>51</v>
      </c>
      <c r="B1022" t="s">
        <v>8</v>
      </c>
      <c r="C1022">
        <v>37</v>
      </c>
      <c r="D1022">
        <v>0</v>
      </c>
      <c r="E1022" t="s">
        <v>9</v>
      </c>
      <c r="F1022" t="s">
        <v>7</v>
      </c>
      <c r="G1022" s="5">
        <v>8798.5930000000008</v>
      </c>
    </row>
    <row r="1023" spans="1:7">
      <c r="A1023" s="1">
        <v>22</v>
      </c>
      <c r="B1023" t="s">
        <v>5</v>
      </c>
      <c r="C1023">
        <v>31.02</v>
      </c>
      <c r="D1023">
        <v>3</v>
      </c>
      <c r="E1023" t="s">
        <v>6</v>
      </c>
      <c r="F1023" t="s">
        <v>10</v>
      </c>
      <c r="G1023" s="5">
        <v>35595.589800000002</v>
      </c>
    </row>
    <row r="1024" spans="1:7">
      <c r="A1024" s="1">
        <v>47</v>
      </c>
      <c r="B1024" t="s">
        <v>8</v>
      </c>
      <c r="C1024">
        <v>36.08</v>
      </c>
      <c r="D1024">
        <v>1</v>
      </c>
      <c r="E1024" t="s">
        <v>6</v>
      </c>
      <c r="F1024" t="s">
        <v>10</v>
      </c>
      <c r="G1024" s="5">
        <v>42211.138200000001</v>
      </c>
    </row>
    <row r="1025" spans="1:7">
      <c r="A1025" s="1">
        <v>18</v>
      </c>
      <c r="B1025" t="s">
        <v>8</v>
      </c>
      <c r="C1025">
        <v>23.32</v>
      </c>
      <c r="D1025">
        <v>1</v>
      </c>
      <c r="E1025" t="s">
        <v>9</v>
      </c>
      <c r="F1025" t="s">
        <v>10</v>
      </c>
      <c r="G1025" s="5">
        <v>1711.0268000000001</v>
      </c>
    </row>
    <row r="1026" spans="1:7">
      <c r="A1026" s="1">
        <v>47</v>
      </c>
      <c r="B1026" t="s">
        <v>5</v>
      </c>
      <c r="C1026">
        <v>45.32</v>
      </c>
      <c r="D1026">
        <v>1</v>
      </c>
      <c r="E1026" t="s">
        <v>9</v>
      </c>
      <c r="F1026" t="s">
        <v>10</v>
      </c>
      <c r="G1026" s="5">
        <v>8569.8618000000006</v>
      </c>
    </row>
    <row r="1027" spans="1:7">
      <c r="A1027" s="1">
        <v>21</v>
      </c>
      <c r="B1027" t="s">
        <v>5</v>
      </c>
      <c r="C1027">
        <v>34.6</v>
      </c>
      <c r="D1027">
        <v>0</v>
      </c>
      <c r="E1027" t="s">
        <v>9</v>
      </c>
      <c r="F1027" t="s">
        <v>7</v>
      </c>
      <c r="G1027" s="5">
        <v>2020.1769999999999</v>
      </c>
    </row>
    <row r="1028" spans="1:7">
      <c r="A1028" s="1">
        <v>19</v>
      </c>
      <c r="B1028" t="s">
        <v>8</v>
      </c>
      <c r="C1028">
        <v>26.03</v>
      </c>
      <c r="D1028">
        <v>1</v>
      </c>
      <c r="E1028" t="s">
        <v>6</v>
      </c>
      <c r="F1028" t="s">
        <v>11</v>
      </c>
      <c r="G1028" s="5">
        <v>16450.894700000001</v>
      </c>
    </row>
    <row r="1029" spans="1:7">
      <c r="A1029" s="1">
        <v>23</v>
      </c>
      <c r="B1029" t="s">
        <v>8</v>
      </c>
      <c r="C1029">
        <v>18.715</v>
      </c>
      <c r="D1029">
        <v>0</v>
      </c>
      <c r="E1029" t="s">
        <v>9</v>
      </c>
      <c r="F1029" t="s">
        <v>11</v>
      </c>
      <c r="G1029" s="5">
        <v>21595.382290000001</v>
      </c>
    </row>
    <row r="1030" spans="1:7">
      <c r="A1030" s="1">
        <v>54</v>
      </c>
      <c r="B1030" t="s">
        <v>8</v>
      </c>
      <c r="C1030">
        <v>31.6</v>
      </c>
      <c r="D1030">
        <v>0</v>
      </c>
      <c r="E1030" t="s">
        <v>9</v>
      </c>
      <c r="F1030" t="s">
        <v>7</v>
      </c>
      <c r="G1030" s="5">
        <v>9850.4320000000007</v>
      </c>
    </row>
    <row r="1031" spans="1:7">
      <c r="A1031" s="1">
        <v>37</v>
      </c>
      <c r="B1031" t="s">
        <v>5</v>
      </c>
      <c r="C1031">
        <v>17.29</v>
      </c>
      <c r="D1031">
        <v>2</v>
      </c>
      <c r="E1031" t="s">
        <v>9</v>
      </c>
      <c r="F1031" t="s">
        <v>12</v>
      </c>
      <c r="G1031" s="5">
        <v>6877.9800999999998</v>
      </c>
    </row>
    <row r="1032" spans="1:7">
      <c r="A1032" s="1">
        <v>46</v>
      </c>
      <c r="B1032" t="s">
        <v>5</v>
      </c>
      <c r="C1032">
        <v>23.655000000000001</v>
      </c>
      <c r="D1032">
        <v>1</v>
      </c>
      <c r="E1032" t="s">
        <v>6</v>
      </c>
      <c r="F1032" t="s">
        <v>11</v>
      </c>
      <c r="G1032" s="5">
        <v>21677.283449999999</v>
      </c>
    </row>
    <row r="1033" spans="1:7">
      <c r="A1033" s="1">
        <v>55</v>
      </c>
      <c r="B1033" t="s">
        <v>5</v>
      </c>
      <c r="C1033">
        <v>35.200000000000003</v>
      </c>
      <c r="D1033">
        <v>0</v>
      </c>
      <c r="E1033" t="s">
        <v>6</v>
      </c>
      <c r="F1033" t="s">
        <v>10</v>
      </c>
      <c r="G1033" s="5">
        <v>44423.803</v>
      </c>
    </row>
    <row r="1034" spans="1:7">
      <c r="A1034" s="1">
        <v>30</v>
      </c>
      <c r="B1034" t="s">
        <v>5</v>
      </c>
      <c r="C1034">
        <v>27.93</v>
      </c>
      <c r="D1034">
        <v>0</v>
      </c>
      <c r="E1034" t="s">
        <v>9</v>
      </c>
      <c r="F1034" t="s">
        <v>12</v>
      </c>
      <c r="G1034" s="5">
        <v>4137.5227000000004</v>
      </c>
    </row>
    <row r="1035" spans="1:7">
      <c r="A1035" s="1">
        <v>18</v>
      </c>
      <c r="B1035" t="s">
        <v>8</v>
      </c>
      <c r="C1035">
        <v>21.565000000000001</v>
      </c>
      <c r="D1035">
        <v>0</v>
      </c>
      <c r="E1035" t="s">
        <v>6</v>
      </c>
      <c r="F1035" t="s">
        <v>12</v>
      </c>
      <c r="G1035" s="5">
        <v>13747.87235</v>
      </c>
    </row>
    <row r="1036" spans="1:7">
      <c r="A1036" s="1">
        <v>61</v>
      </c>
      <c r="B1036" t="s">
        <v>8</v>
      </c>
      <c r="C1036">
        <v>38.380000000000003</v>
      </c>
      <c r="D1036">
        <v>0</v>
      </c>
      <c r="E1036" t="s">
        <v>9</v>
      </c>
      <c r="F1036" t="s">
        <v>11</v>
      </c>
      <c r="G1036" s="5">
        <v>12950.0712</v>
      </c>
    </row>
    <row r="1037" spans="1:7">
      <c r="A1037" s="1">
        <v>54</v>
      </c>
      <c r="B1037" t="s">
        <v>5</v>
      </c>
      <c r="C1037">
        <v>23</v>
      </c>
      <c r="D1037">
        <v>3</v>
      </c>
      <c r="E1037" t="s">
        <v>9</v>
      </c>
      <c r="F1037" t="s">
        <v>7</v>
      </c>
      <c r="G1037" s="5">
        <v>12094.477999999999</v>
      </c>
    </row>
    <row r="1038" spans="1:7">
      <c r="A1038" s="1">
        <v>22</v>
      </c>
      <c r="B1038" t="s">
        <v>8</v>
      </c>
      <c r="C1038">
        <v>37.07</v>
      </c>
      <c r="D1038">
        <v>2</v>
      </c>
      <c r="E1038" t="s">
        <v>6</v>
      </c>
      <c r="F1038" t="s">
        <v>10</v>
      </c>
      <c r="G1038" s="5">
        <v>37484.4493</v>
      </c>
    </row>
    <row r="1039" spans="1:7">
      <c r="A1039" s="1">
        <v>45</v>
      </c>
      <c r="B1039" t="s">
        <v>5</v>
      </c>
      <c r="C1039">
        <v>30.495000000000001</v>
      </c>
      <c r="D1039">
        <v>1</v>
      </c>
      <c r="E1039" t="s">
        <v>6</v>
      </c>
      <c r="F1039" t="s">
        <v>11</v>
      </c>
      <c r="G1039" s="5">
        <v>39725.518049999999</v>
      </c>
    </row>
    <row r="1040" spans="1:7">
      <c r="A1040" s="1">
        <v>22</v>
      </c>
      <c r="B1040" t="s">
        <v>8</v>
      </c>
      <c r="C1040">
        <v>28.88</v>
      </c>
      <c r="D1040">
        <v>0</v>
      </c>
      <c r="E1040" t="s">
        <v>9</v>
      </c>
      <c r="F1040" t="s">
        <v>12</v>
      </c>
      <c r="G1040" s="5">
        <v>2250.8352</v>
      </c>
    </row>
    <row r="1041" spans="1:7">
      <c r="A1041" s="1">
        <v>19</v>
      </c>
      <c r="B1041" t="s">
        <v>8</v>
      </c>
      <c r="C1041">
        <v>27.265000000000001</v>
      </c>
      <c r="D1041">
        <v>2</v>
      </c>
      <c r="E1041" t="s">
        <v>9</v>
      </c>
      <c r="F1041" t="s">
        <v>11</v>
      </c>
      <c r="G1041" s="5">
        <v>22493.659640000002</v>
      </c>
    </row>
    <row r="1042" spans="1:7">
      <c r="A1042" s="1">
        <v>35</v>
      </c>
      <c r="B1042" t="s">
        <v>5</v>
      </c>
      <c r="C1042">
        <v>28.024999999999999</v>
      </c>
      <c r="D1042">
        <v>0</v>
      </c>
      <c r="E1042" t="s">
        <v>6</v>
      </c>
      <c r="F1042" t="s">
        <v>11</v>
      </c>
      <c r="G1042" s="5">
        <v>20234.854749999999</v>
      </c>
    </row>
    <row r="1043" spans="1:7">
      <c r="A1043" s="1">
        <v>18</v>
      </c>
      <c r="B1043" t="s">
        <v>8</v>
      </c>
      <c r="C1043">
        <v>23.085000000000001</v>
      </c>
      <c r="D1043">
        <v>0</v>
      </c>
      <c r="E1043" t="s">
        <v>9</v>
      </c>
      <c r="F1043" t="s">
        <v>12</v>
      </c>
      <c r="G1043" s="5">
        <v>1704.7001499999999</v>
      </c>
    </row>
    <row r="1044" spans="1:7">
      <c r="A1044" s="1">
        <v>20</v>
      </c>
      <c r="B1044" t="s">
        <v>8</v>
      </c>
      <c r="C1044">
        <v>30.684999999999999</v>
      </c>
      <c r="D1044">
        <v>0</v>
      </c>
      <c r="E1044" t="s">
        <v>6</v>
      </c>
      <c r="F1044" t="s">
        <v>12</v>
      </c>
      <c r="G1044" s="5">
        <v>33475.817150000003</v>
      </c>
    </row>
    <row r="1045" spans="1:7">
      <c r="A1045" s="1">
        <v>28</v>
      </c>
      <c r="B1045" t="s">
        <v>5</v>
      </c>
      <c r="C1045">
        <v>25.8</v>
      </c>
      <c r="D1045">
        <v>0</v>
      </c>
      <c r="E1045" t="s">
        <v>9</v>
      </c>
      <c r="F1045" t="s">
        <v>7</v>
      </c>
      <c r="G1045" s="5">
        <v>3161.4540000000002</v>
      </c>
    </row>
    <row r="1046" spans="1:7">
      <c r="A1046" s="1">
        <v>55</v>
      </c>
      <c r="B1046" t="s">
        <v>8</v>
      </c>
      <c r="C1046">
        <v>35.244999999999997</v>
      </c>
      <c r="D1046">
        <v>1</v>
      </c>
      <c r="E1046" t="s">
        <v>9</v>
      </c>
      <c r="F1046" t="s">
        <v>12</v>
      </c>
      <c r="G1046" s="5">
        <v>11394.065549999999</v>
      </c>
    </row>
    <row r="1047" spans="1:7">
      <c r="A1047" s="1">
        <v>43</v>
      </c>
      <c r="B1047" t="s">
        <v>5</v>
      </c>
      <c r="C1047">
        <v>24.7</v>
      </c>
      <c r="D1047">
        <v>2</v>
      </c>
      <c r="E1047" t="s">
        <v>6</v>
      </c>
      <c r="F1047" t="s">
        <v>11</v>
      </c>
      <c r="G1047" s="5">
        <v>21880.82</v>
      </c>
    </row>
    <row r="1048" spans="1:7">
      <c r="A1048" s="1">
        <v>43</v>
      </c>
      <c r="B1048" t="s">
        <v>5</v>
      </c>
      <c r="C1048">
        <v>25.08</v>
      </c>
      <c r="D1048">
        <v>0</v>
      </c>
      <c r="E1048" t="s">
        <v>9</v>
      </c>
      <c r="F1048" t="s">
        <v>12</v>
      </c>
      <c r="G1048" s="5">
        <v>7325.0482000000002</v>
      </c>
    </row>
    <row r="1049" spans="1:7">
      <c r="A1049" s="1">
        <v>22</v>
      </c>
      <c r="B1049" t="s">
        <v>8</v>
      </c>
      <c r="C1049">
        <v>52.58</v>
      </c>
      <c r="D1049">
        <v>1</v>
      </c>
      <c r="E1049" t="s">
        <v>6</v>
      </c>
      <c r="F1049" t="s">
        <v>10</v>
      </c>
      <c r="G1049" s="5">
        <v>44501.398200000003</v>
      </c>
    </row>
    <row r="1050" spans="1:7">
      <c r="A1050" s="1">
        <v>25</v>
      </c>
      <c r="B1050" t="s">
        <v>5</v>
      </c>
      <c r="C1050">
        <v>22.515000000000001</v>
      </c>
      <c r="D1050">
        <v>1</v>
      </c>
      <c r="E1050" t="s">
        <v>9</v>
      </c>
      <c r="F1050" t="s">
        <v>11</v>
      </c>
      <c r="G1050" s="5">
        <v>3594.17085</v>
      </c>
    </row>
    <row r="1051" spans="1:7">
      <c r="A1051" s="1">
        <v>49</v>
      </c>
      <c r="B1051" t="s">
        <v>8</v>
      </c>
      <c r="C1051">
        <v>30.9</v>
      </c>
      <c r="D1051">
        <v>0</v>
      </c>
      <c r="E1051" t="s">
        <v>6</v>
      </c>
      <c r="F1051" t="s">
        <v>7</v>
      </c>
      <c r="G1051" s="5">
        <v>39727.614000000001</v>
      </c>
    </row>
    <row r="1052" spans="1:7">
      <c r="A1052" s="1">
        <v>44</v>
      </c>
      <c r="B1052" t="s">
        <v>5</v>
      </c>
      <c r="C1052">
        <v>36.954999999999998</v>
      </c>
      <c r="D1052">
        <v>1</v>
      </c>
      <c r="E1052" t="s">
        <v>9</v>
      </c>
      <c r="F1052" t="s">
        <v>11</v>
      </c>
      <c r="G1052" s="5">
        <v>8023.1354499999998</v>
      </c>
    </row>
    <row r="1053" spans="1:7">
      <c r="A1053" s="1">
        <v>64</v>
      </c>
      <c r="B1053" t="s">
        <v>8</v>
      </c>
      <c r="C1053">
        <v>26.41</v>
      </c>
      <c r="D1053">
        <v>0</v>
      </c>
      <c r="E1053" t="s">
        <v>9</v>
      </c>
      <c r="F1053" t="s">
        <v>12</v>
      </c>
      <c r="G1053" s="5">
        <v>14394.5579</v>
      </c>
    </row>
    <row r="1054" spans="1:7">
      <c r="A1054" s="1">
        <v>49</v>
      </c>
      <c r="B1054" t="s">
        <v>8</v>
      </c>
      <c r="C1054">
        <v>29.83</v>
      </c>
      <c r="D1054">
        <v>1</v>
      </c>
      <c r="E1054" t="s">
        <v>9</v>
      </c>
      <c r="F1054" t="s">
        <v>12</v>
      </c>
      <c r="G1054" s="5">
        <v>9288.0267000000003</v>
      </c>
    </row>
    <row r="1055" spans="1:7">
      <c r="A1055" s="1">
        <v>47</v>
      </c>
      <c r="B1055" t="s">
        <v>8</v>
      </c>
      <c r="C1055">
        <v>29.8</v>
      </c>
      <c r="D1055">
        <v>3</v>
      </c>
      <c r="E1055" t="s">
        <v>6</v>
      </c>
      <c r="F1055" t="s">
        <v>7</v>
      </c>
      <c r="G1055" s="5">
        <v>25309.489000000001</v>
      </c>
    </row>
    <row r="1056" spans="1:7">
      <c r="A1056" s="1">
        <v>27</v>
      </c>
      <c r="B1056" t="s">
        <v>5</v>
      </c>
      <c r="C1056">
        <v>21.47</v>
      </c>
      <c r="D1056">
        <v>0</v>
      </c>
      <c r="E1056" t="s">
        <v>9</v>
      </c>
      <c r="F1056" t="s">
        <v>11</v>
      </c>
      <c r="G1056" s="5">
        <v>3353.4703</v>
      </c>
    </row>
    <row r="1057" spans="1:7">
      <c r="A1057" s="1">
        <v>55</v>
      </c>
      <c r="B1057" t="s">
        <v>8</v>
      </c>
      <c r="C1057">
        <v>27.645</v>
      </c>
      <c r="D1057">
        <v>0</v>
      </c>
      <c r="E1057" t="s">
        <v>9</v>
      </c>
      <c r="F1057" t="s">
        <v>11</v>
      </c>
      <c r="G1057" s="5">
        <v>10594.501550000001</v>
      </c>
    </row>
    <row r="1058" spans="1:7">
      <c r="A1058" s="1">
        <v>48</v>
      </c>
      <c r="B1058" t="s">
        <v>5</v>
      </c>
      <c r="C1058">
        <v>28.9</v>
      </c>
      <c r="D1058">
        <v>0</v>
      </c>
      <c r="E1058" t="s">
        <v>9</v>
      </c>
      <c r="F1058" t="s">
        <v>7</v>
      </c>
      <c r="G1058" s="5">
        <v>8277.5229999999992</v>
      </c>
    </row>
    <row r="1059" spans="1:7">
      <c r="A1059" s="1">
        <v>45</v>
      </c>
      <c r="B1059" t="s">
        <v>5</v>
      </c>
      <c r="C1059">
        <v>31.79</v>
      </c>
      <c r="D1059">
        <v>0</v>
      </c>
      <c r="E1059" t="s">
        <v>9</v>
      </c>
      <c r="F1059" t="s">
        <v>10</v>
      </c>
      <c r="G1059" s="5">
        <v>17929.303370000001</v>
      </c>
    </row>
    <row r="1060" spans="1:7">
      <c r="A1060" s="1">
        <v>24</v>
      </c>
      <c r="B1060" t="s">
        <v>5</v>
      </c>
      <c r="C1060">
        <v>39.49</v>
      </c>
      <c r="D1060">
        <v>0</v>
      </c>
      <c r="E1060" t="s">
        <v>9</v>
      </c>
      <c r="F1060" t="s">
        <v>10</v>
      </c>
      <c r="G1060" s="5">
        <v>2480.9791</v>
      </c>
    </row>
    <row r="1061" spans="1:7">
      <c r="A1061" s="1">
        <v>32</v>
      </c>
      <c r="B1061" t="s">
        <v>8</v>
      </c>
      <c r="C1061">
        <v>33.82</v>
      </c>
      <c r="D1061">
        <v>1</v>
      </c>
      <c r="E1061" t="s">
        <v>9</v>
      </c>
      <c r="F1061" t="s">
        <v>11</v>
      </c>
      <c r="G1061" s="5">
        <v>4462.7218000000003</v>
      </c>
    </row>
    <row r="1062" spans="1:7">
      <c r="A1062" s="1">
        <v>24</v>
      </c>
      <c r="B1062" t="s">
        <v>8</v>
      </c>
      <c r="C1062">
        <v>32.01</v>
      </c>
      <c r="D1062">
        <v>0</v>
      </c>
      <c r="E1062" t="s">
        <v>9</v>
      </c>
      <c r="F1062" t="s">
        <v>10</v>
      </c>
      <c r="G1062" s="5">
        <v>1981.5818999999999</v>
      </c>
    </row>
    <row r="1063" spans="1:7">
      <c r="A1063" s="1">
        <v>57</v>
      </c>
      <c r="B1063" t="s">
        <v>8</v>
      </c>
      <c r="C1063">
        <v>27.94</v>
      </c>
      <c r="D1063">
        <v>1</v>
      </c>
      <c r="E1063" t="s">
        <v>9</v>
      </c>
      <c r="F1063" t="s">
        <v>10</v>
      </c>
      <c r="G1063" s="5">
        <v>11554.223599999999</v>
      </c>
    </row>
    <row r="1064" spans="1:7">
      <c r="A1064" s="1">
        <v>59</v>
      </c>
      <c r="B1064" t="s">
        <v>8</v>
      </c>
      <c r="C1064">
        <v>41.14</v>
      </c>
      <c r="D1064">
        <v>1</v>
      </c>
      <c r="E1064" t="s">
        <v>6</v>
      </c>
      <c r="F1064" t="s">
        <v>10</v>
      </c>
      <c r="G1064" s="5">
        <v>48970.247600000002</v>
      </c>
    </row>
    <row r="1065" spans="1:7">
      <c r="A1065" s="1">
        <v>36</v>
      </c>
      <c r="B1065" t="s">
        <v>8</v>
      </c>
      <c r="C1065">
        <v>28.594999999999999</v>
      </c>
      <c r="D1065">
        <v>3</v>
      </c>
      <c r="E1065" t="s">
        <v>9</v>
      </c>
      <c r="F1065" t="s">
        <v>11</v>
      </c>
      <c r="G1065" s="5">
        <v>6548.1950500000003</v>
      </c>
    </row>
    <row r="1066" spans="1:7">
      <c r="A1066" s="1">
        <v>29</v>
      </c>
      <c r="B1066" t="s">
        <v>5</v>
      </c>
      <c r="C1066">
        <v>25.6</v>
      </c>
      <c r="D1066">
        <v>4</v>
      </c>
      <c r="E1066" t="s">
        <v>9</v>
      </c>
      <c r="F1066" t="s">
        <v>7</v>
      </c>
      <c r="G1066" s="5">
        <v>5708.8670000000002</v>
      </c>
    </row>
    <row r="1067" spans="1:7">
      <c r="A1067" s="1">
        <v>42</v>
      </c>
      <c r="B1067" t="s">
        <v>5</v>
      </c>
      <c r="C1067">
        <v>25.3</v>
      </c>
      <c r="D1067">
        <v>1</v>
      </c>
      <c r="E1067" t="s">
        <v>9</v>
      </c>
      <c r="F1067" t="s">
        <v>7</v>
      </c>
      <c r="G1067" s="5">
        <v>7045.4989999999998</v>
      </c>
    </row>
    <row r="1068" spans="1:7">
      <c r="A1068" s="1">
        <v>48</v>
      </c>
      <c r="B1068" t="s">
        <v>8</v>
      </c>
      <c r="C1068">
        <v>37.29</v>
      </c>
      <c r="D1068">
        <v>2</v>
      </c>
      <c r="E1068" t="s">
        <v>9</v>
      </c>
      <c r="F1068" t="s">
        <v>10</v>
      </c>
      <c r="G1068" s="5">
        <v>8978.1851000000006</v>
      </c>
    </row>
    <row r="1069" spans="1:7">
      <c r="A1069" s="1">
        <v>39</v>
      </c>
      <c r="B1069" t="s">
        <v>8</v>
      </c>
      <c r="C1069">
        <v>42.655000000000001</v>
      </c>
      <c r="D1069">
        <v>0</v>
      </c>
      <c r="E1069" t="s">
        <v>9</v>
      </c>
      <c r="F1069" t="s">
        <v>12</v>
      </c>
      <c r="G1069" s="5">
        <v>5757.41345</v>
      </c>
    </row>
    <row r="1070" spans="1:7">
      <c r="A1070" s="1">
        <v>63</v>
      </c>
      <c r="B1070" t="s">
        <v>8</v>
      </c>
      <c r="C1070">
        <v>21.66</v>
      </c>
      <c r="D1070">
        <v>1</v>
      </c>
      <c r="E1070" t="s">
        <v>9</v>
      </c>
      <c r="F1070" t="s">
        <v>11</v>
      </c>
      <c r="G1070" s="5">
        <v>14349.8544</v>
      </c>
    </row>
    <row r="1071" spans="1:7">
      <c r="A1071" s="1">
        <v>54</v>
      </c>
      <c r="B1071" t="s">
        <v>5</v>
      </c>
      <c r="C1071">
        <v>31.9</v>
      </c>
      <c r="D1071">
        <v>1</v>
      </c>
      <c r="E1071" t="s">
        <v>9</v>
      </c>
      <c r="F1071" t="s">
        <v>10</v>
      </c>
      <c r="G1071" s="5">
        <v>10928.849</v>
      </c>
    </row>
    <row r="1072" spans="1:7">
      <c r="A1072" s="1">
        <v>37</v>
      </c>
      <c r="B1072" t="s">
        <v>8</v>
      </c>
      <c r="C1072">
        <v>37.07</v>
      </c>
      <c r="D1072">
        <v>1</v>
      </c>
      <c r="E1072" t="s">
        <v>6</v>
      </c>
      <c r="F1072" t="s">
        <v>10</v>
      </c>
      <c r="G1072" s="5">
        <v>39871.704299999998</v>
      </c>
    </row>
    <row r="1073" spans="1:7">
      <c r="A1073" s="1">
        <v>63</v>
      </c>
      <c r="B1073" t="s">
        <v>8</v>
      </c>
      <c r="C1073">
        <v>31.445</v>
      </c>
      <c r="D1073">
        <v>0</v>
      </c>
      <c r="E1073" t="s">
        <v>9</v>
      </c>
      <c r="F1073" t="s">
        <v>12</v>
      </c>
      <c r="G1073" s="5">
        <v>13974.455550000001</v>
      </c>
    </row>
    <row r="1074" spans="1:7">
      <c r="A1074" s="1">
        <v>21</v>
      </c>
      <c r="B1074" t="s">
        <v>8</v>
      </c>
      <c r="C1074">
        <v>31.254999999999999</v>
      </c>
      <c r="D1074">
        <v>0</v>
      </c>
      <c r="E1074" t="s">
        <v>9</v>
      </c>
      <c r="F1074" t="s">
        <v>11</v>
      </c>
      <c r="G1074" s="5">
        <v>1909.52745</v>
      </c>
    </row>
    <row r="1075" spans="1:7">
      <c r="A1075" s="1">
        <v>54</v>
      </c>
      <c r="B1075" t="s">
        <v>5</v>
      </c>
      <c r="C1075">
        <v>28.88</v>
      </c>
      <c r="D1075">
        <v>2</v>
      </c>
      <c r="E1075" t="s">
        <v>9</v>
      </c>
      <c r="F1075" t="s">
        <v>12</v>
      </c>
      <c r="G1075" s="5">
        <v>12096.6512</v>
      </c>
    </row>
    <row r="1076" spans="1:7">
      <c r="A1076" s="1">
        <v>60</v>
      </c>
      <c r="B1076" t="s">
        <v>5</v>
      </c>
      <c r="C1076">
        <v>18.335000000000001</v>
      </c>
      <c r="D1076">
        <v>0</v>
      </c>
      <c r="E1076" t="s">
        <v>9</v>
      </c>
      <c r="F1076" t="s">
        <v>12</v>
      </c>
      <c r="G1076" s="5">
        <v>13204.28565</v>
      </c>
    </row>
    <row r="1077" spans="1:7">
      <c r="A1077" s="1">
        <v>32</v>
      </c>
      <c r="B1077" t="s">
        <v>5</v>
      </c>
      <c r="C1077">
        <v>29.59</v>
      </c>
      <c r="D1077">
        <v>1</v>
      </c>
      <c r="E1077" t="s">
        <v>9</v>
      </c>
      <c r="F1077" t="s">
        <v>10</v>
      </c>
      <c r="G1077" s="5">
        <v>4562.8420999999998</v>
      </c>
    </row>
    <row r="1078" spans="1:7">
      <c r="A1078" s="1">
        <v>47</v>
      </c>
      <c r="B1078" t="s">
        <v>5</v>
      </c>
      <c r="C1078">
        <v>32</v>
      </c>
      <c r="D1078">
        <v>1</v>
      </c>
      <c r="E1078" t="s">
        <v>9</v>
      </c>
      <c r="F1078" t="s">
        <v>7</v>
      </c>
      <c r="G1078" s="5">
        <v>8551.3469999999998</v>
      </c>
    </row>
    <row r="1079" spans="1:7">
      <c r="A1079" s="1">
        <v>21</v>
      </c>
      <c r="B1079" t="s">
        <v>8</v>
      </c>
      <c r="C1079">
        <v>26.03</v>
      </c>
      <c r="D1079">
        <v>0</v>
      </c>
      <c r="E1079" t="s">
        <v>9</v>
      </c>
      <c r="F1079" t="s">
        <v>12</v>
      </c>
      <c r="G1079" s="5">
        <v>2102.2647000000002</v>
      </c>
    </row>
    <row r="1080" spans="1:7">
      <c r="A1080" s="1">
        <v>28</v>
      </c>
      <c r="B1080" t="s">
        <v>8</v>
      </c>
      <c r="C1080">
        <v>31.68</v>
      </c>
      <c r="D1080">
        <v>0</v>
      </c>
      <c r="E1080" t="s">
        <v>6</v>
      </c>
      <c r="F1080" t="s">
        <v>10</v>
      </c>
      <c r="G1080" s="5">
        <v>34672.147199999999</v>
      </c>
    </row>
    <row r="1081" spans="1:7">
      <c r="A1081" s="1">
        <v>63</v>
      </c>
      <c r="B1081" t="s">
        <v>8</v>
      </c>
      <c r="C1081">
        <v>33.659999999999997</v>
      </c>
      <c r="D1081">
        <v>3</v>
      </c>
      <c r="E1081" t="s">
        <v>9</v>
      </c>
      <c r="F1081" t="s">
        <v>10</v>
      </c>
      <c r="G1081" s="5">
        <v>15161.5344</v>
      </c>
    </row>
    <row r="1082" spans="1:7">
      <c r="A1082" s="1">
        <v>18</v>
      </c>
      <c r="B1082" t="s">
        <v>8</v>
      </c>
      <c r="C1082">
        <v>21.78</v>
      </c>
      <c r="D1082">
        <v>2</v>
      </c>
      <c r="E1082" t="s">
        <v>9</v>
      </c>
      <c r="F1082" t="s">
        <v>10</v>
      </c>
      <c r="G1082" s="5">
        <v>11884.048580000001</v>
      </c>
    </row>
    <row r="1083" spans="1:7">
      <c r="A1083" s="1">
        <v>32</v>
      </c>
      <c r="B1083" t="s">
        <v>8</v>
      </c>
      <c r="C1083">
        <v>27.835000000000001</v>
      </c>
      <c r="D1083">
        <v>1</v>
      </c>
      <c r="E1083" t="s">
        <v>9</v>
      </c>
      <c r="F1083" t="s">
        <v>11</v>
      </c>
      <c r="G1083" s="5">
        <v>4454.40265</v>
      </c>
    </row>
    <row r="1084" spans="1:7">
      <c r="A1084" s="1">
        <v>38</v>
      </c>
      <c r="B1084" t="s">
        <v>8</v>
      </c>
      <c r="C1084">
        <v>19.95</v>
      </c>
      <c r="D1084">
        <v>1</v>
      </c>
      <c r="E1084" t="s">
        <v>9</v>
      </c>
      <c r="F1084" t="s">
        <v>11</v>
      </c>
      <c r="G1084" s="5">
        <v>5855.9025000000001</v>
      </c>
    </row>
    <row r="1085" spans="1:7">
      <c r="A1085" s="1">
        <v>32</v>
      </c>
      <c r="B1085" t="s">
        <v>8</v>
      </c>
      <c r="C1085">
        <v>31.5</v>
      </c>
      <c r="D1085">
        <v>1</v>
      </c>
      <c r="E1085" t="s">
        <v>9</v>
      </c>
      <c r="F1085" t="s">
        <v>7</v>
      </c>
      <c r="G1085" s="5">
        <v>4076.4969999999998</v>
      </c>
    </row>
    <row r="1086" spans="1:7">
      <c r="A1086" s="1">
        <v>62</v>
      </c>
      <c r="B1086" t="s">
        <v>5</v>
      </c>
      <c r="C1086">
        <v>30.495000000000001</v>
      </c>
      <c r="D1086">
        <v>2</v>
      </c>
      <c r="E1086" t="s">
        <v>9</v>
      </c>
      <c r="F1086" t="s">
        <v>11</v>
      </c>
      <c r="G1086" s="5">
        <v>15019.760050000001</v>
      </c>
    </row>
    <row r="1087" spans="1:7">
      <c r="A1087" s="1">
        <v>39</v>
      </c>
      <c r="B1087" t="s">
        <v>5</v>
      </c>
      <c r="C1087">
        <v>18.3</v>
      </c>
      <c r="D1087">
        <v>5</v>
      </c>
      <c r="E1087" t="s">
        <v>6</v>
      </c>
      <c r="F1087" t="s">
        <v>7</v>
      </c>
      <c r="G1087" s="5">
        <v>19023.259999999998</v>
      </c>
    </row>
    <row r="1088" spans="1:7">
      <c r="A1088" s="1">
        <v>55</v>
      </c>
      <c r="B1088" t="s">
        <v>8</v>
      </c>
      <c r="C1088">
        <v>28.975000000000001</v>
      </c>
      <c r="D1088">
        <v>0</v>
      </c>
      <c r="E1088" t="s">
        <v>9</v>
      </c>
      <c r="F1088" t="s">
        <v>12</v>
      </c>
      <c r="G1088" s="5">
        <v>10796.35025</v>
      </c>
    </row>
    <row r="1089" spans="1:7">
      <c r="A1089" s="1">
        <v>57</v>
      </c>
      <c r="B1089" t="s">
        <v>8</v>
      </c>
      <c r="C1089">
        <v>31.54</v>
      </c>
      <c r="D1089">
        <v>0</v>
      </c>
      <c r="E1089" t="s">
        <v>9</v>
      </c>
      <c r="F1089" t="s">
        <v>11</v>
      </c>
      <c r="G1089" s="5">
        <v>11353.2276</v>
      </c>
    </row>
    <row r="1090" spans="1:7">
      <c r="A1090" s="1">
        <v>52</v>
      </c>
      <c r="B1090" t="s">
        <v>8</v>
      </c>
      <c r="C1090">
        <v>47.74</v>
      </c>
      <c r="D1090">
        <v>1</v>
      </c>
      <c r="E1090" t="s">
        <v>9</v>
      </c>
      <c r="F1090" t="s">
        <v>10</v>
      </c>
      <c r="G1090" s="5">
        <v>9748.9105999999992</v>
      </c>
    </row>
    <row r="1091" spans="1:7">
      <c r="A1091" s="1">
        <v>56</v>
      </c>
      <c r="B1091" t="s">
        <v>8</v>
      </c>
      <c r="C1091">
        <v>22.1</v>
      </c>
      <c r="D1091">
        <v>0</v>
      </c>
      <c r="E1091" t="s">
        <v>9</v>
      </c>
      <c r="F1091" t="s">
        <v>7</v>
      </c>
      <c r="G1091" s="5">
        <v>10577.087</v>
      </c>
    </row>
    <row r="1092" spans="1:7">
      <c r="A1092" s="1">
        <v>47</v>
      </c>
      <c r="B1092" t="s">
        <v>8</v>
      </c>
      <c r="C1092">
        <v>36.19</v>
      </c>
      <c r="D1092">
        <v>0</v>
      </c>
      <c r="E1092" t="s">
        <v>6</v>
      </c>
      <c r="F1092" t="s">
        <v>10</v>
      </c>
      <c r="G1092" s="5">
        <v>41676.081100000003</v>
      </c>
    </row>
    <row r="1093" spans="1:7">
      <c r="A1093" s="1">
        <v>55</v>
      </c>
      <c r="B1093" t="s">
        <v>5</v>
      </c>
      <c r="C1093">
        <v>29.83</v>
      </c>
      <c r="D1093">
        <v>0</v>
      </c>
      <c r="E1093" t="s">
        <v>9</v>
      </c>
      <c r="F1093" t="s">
        <v>12</v>
      </c>
      <c r="G1093" s="5">
        <v>11286.538699999999</v>
      </c>
    </row>
    <row r="1094" spans="1:7">
      <c r="A1094" s="1">
        <v>23</v>
      </c>
      <c r="B1094" t="s">
        <v>8</v>
      </c>
      <c r="C1094">
        <v>32.700000000000003</v>
      </c>
      <c r="D1094">
        <v>3</v>
      </c>
      <c r="E1094" t="s">
        <v>9</v>
      </c>
      <c r="F1094" t="s">
        <v>7</v>
      </c>
      <c r="G1094" s="5">
        <v>3591.48</v>
      </c>
    </row>
    <row r="1095" spans="1:7">
      <c r="A1095" s="1">
        <v>22</v>
      </c>
      <c r="B1095" t="s">
        <v>5</v>
      </c>
      <c r="C1095">
        <v>30.4</v>
      </c>
      <c r="D1095">
        <v>0</v>
      </c>
      <c r="E1095" t="s">
        <v>6</v>
      </c>
      <c r="F1095" t="s">
        <v>11</v>
      </c>
      <c r="G1095" s="5">
        <v>33907.548000000003</v>
      </c>
    </row>
    <row r="1096" spans="1:7">
      <c r="A1096" s="1">
        <v>50</v>
      </c>
      <c r="B1096" t="s">
        <v>5</v>
      </c>
      <c r="C1096">
        <v>33.700000000000003</v>
      </c>
      <c r="D1096">
        <v>4</v>
      </c>
      <c r="E1096" t="s">
        <v>9</v>
      </c>
      <c r="F1096" t="s">
        <v>7</v>
      </c>
      <c r="G1096" s="5">
        <v>11299.343000000001</v>
      </c>
    </row>
    <row r="1097" spans="1:7">
      <c r="A1097" s="1">
        <v>18</v>
      </c>
      <c r="B1097" t="s">
        <v>5</v>
      </c>
      <c r="C1097">
        <v>31.35</v>
      </c>
      <c r="D1097">
        <v>4</v>
      </c>
      <c r="E1097" t="s">
        <v>9</v>
      </c>
      <c r="F1097" t="s">
        <v>12</v>
      </c>
      <c r="G1097" s="5">
        <v>4561.1885000000002</v>
      </c>
    </row>
    <row r="1098" spans="1:7">
      <c r="A1098" s="1">
        <v>51</v>
      </c>
      <c r="B1098" t="s">
        <v>5</v>
      </c>
      <c r="C1098">
        <v>34.96</v>
      </c>
      <c r="D1098">
        <v>2</v>
      </c>
      <c r="E1098" t="s">
        <v>6</v>
      </c>
      <c r="F1098" t="s">
        <v>12</v>
      </c>
      <c r="G1098" s="5">
        <v>44641.197399999997</v>
      </c>
    </row>
    <row r="1099" spans="1:7">
      <c r="A1099" s="1">
        <v>22</v>
      </c>
      <c r="B1099" t="s">
        <v>8</v>
      </c>
      <c r="C1099">
        <v>33.770000000000003</v>
      </c>
      <c r="D1099">
        <v>0</v>
      </c>
      <c r="E1099" t="s">
        <v>9</v>
      </c>
      <c r="F1099" t="s">
        <v>10</v>
      </c>
      <c r="G1099" s="5">
        <v>1674.6323</v>
      </c>
    </row>
    <row r="1100" spans="1:7">
      <c r="A1100" s="1">
        <v>52</v>
      </c>
      <c r="B1100" t="s">
        <v>5</v>
      </c>
      <c r="C1100">
        <v>30.875</v>
      </c>
      <c r="D1100">
        <v>0</v>
      </c>
      <c r="E1100" t="s">
        <v>9</v>
      </c>
      <c r="F1100" t="s">
        <v>12</v>
      </c>
      <c r="G1100" s="5">
        <v>23045.566159999998</v>
      </c>
    </row>
    <row r="1101" spans="1:7">
      <c r="A1101" s="1">
        <v>25</v>
      </c>
      <c r="B1101" t="s">
        <v>5</v>
      </c>
      <c r="C1101">
        <v>33.99</v>
      </c>
      <c r="D1101">
        <v>1</v>
      </c>
      <c r="E1101" t="s">
        <v>9</v>
      </c>
      <c r="F1101" t="s">
        <v>10</v>
      </c>
      <c r="G1101" s="5">
        <v>3227.1210999999998</v>
      </c>
    </row>
    <row r="1102" spans="1:7">
      <c r="A1102" s="1">
        <v>33</v>
      </c>
      <c r="B1102" t="s">
        <v>5</v>
      </c>
      <c r="C1102">
        <v>19.094999999999999</v>
      </c>
      <c r="D1102">
        <v>2</v>
      </c>
      <c r="E1102" t="s">
        <v>6</v>
      </c>
      <c r="F1102" t="s">
        <v>12</v>
      </c>
      <c r="G1102" s="5">
        <v>16776.304049999999</v>
      </c>
    </row>
    <row r="1103" spans="1:7">
      <c r="A1103" s="1">
        <v>53</v>
      </c>
      <c r="B1103" t="s">
        <v>8</v>
      </c>
      <c r="C1103">
        <v>28.6</v>
      </c>
      <c r="D1103">
        <v>3</v>
      </c>
      <c r="E1103" t="s">
        <v>9</v>
      </c>
      <c r="F1103" t="s">
        <v>7</v>
      </c>
      <c r="G1103" s="5">
        <v>11253.421</v>
      </c>
    </row>
    <row r="1104" spans="1:7">
      <c r="A1104" s="1">
        <v>29</v>
      </c>
      <c r="B1104" t="s">
        <v>8</v>
      </c>
      <c r="C1104">
        <v>38.94</v>
      </c>
      <c r="D1104">
        <v>1</v>
      </c>
      <c r="E1104" t="s">
        <v>9</v>
      </c>
      <c r="F1104" t="s">
        <v>10</v>
      </c>
      <c r="G1104" s="5">
        <v>3471.4096</v>
      </c>
    </row>
    <row r="1105" spans="1:7">
      <c r="A1105" s="1">
        <v>58</v>
      </c>
      <c r="B1105" t="s">
        <v>8</v>
      </c>
      <c r="C1105">
        <v>36.08</v>
      </c>
      <c r="D1105">
        <v>0</v>
      </c>
      <c r="E1105" t="s">
        <v>9</v>
      </c>
      <c r="F1105" t="s">
        <v>10</v>
      </c>
      <c r="G1105" s="5">
        <v>11363.2832</v>
      </c>
    </row>
    <row r="1106" spans="1:7">
      <c r="A1106" s="1">
        <v>37</v>
      </c>
      <c r="B1106" t="s">
        <v>8</v>
      </c>
      <c r="C1106">
        <v>29.8</v>
      </c>
      <c r="D1106">
        <v>0</v>
      </c>
      <c r="E1106" t="s">
        <v>9</v>
      </c>
      <c r="F1106" t="s">
        <v>7</v>
      </c>
      <c r="G1106" s="5">
        <v>20420.604650000001</v>
      </c>
    </row>
    <row r="1107" spans="1:7">
      <c r="A1107" s="1">
        <v>54</v>
      </c>
      <c r="B1107" t="s">
        <v>5</v>
      </c>
      <c r="C1107">
        <v>31.24</v>
      </c>
      <c r="D1107">
        <v>0</v>
      </c>
      <c r="E1107" t="s">
        <v>9</v>
      </c>
      <c r="F1107" t="s">
        <v>10</v>
      </c>
      <c r="G1107" s="5">
        <v>10338.9316</v>
      </c>
    </row>
    <row r="1108" spans="1:7">
      <c r="A1108" s="1">
        <v>49</v>
      </c>
      <c r="B1108" t="s">
        <v>5</v>
      </c>
      <c r="C1108">
        <v>29.925000000000001</v>
      </c>
      <c r="D1108">
        <v>0</v>
      </c>
      <c r="E1108" t="s">
        <v>9</v>
      </c>
      <c r="F1108" t="s">
        <v>11</v>
      </c>
      <c r="G1108" s="5">
        <v>8988.1587500000005</v>
      </c>
    </row>
    <row r="1109" spans="1:7">
      <c r="A1109" s="1">
        <v>50</v>
      </c>
      <c r="B1109" t="s">
        <v>5</v>
      </c>
      <c r="C1109">
        <v>26.22</v>
      </c>
      <c r="D1109">
        <v>2</v>
      </c>
      <c r="E1109" t="s">
        <v>9</v>
      </c>
      <c r="F1109" t="s">
        <v>11</v>
      </c>
      <c r="G1109" s="5">
        <v>10493.9458</v>
      </c>
    </row>
    <row r="1110" spans="1:7">
      <c r="A1110" s="1">
        <v>26</v>
      </c>
      <c r="B1110" t="s">
        <v>8</v>
      </c>
      <c r="C1110">
        <v>30</v>
      </c>
      <c r="D1110">
        <v>1</v>
      </c>
      <c r="E1110" t="s">
        <v>9</v>
      </c>
      <c r="F1110" t="s">
        <v>7</v>
      </c>
      <c r="G1110" s="5">
        <v>2904.0880000000002</v>
      </c>
    </row>
    <row r="1111" spans="1:7">
      <c r="A1111" s="1">
        <v>45</v>
      </c>
      <c r="B1111" t="s">
        <v>8</v>
      </c>
      <c r="C1111">
        <v>20.350000000000001</v>
      </c>
      <c r="D1111">
        <v>3</v>
      </c>
      <c r="E1111" t="s">
        <v>9</v>
      </c>
      <c r="F1111" t="s">
        <v>10</v>
      </c>
      <c r="G1111" s="5">
        <v>8605.3615000000009</v>
      </c>
    </row>
    <row r="1112" spans="1:7">
      <c r="A1112" s="1">
        <v>54</v>
      </c>
      <c r="B1112" t="s">
        <v>5</v>
      </c>
      <c r="C1112">
        <v>32.299999999999997</v>
      </c>
      <c r="D1112">
        <v>1</v>
      </c>
      <c r="E1112" t="s">
        <v>9</v>
      </c>
      <c r="F1112" t="s">
        <v>12</v>
      </c>
      <c r="G1112" s="5">
        <v>11512.405000000001</v>
      </c>
    </row>
    <row r="1113" spans="1:7">
      <c r="A1113" s="1">
        <v>38</v>
      </c>
      <c r="B1113" t="s">
        <v>8</v>
      </c>
      <c r="C1113">
        <v>38.39</v>
      </c>
      <c r="D1113">
        <v>3</v>
      </c>
      <c r="E1113" t="s">
        <v>6</v>
      </c>
      <c r="F1113" t="s">
        <v>10</v>
      </c>
      <c r="G1113" s="5">
        <v>41949.244100000004</v>
      </c>
    </row>
    <row r="1114" spans="1:7">
      <c r="A1114" s="1">
        <v>48</v>
      </c>
      <c r="B1114" t="s">
        <v>5</v>
      </c>
      <c r="C1114">
        <v>25.85</v>
      </c>
      <c r="D1114">
        <v>3</v>
      </c>
      <c r="E1114" t="s">
        <v>6</v>
      </c>
      <c r="F1114" t="s">
        <v>10</v>
      </c>
      <c r="G1114" s="5">
        <v>24180.933499999999</v>
      </c>
    </row>
    <row r="1115" spans="1:7">
      <c r="A1115" s="1">
        <v>28</v>
      </c>
      <c r="B1115" t="s">
        <v>5</v>
      </c>
      <c r="C1115">
        <v>26.315000000000001</v>
      </c>
      <c r="D1115">
        <v>3</v>
      </c>
      <c r="E1115" t="s">
        <v>9</v>
      </c>
      <c r="F1115" t="s">
        <v>11</v>
      </c>
      <c r="G1115" s="5">
        <v>5312.1698500000002</v>
      </c>
    </row>
    <row r="1116" spans="1:7">
      <c r="A1116" s="1">
        <v>23</v>
      </c>
      <c r="B1116" t="s">
        <v>8</v>
      </c>
      <c r="C1116">
        <v>24.51</v>
      </c>
      <c r="D1116">
        <v>0</v>
      </c>
      <c r="E1116" t="s">
        <v>9</v>
      </c>
      <c r="F1116" t="s">
        <v>12</v>
      </c>
      <c r="G1116" s="5">
        <v>2396.0958999999998</v>
      </c>
    </row>
    <row r="1117" spans="1:7">
      <c r="A1117" s="1">
        <v>55</v>
      </c>
      <c r="B1117" t="s">
        <v>8</v>
      </c>
      <c r="C1117">
        <v>32.67</v>
      </c>
      <c r="D1117">
        <v>1</v>
      </c>
      <c r="E1117" t="s">
        <v>9</v>
      </c>
      <c r="F1117" t="s">
        <v>10</v>
      </c>
      <c r="G1117" s="5">
        <v>10807.4863</v>
      </c>
    </row>
    <row r="1118" spans="1:7">
      <c r="A1118" s="1">
        <v>41</v>
      </c>
      <c r="B1118" t="s">
        <v>8</v>
      </c>
      <c r="C1118">
        <v>29.64</v>
      </c>
      <c r="D1118">
        <v>5</v>
      </c>
      <c r="E1118" t="s">
        <v>9</v>
      </c>
      <c r="F1118" t="s">
        <v>12</v>
      </c>
      <c r="G1118" s="5">
        <v>9222.4025999999994</v>
      </c>
    </row>
    <row r="1119" spans="1:7">
      <c r="A1119" s="1">
        <v>25</v>
      </c>
      <c r="B1119" t="s">
        <v>8</v>
      </c>
      <c r="C1119">
        <v>33.33</v>
      </c>
      <c r="D1119">
        <v>2</v>
      </c>
      <c r="E1119" t="s">
        <v>6</v>
      </c>
      <c r="F1119" t="s">
        <v>10</v>
      </c>
      <c r="G1119" s="5">
        <v>36124.573700000001</v>
      </c>
    </row>
    <row r="1120" spans="1:7">
      <c r="A1120" s="1">
        <v>33</v>
      </c>
      <c r="B1120" t="s">
        <v>8</v>
      </c>
      <c r="C1120">
        <v>35.75</v>
      </c>
      <c r="D1120">
        <v>1</v>
      </c>
      <c r="E1120" t="s">
        <v>6</v>
      </c>
      <c r="F1120" t="s">
        <v>10</v>
      </c>
      <c r="G1120" s="5">
        <v>38282.749499999998</v>
      </c>
    </row>
    <row r="1121" spans="1:7">
      <c r="A1121" s="1">
        <v>30</v>
      </c>
      <c r="B1121" t="s">
        <v>5</v>
      </c>
      <c r="C1121">
        <v>19.95</v>
      </c>
      <c r="D1121">
        <v>3</v>
      </c>
      <c r="E1121" t="s">
        <v>9</v>
      </c>
      <c r="F1121" t="s">
        <v>11</v>
      </c>
      <c r="G1121" s="5">
        <v>5693.4305000000004</v>
      </c>
    </row>
    <row r="1122" spans="1:7">
      <c r="A1122" s="1">
        <v>23</v>
      </c>
      <c r="B1122" t="s">
        <v>5</v>
      </c>
      <c r="C1122">
        <v>31.4</v>
      </c>
      <c r="D1122">
        <v>0</v>
      </c>
      <c r="E1122" t="s">
        <v>6</v>
      </c>
      <c r="F1122" t="s">
        <v>7</v>
      </c>
      <c r="G1122" s="5">
        <v>34166.273000000001</v>
      </c>
    </row>
    <row r="1123" spans="1:7">
      <c r="A1123" s="1">
        <v>46</v>
      </c>
      <c r="B1123" t="s">
        <v>8</v>
      </c>
      <c r="C1123">
        <v>38.17</v>
      </c>
      <c r="D1123">
        <v>2</v>
      </c>
      <c r="E1123" t="s">
        <v>9</v>
      </c>
      <c r="F1123" t="s">
        <v>10</v>
      </c>
      <c r="G1123" s="5">
        <v>8347.1643000000004</v>
      </c>
    </row>
    <row r="1124" spans="1:7">
      <c r="A1124" s="1">
        <v>53</v>
      </c>
      <c r="B1124" t="s">
        <v>5</v>
      </c>
      <c r="C1124">
        <v>36.86</v>
      </c>
      <c r="D1124">
        <v>3</v>
      </c>
      <c r="E1124" t="s">
        <v>6</v>
      </c>
      <c r="F1124" t="s">
        <v>11</v>
      </c>
      <c r="G1124" s="5">
        <v>46661.4424</v>
      </c>
    </row>
    <row r="1125" spans="1:7">
      <c r="A1125" s="1">
        <v>27</v>
      </c>
      <c r="B1125" t="s">
        <v>5</v>
      </c>
      <c r="C1125">
        <v>32.395000000000003</v>
      </c>
      <c r="D1125">
        <v>1</v>
      </c>
      <c r="E1125" t="s">
        <v>9</v>
      </c>
      <c r="F1125" t="s">
        <v>12</v>
      </c>
      <c r="G1125" s="5">
        <v>18903.491409999999</v>
      </c>
    </row>
    <row r="1126" spans="1:7">
      <c r="A1126" s="1">
        <v>23</v>
      </c>
      <c r="B1126" t="s">
        <v>5</v>
      </c>
      <c r="C1126">
        <v>42.75</v>
      </c>
      <c r="D1126">
        <v>1</v>
      </c>
      <c r="E1126" t="s">
        <v>6</v>
      </c>
      <c r="F1126" t="s">
        <v>12</v>
      </c>
      <c r="G1126" s="5">
        <v>40904.199500000002</v>
      </c>
    </row>
    <row r="1127" spans="1:7">
      <c r="A1127" s="1">
        <v>63</v>
      </c>
      <c r="B1127" t="s">
        <v>5</v>
      </c>
      <c r="C1127">
        <v>25.08</v>
      </c>
      <c r="D1127">
        <v>0</v>
      </c>
      <c r="E1127" t="s">
        <v>9</v>
      </c>
      <c r="F1127" t="s">
        <v>11</v>
      </c>
      <c r="G1127" s="5">
        <v>14254.608200000001</v>
      </c>
    </row>
    <row r="1128" spans="1:7">
      <c r="A1128" s="1">
        <v>55</v>
      </c>
      <c r="B1128" t="s">
        <v>8</v>
      </c>
      <c r="C1128">
        <v>29.9</v>
      </c>
      <c r="D1128">
        <v>0</v>
      </c>
      <c r="E1128" t="s">
        <v>9</v>
      </c>
      <c r="F1128" t="s">
        <v>7</v>
      </c>
      <c r="G1128" s="5">
        <v>10214.636</v>
      </c>
    </row>
    <row r="1129" spans="1:7">
      <c r="A1129" s="1">
        <v>35</v>
      </c>
      <c r="B1129" t="s">
        <v>5</v>
      </c>
      <c r="C1129">
        <v>35.86</v>
      </c>
      <c r="D1129">
        <v>2</v>
      </c>
      <c r="E1129" t="s">
        <v>9</v>
      </c>
      <c r="F1129" t="s">
        <v>10</v>
      </c>
      <c r="G1129" s="5">
        <v>5836.5204000000003</v>
      </c>
    </row>
    <row r="1130" spans="1:7">
      <c r="A1130" s="1">
        <v>34</v>
      </c>
      <c r="B1130" t="s">
        <v>8</v>
      </c>
      <c r="C1130">
        <v>32.799999999999997</v>
      </c>
      <c r="D1130">
        <v>1</v>
      </c>
      <c r="E1130" t="s">
        <v>9</v>
      </c>
      <c r="F1130" t="s">
        <v>7</v>
      </c>
      <c r="G1130" s="5">
        <v>14358.364369999999</v>
      </c>
    </row>
    <row r="1131" spans="1:7">
      <c r="A1131" s="1">
        <v>19</v>
      </c>
      <c r="B1131" t="s">
        <v>5</v>
      </c>
      <c r="C1131">
        <v>18.600000000000001</v>
      </c>
      <c r="D1131">
        <v>0</v>
      </c>
      <c r="E1131" t="s">
        <v>9</v>
      </c>
      <c r="F1131" t="s">
        <v>7</v>
      </c>
      <c r="G1131" s="5">
        <v>1728.8969999999999</v>
      </c>
    </row>
    <row r="1132" spans="1:7">
      <c r="A1132" s="1">
        <v>39</v>
      </c>
      <c r="B1132" t="s">
        <v>5</v>
      </c>
      <c r="C1132">
        <v>23.87</v>
      </c>
      <c r="D1132">
        <v>5</v>
      </c>
      <c r="E1132" t="s">
        <v>9</v>
      </c>
      <c r="F1132" t="s">
        <v>10</v>
      </c>
      <c r="G1132" s="5">
        <v>8582.3022999999994</v>
      </c>
    </row>
    <row r="1133" spans="1:7">
      <c r="A1133" s="1">
        <v>27</v>
      </c>
      <c r="B1133" t="s">
        <v>8</v>
      </c>
      <c r="C1133">
        <v>45.9</v>
      </c>
      <c r="D1133">
        <v>2</v>
      </c>
      <c r="E1133" t="s">
        <v>9</v>
      </c>
      <c r="F1133" t="s">
        <v>7</v>
      </c>
      <c r="G1133" s="5">
        <v>3693.4279999999999</v>
      </c>
    </row>
    <row r="1134" spans="1:7">
      <c r="A1134" s="1">
        <v>57</v>
      </c>
      <c r="B1134" t="s">
        <v>8</v>
      </c>
      <c r="C1134">
        <v>40.28</v>
      </c>
      <c r="D1134">
        <v>0</v>
      </c>
      <c r="E1134" t="s">
        <v>9</v>
      </c>
      <c r="F1134" t="s">
        <v>12</v>
      </c>
      <c r="G1134" s="5">
        <v>20709.020339999999</v>
      </c>
    </row>
    <row r="1135" spans="1:7">
      <c r="A1135" s="1">
        <v>52</v>
      </c>
      <c r="B1135" t="s">
        <v>5</v>
      </c>
      <c r="C1135">
        <v>18.335000000000001</v>
      </c>
      <c r="D1135">
        <v>0</v>
      </c>
      <c r="E1135" t="s">
        <v>9</v>
      </c>
      <c r="F1135" t="s">
        <v>11</v>
      </c>
      <c r="G1135" s="5">
        <v>9991.0376500000002</v>
      </c>
    </row>
    <row r="1136" spans="1:7">
      <c r="A1136" s="1">
        <v>28</v>
      </c>
      <c r="B1136" t="s">
        <v>8</v>
      </c>
      <c r="C1136">
        <v>33.82</v>
      </c>
      <c r="D1136">
        <v>0</v>
      </c>
      <c r="E1136" t="s">
        <v>9</v>
      </c>
      <c r="F1136" t="s">
        <v>11</v>
      </c>
      <c r="G1136" s="5">
        <v>19673.335729999999</v>
      </c>
    </row>
    <row r="1137" spans="1:7">
      <c r="A1137" s="1">
        <v>50</v>
      </c>
      <c r="B1137" t="s">
        <v>5</v>
      </c>
      <c r="C1137">
        <v>28.12</v>
      </c>
      <c r="D1137">
        <v>3</v>
      </c>
      <c r="E1137" t="s">
        <v>9</v>
      </c>
      <c r="F1137" t="s">
        <v>11</v>
      </c>
      <c r="G1137" s="5">
        <v>11085.586799999999</v>
      </c>
    </row>
    <row r="1138" spans="1:7">
      <c r="A1138" s="1">
        <v>44</v>
      </c>
      <c r="B1138" t="s">
        <v>5</v>
      </c>
      <c r="C1138">
        <v>25</v>
      </c>
      <c r="D1138">
        <v>1</v>
      </c>
      <c r="E1138" t="s">
        <v>9</v>
      </c>
      <c r="F1138" t="s">
        <v>7</v>
      </c>
      <c r="G1138" s="5">
        <v>7623.518</v>
      </c>
    </row>
    <row r="1139" spans="1:7">
      <c r="A1139" s="1">
        <v>26</v>
      </c>
      <c r="B1139" t="s">
        <v>5</v>
      </c>
      <c r="C1139">
        <v>22.23</v>
      </c>
      <c r="D1139">
        <v>0</v>
      </c>
      <c r="E1139" t="s">
        <v>9</v>
      </c>
      <c r="F1139" t="s">
        <v>11</v>
      </c>
      <c r="G1139" s="5">
        <v>3176.2876999999999</v>
      </c>
    </row>
    <row r="1140" spans="1:7">
      <c r="A1140" s="1">
        <v>33</v>
      </c>
      <c r="B1140" t="s">
        <v>8</v>
      </c>
      <c r="C1140">
        <v>30.25</v>
      </c>
      <c r="D1140">
        <v>0</v>
      </c>
      <c r="E1140" t="s">
        <v>9</v>
      </c>
      <c r="F1140" t="s">
        <v>10</v>
      </c>
      <c r="G1140" s="5">
        <v>3704.3544999999999</v>
      </c>
    </row>
    <row r="1141" spans="1:7">
      <c r="A1141" s="1">
        <v>19</v>
      </c>
      <c r="B1141" t="s">
        <v>5</v>
      </c>
      <c r="C1141">
        <v>32.49</v>
      </c>
      <c r="D1141">
        <v>0</v>
      </c>
      <c r="E1141" t="s">
        <v>6</v>
      </c>
      <c r="F1141" t="s">
        <v>11</v>
      </c>
      <c r="G1141" s="5">
        <v>36898.733079999998</v>
      </c>
    </row>
    <row r="1142" spans="1:7">
      <c r="A1142" s="1">
        <v>50</v>
      </c>
      <c r="B1142" t="s">
        <v>8</v>
      </c>
      <c r="C1142">
        <v>37.07</v>
      </c>
      <c r="D1142">
        <v>1</v>
      </c>
      <c r="E1142" t="s">
        <v>9</v>
      </c>
      <c r="F1142" t="s">
        <v>10</v>
      </c>
      <c r="G1142" s="5">
        <v>9048.0272999999997</v>
      </c>
    </row>
    <row r="1143" spans="1:7">
      <c r="A1143" s="1">
        <v>41</v>
      </c>
      <c r="B1143" t="s">
        <v>5</v>
      </c>
      <c r="C1143">
        <v>32.6</v>
      </c>
      <c r="D1143">
        <v>3</v>
      </c>
      <c r="E1143" t="s">
        <v>9</v>
      </c>
      <c r="F1143" t="s">
        <v>7</v>
      </c>
      <c r="G1143" s="5">
        <v>7954.5169999999998</v>
      </c>
    </row>
    <row r="1144" spans="1:7">
      <c r="A1144" s="1">
        <v>52</v>
      </c>
      <c r="B1144" t="s">
        <v>5</v>
      </c>
      <c r="C1144">
        <v>24.86</v>
      </c>
      <c r="D1144">
        <v>0</v>
      </c>
      <c r="E1144" t="s">
        <v>9</v>
      </c>
      <c r="F1144" t="s">
        <v>10</v>
      </c>
      <c r="G1144" s="5">
        <v>27117.993780000001</v>
      </c>
    </row>
    <row r="1145" spans="1:7">
      <c r="A1145" s="1">
        <v>39</v>
      </c>
      <c r="B1145" t="s">
        <v>8</v>
      </c>
      <c r="C1145">
        <v>32.340000000000003</v>
      </c>
      <c r="D1145">
        <v>2</v>
      </c>
      <c r="E1145" t="s">
        <v>9</v>
      </c>
      <c r="F1145" t="s">
        <v>10</v>
      </c>
      <c r="G1145" s="5">
        <v>6338.0756000000001</v>
      </c>
    </row>
    <row r="1146" spans="1:7">
      <c r="A1146" s="1">
        <v>50</v>
      </c>
      <c r="B1146" t="s">
        <v>8</v>
      </c>
      <c r="C1146">
        <v>32.299999999999997</v>
      </c>
      <c r="D1146">
        <v>2</v>
      </c>
      <c r="E1146" t="s">
        <v>9</v>
      </c>
      <c r="F1146" t="s">
        <v>7</v>
      </c>
      <c r="G1146" s="5">
        <v>9630.3970000000008</v>
      </c>
    </row>
    <row r="1147" spans="1:7">
      <c r="A1147" s="1">
        <v>52</v>
      </c>
      <c r="B1147" t="s">
        <v>8</v>
      </c>
      <c r="C1147">
        <v>32.774999999999999</v>
      </c>
      <c r="D1147">
        <v>3</v>
      </c>
      <c r="E1147" t="s">
        <v>9</v>
      </c>
      <c r="F1147" t="s">
        <v>11</v>
      </c>
      <c r="G1147" s="5">
        <v>11289.10925</v>
      </c>
    </row>
    <row r="1148" spans="1:7">
      <c r="A1148" s="1">
        <v>60</v>
      </c>
      <c r="B1148" t="s">
        <v>8</v>
      </c>
      <c r="C1148">
        <v>32.799999999999997</v>
      </c>
      <c r="D1148">
        <v>0</v>
      </c>
      <c r="E1148" t="s">
        <v>6</v>
      </c>
      <c r="F1148" t="s">
        <v>7</v>
      </c>
      <c r="G1148" s="5">
        <v>52590.829389999999</v>
      </c>
    </row>
    <row r="1149" spans="1:7">
      <c r="A1149" s="1">
        <v>20</v>
      </c>
      <c r="B1149" t="s">
        <v>5</v>
      </c>
      <c r="C1149">
        <v>31.92</v>
      </c>
      <c r="D1149">
        <v>0</v>
      </c>
      <c r="E1149" t="s">
        <v>9</v>
      </c>
      <c r="F1149" t="s">
        <v>11</v>
      </c>
      <c r="G1149" s="5">
        <v>2261.5688</v>
      </c>
    </row>
    <row r="1150" spans="1:7">
      <c r="A1150" s="1">
        <v>55</v>
      </c>
      <c r="B1150" t="s">
        <v>8</v>
      </c>
      <c r="C1150">
        <v>21.5</v>
      </c>
      <c r="D1150">
        <v>1</v>
      </c>
      <c r="E1150" t="s">
        <v>9</v>
      </c>
      <c r="F1150" t="s">
        <v>7</v>
      </c>
      <c r="G1150" s="5">
        <v>10791.96</v>
      </c>
    </row>
    <row r="1151" spans="1:7">
      <c r="A1151" s="1">
        <v>42</v>
      </c>
      <c r="B1151" t="s">
        <v>8</v>
      </c>
      <c r="C1151">
        <v>34.1</v>
      </c>
      <c r="D1151">
        <v>0</v>
      </c>
      <c r="E1151" t="s">
        <v>9</v>
      </c>
      <c r="F1151" t="s">
        <v>7</v>
      </c>
      <c r="G1151" s="5">
        <v>5979.7309999999998</v>
      </c>
    </row>
    <row r="1152" spans="1:7">
      <c r="A1152" s="1">
        <v>18</v>
      </c>
      <c r="B1152" t="s">
        <v>5</v>
      </c>
      <c r="C1152">
        <v>30.305</v>
      </c>
      <c r="D1152">
        <v>0</v>
      </c>
      <c r="E1152" t="s">
        <v>9</v>
      </c>
      <c r="F1152" t="s">
        <v>12</v>
      </c>
      <c r="G1152" s="5">
        <v>2203.7359499999998</v>
      </c>
    </row>
    <row r="1153" spans="1:7">
      <c r="A1153" s="1">
        <v>58</v>
      </c>
      <c r="B1153" t="s">
        <v>5</v>
      </c>
      <c r="C1153">
        <v>36.479999999999997</v>
      </c>
      <c r="D1153">
        <v>0</v>
      </c>
      <c r="E1153" t="s">
        <v>9</v>
      </c>
      <c r="F1153" t="s">
        <v>11</v>
      </c>
      <c r="G1153" s="5">
        <v>12235.8392</v>
      </c>
    </row>
    <row r="1154" spans="1:7">
      <c r="A1154" s="1">
        <v>43</v>
      </c>
      <c r="B1154" t="s">
        <v>5</v>
      </c>
      <c r="C1154">
        <v>32.56</v>
      </c>
      <c r="D1154">
        <v>3</v>
      </c>
      <c r="E1154" t="s">
        <v>6</v>
      </c>
      <c r="F1154" t="s">
        <v>10</v>
      </c>
      <c r="G1154" s="5">
        <v>40941.285400000001</v>
      </c>
    </row>
    <row r="1155" spans="1:7">
      <c r="A1155" s="1">
        <v>35</v>
      </c>
      <c r="B1155" t="s">
        <v>5</v>
      </c>
      <c r="C1155">
        <v>35.814999999999998</v>
      </c>
      <c r="D1155">
        <v>1</v>
      </c>
      <c r="E1155" t="s">
        <v>9</v>
      </c>
      <c r="F1155" t="s">
        <v>11</v>
      </c>
      <c r="G1155" s="5">
        <v>5630.4578499999998</v>
      </c>
    </row>
    <row r="1156" spans="1:7">
      <c r="A1156" s="1">
        <v>48</v>
      </c>
      <c r="B1156" t="s">
        <v>5</v>
      </c>
      <c r="C1156">
        <v>27.93</v>
      </c>
      <c r="D1156">
        <v>4</v>
      </c>
      <c r="E1156" t="s">
        <v>9</v>
      </c>
      <c r="F1156" t="s">
        <v>11</v>
      </c>
      <c r="G1156" s="5">
        <v>11015.1747</v>
      </c>
    </row>
    <row r="1157" spans="1:7">
      <c r="A1157" s="1">
        <v>36</v>
      </c>
      <c r="B1157" t="s">
        <v>5</v>
      </c>
      <c r="C1157">
        <v>22.135000000000002</v>
      </c>
      <c r="D1157">
        <v>3</v>
      </c>
      <c r="E1157" t="s">
        <v>9</v>
      </c>
      <c r="F1157" t="s">
        <v>12</v>
      </c>
      <c r="G1157" s="5">
        <v>7228.2156500000001</v>
      </c>
    </row>
    <row r="1158" spans="1:7">
      <c r="A1158" s="1">
        <v>19</v>
      </c>
      <c r="B1158" t="s">
        <v>8</v>
      </c>
      <c r="C1158">
        <v>44.88</v>
      </c>
      <c r="D1158">
        <v>0</v>
      </c>
      <c r="E1158" t="s">
        <v>6</v>
      </c>
      <c r="F1158" t="s">
        <v>10</v>
      </c>
      <c r="G1158" s="5">
        <v>39722.746200000001</v>
      </c>
    </row>
    <row r="1159" spans="1:7">
      <c r="A1159" s="1">
        <v>23</v>
      </c>
      <c r="B1159" t="s">
        <v>5</v>
      </c>
      <c r="C1159">
        <v>23.18</v>
      </c>
      <c r="D1159">
        <v>2</v>
      </c>
      <c r="E1159" t="s">
        <v>9</v>
      </c>
      <c r="F1159" t="s">
        <v>11</v>
      </c>
      <c r="G1159" s="5">
        <v>14426.073850000001</v>
      </c>
    </row>
    <row r="1160" spans="1:7">
      <c r="A1160" s="1">
        <v>20</v>
      </c>
      <c r="B1160" t="s">
        <v>5</v>
      </c>
      <c r="C1160">
        <v>30.59</v>
      </c>
      <c r="D1160">
        <v>0</v>
      </c>
      <c r="E1160" t="s">
        <v>9</v>
      </c>
      <c r="F1160" t="s">
        <v>12</v>
      </c>
      <c r="G1160" s="5">
        <v>2459.7201</v>
      </c>
    </row>
    <row r="1161" spans="1:7">
      <c r="A1161" s="1">
        <v>32</v>
      </c>
      <c r="B1161" t="s">
        <v>5</v>
      </c>
      <c r="C1161">
        <v>41.1</v>
      </c>
      <c r="D1161">
        <v>0</v>
      </c>
      <c r="E1161" t="s">
        <v>9</v>
      </c>
      <c r="F1161" t="s">
        <v>7</v>
      </c>
      <c r="G1161" s="5">
        <v>3989.8409999999999</v>
      </c>
    </row>
    <row r="1162" spans="1:7">
      <c r="A1162" s="1">
        <v>43</v>
      </c>
      <c r="B1162" t="s">
        <v>5</v>
      </c>
      <c r="C1162">
        <v>34.58</v>
      </c>
      <c r="D1162">
        <v>1</v>
      </c>
      <c r="E1162" t="s">
        <v>9</v>
      </c>
      <c r="F1162" t="s">
        <v>11</v>
      </c>
      <c r="G1162" s="5">
        <v>7727.2532000000001</v>
      </c>
    </row>
    <row r="1163" spans="1:7">
      <c r="A1163" s="1">
        <v>34</v>
      </c>
      <c r="B1163" t="s">
        <v>8</v>
      </c>
      <c r="C1163">
        <v>42.13</v>
      </c>
      <c r="D1163">
        <v>2</v>
      </c>
      <c r="E1163" t="s">
        <v>9</v>
      </c>
      <c r="F1163" t="s">
        <v>10</v>
      </c>
      <c r="G1163" s="5">
        <v>5124.1886999999997</v>
      </c>
    </row>
    <row r="1164" spans="1:7">
      <c r="A1164" s="1">
        <v>30</v>
      </c>
      <c r="B1164" t="s">
        <v>8</v>
      </c>
      <c r="C1164">
        <v>38.83</v>
      </c>
      <c r="D1164">
        <v>1</v>
      </c>
      <c r="E1164" t="s">
        <v>9</v>
      </c>
      <c r="F1164" t="s">
        <v>10</v>
      </c>
      <c r="G1164" s="5">
        <v>18963.171920000001</v>
      </c>
    </row>
    <row r="1165" spans="1:7">
      <c r="A1165" s="1">
        <v>18</v>
      </c>
      <c r="B1165" t="s">
        <v>5</v>
      </c>
      <c r="C1165">
        <v>28.215</v>
      </c>
      <c r="D1165">
        <v>0</v>
      </c>
      <c r="E1165" t="s">
        <v>9</v>
      </c>
      <c r="F1165" t="s">
        <v>12</v>
      </c>
      <c r="G1165" s="5">
        <v>2200.8308499999998</v>
      </c>
    </row>
    <row r="1166" spans="1:7">
      <c r="A1166" s="1">
        <v>41</v>
      </c>
      <c r="B1166" t="s">
        <v>5</v>
      </c>
      <c r="C1166">
        <v>28.31</v>
      </c>
      <c r="D1166">
        <v>1</v>
      </c>
      <c r="E1166" t="s">
        <v>9</v>
      </c>
      <c r="F1166" t="s">
        <v>11</v>
      </c>
      <c r="G1166" s="5">
        <v>7153.5538999999999</v>
      </c>
    </row>
    <row r="1167" spans="1:7">
      <c r="A1167" s="1">
        <v>35</v>
      </c>
      <c r="B1167" t="s">
        <v>5</v>
      </c>
      <c r="C1167">
        <v>26.125</v>
      </c>
      <c r="D1167">
        <v>0</v>
      </c>
      <c r="E1167" t="s">
        <v>9</v>
      </c>
      <c r="F1167" t="s">
        <v>12</v>
      </c>
      <c r="G1167" s="5">
        <v>5227.9887500000004</v>
      </c>
    </row>
    <row r="1168" spans="1:7">
      <c r="A1168" s="1">
        <v>57</v>
      </c>
      <c r="B1168" t="s">
        <v>8</v>
      </c>
      <c r="C1168">
        <v>40.369999999999997</v>
      </c>
      <c r="D1168">
        <v>0</v>
      </c>
      <c r="E1168" t="s">
        <v>9</v>
      </c>
      <c r="F1168" t="s">
        <v>10</v>
      </c>
      <c r="G1168" s="5">
        <v>10982.5013</v>
      </c>
    </row>
    <row r="1169" spans="1:7">
      <c r="A1169" s="1">
        <v>29</v>
      </c>
      <c r="B1169" t="s">
        <v>5</v>
      </c>
      <c r="C1169">
        <v>24.6</v>
      </c>
      <c r="D1169">
        <v>2</v>
      </c>
      <c r="E1169" t="s">
        <v>9</v>
      </c>
      <c r="F1169" t="s">
        <v>7</v>
      </c>
      <c r="G1169" s="5">
        <v>4529.4769999999999</v>
      </c>
    </row>
    <row r="1170" spans="1:7">
      <c r="A1170" s="1">
        <v>32</v>
      </c>
      <c r="B1170" t="s">
        <v>8</v>
      </c>
      <c r="C1170">
        <v>35.200000000000003</v>
      </c>
      <c r="D1170">
        <v>2</v>
      </c>
      <c r="E1170" t="s">
        <v>9</v>
      </c>
      <c r="F1170" t="s">
        <v>7</v>
      </c>
      <c r="G1170" s="5">
        <v>4670.6400000000003</v>
      </c>
    </row>
    <row r="1171" spans="1:7">
      <c r="A1171" s="1">
        <v>37</v>
      </c>
      <c r="B1171" t="s">
        <v>5</v>
      </c>
      <c r="C1171">
        <v>34.104999999999997</v>
      </c>
      <c r="D1171">
        <v>1</v>
      </c>
      <c r="E1171" t="s">
        <v>9</v>
      </c>
      <c r="F1171" t="s">
        <v>11</v>
      </c>
      <c r="G1171" s="5">
        <v>6112.3529500000004</v>
      </c>
    </row>
    <row r="1172" spans="1:7">
      <c r="A1172" s="1">
        <v>18</v>
      </c>
      <c r="B1172" t="s">
        <v>8</v>
      </c>
      <c r="C1172">
        <v>27.36</v>
      </c>
      <c r="D1172">
        <v>1</v>
      </c>
      <c r="E1172" t="s">
        <v>6</v>
      </c>
      <c r="F1172" t="s">
        <v>12</v>
      </c>
      <c r="G1172" s="5">
        <v>17178.682400000002</v>
      </c>
    </row>
    <row r="1173" spans="1:7">
      <c r="A1173" s="1">
        <v>43</v>
      </c>
      <c r="B1173" t="s">
        <v>5</v>
      </c>
      <c r="C1173">
        <v>26.7</v>
      </c>
      <c r="D1173">
        <v>2</v>
      </c>
      <c r="E1173" t="s">
        <v>6</v>
      </c>
      <c r="F1173" t="s">
        <v>7</v>
      </c>
      <c r="G1173" s="5">
        <v>22478.6</v>
      </c>
    </row>
    <row r="1174" spans="1:7">
      <c r="A1174" s="1">
        <v>56</v>
      </c>
      <c r="B1174" t="s">
        <v>5</v>
      </c>
      <c r="C1174">
        <v>41.91</v>
      </c>
      <c r="D1174">
        <v>0</v>
      </c>
      <c r="E1174" t="s">
        <v>9</v>
      </c>
      <c r="F1174" t="s">
        <v>10</v>
      </c>
      <c r="G1174" s="5">
        <v>11093.6229</v>
      </c>
    </row>
    <row r="1175" spans="1:7">
      <c r="A1175" s="1">
        <v>38</v>
      </c>
      <c r="B1175" t="s">
        <v>8</v>
      </c>
      <c r="C1175">
        <v>29.26</v>
      </c>
      <c r="D1175">
        <v>2</v>
      </c>
      <c r="E1175" t="s">
        <v>9</v>
      </c>
      <c r="F1175" t="s">
        <v>11</v>
      </c>
      <c r="G1175" s="5">
        <v>6457.8433999999997</v>
      </c>
    </row>
    <row r="1176" spans="1:7">
      <c r="A1176" s="1">
        <v>29</v>
      </c>
      <c r="B1176" t="s">
        <v>8</v>
      </c>
      <c r="C1176">
        <v>32.11</v>
      </c>
      <c r="D1176">
        <v>2</v>
      </c>
      <c r="E1176" t="s">
        <v>9</v>
      </c>
      <c r="F1176" t="s">
        <v>11</v>
      </c>
      <c r="G1176" s="5">
        <v>4433.9159</v>
      </c>
    </row>
    <row r="1177" spans="1:7">
      <c r="A1177" s="1">
        <v>22</v>
      </c>
      <c r="B1177" t="s">
        <v>5</v>
      </c>
      <c r="C1177">
        <v>27.1</v>
      </c>
      <c r="D1177">
        <v>0</v>
      </c>
      <c r="E1177" t="s">
        <v>9</v>
      </c>
      <c r="F1177" t="s">
        <v>7</v>
      </c>
      <c r="G1177" s="5">
        <v>2154.3609999999999</v>
      </c>
    </row>
    <row r="1178" spans="1:7">
      <c r="A1178" s="1">
        <v>52</v>
      </c>
      <c r="B1178" t="s">
        <v>5</v>
      </c>
      <c r="C1178">
        <v>24.13</v>
      </c>
      <c r="D1178">
        <v>1</v>
      </c>
      <c r="E1178" t="s">
        <v>6</v>
      </c>
      <c r="F1178" t="s">
        <v>11</v>
      </c>
      <c r="G1178" s="5">
        <v>23887.662700000001</v>
      </c>
    </row>
    <row r="1179" spans="1:7">
      <c r="A1179" s="1">
        <v>40</v>
      </c>
      <c r="B1179" t="s">
        <v>5</v>
      </c>
      <c r="C1179">
        <v>27.4</v>
      </c>
      <c r="D1179">
        <v>1</v>
      </c>
      <c r="E1179" t="s">
        <v>9</v>
      </c>
      <c r="F1179" t="s">
        <v>7</v>
      </c>
      <c r="G1179" s="5">
        <v>6496.8860000000004</v>
      </c>
    </row>
    <row r="1180" spans="1:7">
      <c r="A1180" s="1">
        <v>23</v>
      </c>
      <c r="B1180" t="s">
        <v>5</v>
      </c>
      <c r="C1180">
        <v>34.865000000000002</v>
      </c>
      <c r="D1180">
        <v>0</v>
      </c>
      <c r="E1180" t="s">
        <v>9</v>
      </c>
      <c r="F1180" t="s">
        <v>12</v>
      </c>
      <c r="G1180" s="5">
        <v>2899.4893499999998</v>
      </c>
    </row>
    <row r="1181" spans="1:7">
      <c r="A1181" s="1">
        <v>31</v>
      </c>
      <c r="B1181" t="s">
        <v>8</v>
      </c>
      <c r="C1181">
        <v>29.81</v>
      </c>
      <c r="D1181">
        <v>0</v>
      </c>
      <c r="E1181" t="s">
        <v>6</v>
      </c>
      <c r="F1181" t="s">
        <v>10</v>
      </c>
      <c r="G1181" s="5">
        <v>19350.368900000001</v>
      </c>
    </row>
    <row r="1182" spans="1:7">
      <c r="A1182" s="1">
        <v>42</v>
      </c>
      <c r="B1182" t="s">
        <v>5</v>
      </c>
      <c r="C1182">
        <v>41.325000000000003</v>
      </c>
      <c r="D1182">
        <v>1</v>
      </c>
      <c r="E1182" t="s">
        <v>9</v>
      </c>
      <c r="F1182" t="s">
        <v>12</v>
      </c>
      <c r="G1182" s="5">
        <v>7650.7737500000003</v>
      </c>
    </row>
    <row r="1183" spans="1:7">
      <c r="A1183" s="1">
        <v>24</v>
      </c>
      <c r="B1183" t="s">
        <v>5</v>
      </c>
      <c r="C1183">
        <v>29.925000000000001</v>
      </c>
      <c r="D1183">
        <v>0</v>
      </c>
      <c r="E1183" t="s">
        <v>9</v>
      </c>
      <c r="F1183" t="s">
        <v>11</v>
      </c>
      <c r="G1183" s="5">
        <v>2850.6837500000001</v>
      </c>
    </row>
    <row r="1184" spans="1:7">
      <c r="A1184" s="1">
        <v>25</v>
      </c>
      <c r="B1184" t="s">
        <v>5</v>
      </c>
      <c r="C1184">
        <v>30.3</v>
      </c>
      <c r="D1184">
        <v>0</v>
      </c>
      <c r="E1184" t="s">
        <v>9</v>
      </c>
      <c r="F1184" t="s">
        <v>7</v>
      </c>
      <c r="G1184" s="5">
        <v>2632.9920000000002</v>
      </c>
    </row>
    <row r="1185" spans="1:7">
      <c r="A1185" s="1">
        <v>48</v>
      </c>
      <c r="B1185" t="s">
        <v>5</v>
      </c>
      <c r="C1185">
        <v>27.36</v>
      </c>
      <c r="D1185">
        <v>1</v>
      </c>
      <c r="E1185" t="s">
        <v>9</v>
      </c>
      <c r="F1185" t="s">
        <v>12</v>
      </c>
      <c r="G1185" s="5">
        <v>9447.3824000000004</v>
      </c>
    </row>
    <row r="1186" spans="1:7">
      <c r="A1186" s="1">
        <v>23</v>
      </c>
      <c r="B1186" t="s">
        <v>5</v>
      </c>
      <c r="C1186">
        <v>28.49</v>
      </c>
      <c r="D1186">
        <v>1</v>
      </c>
      <c r="E1186" t="s">
        <v>6</v>
      </c>
      <c r="F1186" t="s">
        <v>10</v>
      </c>
      <c r="G1186" s="5">
        <v>18328.238099999999</v>
      </c>
    </row>
    <row r="1187" spans="1:7">
      <c r="A1187" s="1">
        <v>45</v>
      </c>
      <c r="B1187" t="s">
        <v>8</v>
      </c>
      <c r="C1187">
        <v>23.56</v>
      </c>
      <c r="D1187">
        <v>2</v>
      </c>
      <c r="E1187" t="s">
        <v>9</v>
      </c>
      <c r="F1187" t="s">
        <v>12</v>
      </c>
      <c r="G1187" s="5">
        <v>8603.8233999999993</v>
      </c>
    </row>
    <row r="1188" spans="1:7">
      <c r="A1188" s="1">
        <v>20</v>
      </c>
      <c r="B1188" t="s">
        <v>8</v>
      </c>
      <c r="C1188">
        <v>35.625</v>
      </c>
      <c r="D1188">
        <v>3</v>
      </c>
      <c r="E1188" t="s">
        <v>6</v>
      </c>
      <c r="F1188" t="s">
        <v>11</v>
      </c>
      <c r="G1188" s="5">
        <v>37465.34375</v>
      </c>
    </row>
    <row r="1189" spans="1:7">
      <c r="A1189" s="1">
        <v>62</v>
      </c>
      <c r="B1189" t="s">
        <v>5</v>
      </c>
      <c r="C1189">
        <v>32.68</v>
      </c>
      <c r="D1189">
        <v>0</v>
      </c>
      <c r="E1189" t="s">
        <v>9</v>
      </c>
      <c r="F1189" t="s">
        <v>11</v>
      </c>
      <c r="G1189" s="5">
        <v>13844.797200000001</v>
      </c>
    </row>
    <row r="1190" spans="1:7">
      <c r="A1190" s="1">
        <v>43</v>
      </c>
      <c r="B1190" t="s">
        <v>5</v>
      </c>
      <c r="C1190">
        <v>25.27</v>
      </c>
      <c r="D1190">
        <v>1</v>
      </c>
      <c r="E1190" t="s">
        <v>6</v>
      </c>
      <c r="F1190" t="s">
        <v>12</v>
      </c>
      <c r="G1190" s="5">
        <v>21771.3423</v>
      </c>
    </row>
    <row r="1191" spans="1:7">
      <c r="A1191" s="1">
        <v>23</v>
      </c>
      <c r="B1191" t="s">
        <v>5</v>
      </c>
      <c r="C1191">
        <v>28</v>
      </c>
      <c r="D1191">
        <v>0</v>
      </c>
      <c r="E1191" t="s">
        <v>9</v>
      </c>
      <c r="F1191" t="s">
        <v>7</v>
      </c>
      <c r="G1191" s="5">
        <v>13126.677449999999</v>
      </c>
    </row>
    <row r="1192" spans="1:7">
      <c r="A1192" s="1">
        <v>31</v>
      </c>
      <c r="B1192" t="s">
        <v>5</v>
      </c>
      <c r="C1192">
        <v>32.774999999999999</v>
      </c>
      <c r="D1192">
        <v>2</v>
      </c>
      <c r="E1192" t="s">
        <v>9</v>
      </c>
      <c r="F1192" t="s">
        <v>11</v>
      </c>
      <c r="G1192" s="5">
        <v>5327.4002499999997</v>
      </c>
    </row>
    <row r="1193" spans="1:7">
      <c r="A1193" s="1">
        <v>41</v>
      </c>
      <c r="B1193" t="s">
        <v>5</v>
      </c>
      <c r="C1193">
        <v>21.754999999999999</v>
      </c>
      <c r="D1193">
        <v>1</v>
      </c>
      <c r="E1193" t="s">
        <v>9</v>
      </c>
      <c r="F1193" t="s">
        <v>12</v>
      </c>
      <c r="G1193" s="5">
        <v>13725.47184</v>
      </c>
    </row>
    <row r="1194" spans="1:7">
      <c r="A1194" s="1">
        <v>58</v>
      </c>
      <c r="B1194" t="s">
        <v>5</v>
      </c>
      <c r="C1194">
        <v>32.395000000000003</v>
      </c>
      <c r="D1194">
        <v>1</v>
      </c>
      <c r="E1194" t="s">
        <v>9</v>
      </c>
      <c r="F1194" t="s">
        <v>12</v>
      </c>
      <c r="G1194" s="5">
        <v>13019.161050000001</v>
      </c>
    </row>
    <row r="1195" spans="1:7">
      <c r="A1195" s="1">
        <v>48</v>
      </c>
      <c r="B1195" t="s">
        <v>5</v>
      </c>
      <c r="C1195">
        <v>36.575000000000003</v>
      </c>
      <c r="D1195">
        <v>0</v>
      </c>
      <c r="E1195" t="s">
        <v>9</v>
      </c>
      <c r="F1195" t="s">
        <v>11</v>
      </c>
      <c r="G1195" s="5">
        <v>8671.1912499999999</v>
      </c>
    </row>
    <row r="1196" spans="1:7">
      <c r="A1196" s="1">
        <v>31</v>
      </c>
      <c r="B1196" t="s">
        <v>5</v>
      </c>
      <c r="C1196">
        <v>21.754999999999999</v>
      </c>
      <c r="D1196">
        <v>0</v>
      </c>
      <c r="E1196" t="s">
        <v>9</v>
      </c>
      <c r="F1196" t="s">
        <v>11</v>
      </c>
      <c r="G1196" s="5">
        <v>4134.0824499999999</v>
      </c>
    </row>
    <row r="1197" spans="1:7">
      <c r="A1197" s="1">
        <v>19</v>
      </c>
      <c r="B1197" t="s">
        <v>5</v>
      </c>
      <c r="C1197">
        <v>27.93</v>
      </c>
      <c r="D1197">
        <v>3</v>
      </c>
      <c r="E1197" t="s">
        <v>9</v>
      </c>
      <c r="F1197" t="s">
        <v>11</v>
      </c>
      <c r="G1197" s="5">
        <v>18838.703659999999</v>
      </c>
    </row>
    <row r="1198" spans="1:7">
      <c r="A1198" s="1">
        <v>19</v>
      </c>
      <c r="B1198" t="s">
        <v>5</v>
      </c>
      <c r="C1198">
        <v>30.02</v>
      </c>
      <c r="D1198">
        <v>0</v>
      </c>
      <c r="E1198" t="s">
        <v>6</v>
      </c>
      <c r="F1198" t="s">
        <v>11</v>
      </c>
      <c r="G1198" s="5">
        <v>33307.550799999997</v>
      </c>
    </row>
    <row r="1199" spans="1:7">
      <c r="A1199" s="1">
        <v>41</v>
      </c>
      <c r="B1199" t="s">
        <v>8</v>
      </c>
      <c r="C1199">
        <v>33.549999999999997</v>
      </c>
      <c r="D1199">
        <v>0</v>
      </c>
      <c r="E1199" t="s">
        <v>9</v>
      </c>
      <c r="F1199" t="s">
        <v>10</v>
      </c>
      <c r="G1199" s="5">
        <v>5699.8374999999996</v>
      </c>
    </row>
    <row r="1200" spans="1:7">
      <c r="A1200" s="1">
        <v>40</v>
      </c>
      <c r="B1200" t="s">
        <v>8</v>
      </c>
      <c r="C1200">
        <v>29.355</v>
      </c>
      <c r="D1200">
        <v>1</v>
      </c>
      <c r="E1200" t="s">
        <v>9</v>
      </c>
      <c r="F1200" t="s">
        <v>11</v>
      </c>
      <c r="G1200" s="5">
        <v>6393.6034499999996</v>
      </c>
    </row>
    <row r="1201" spans="1:7">
      <c r="A1201" s="1">
        <v>31</v>
      </c>
      <c r="B1201" t="s">
        <v>5</v>
      </c>
      <c r="C1201">
        <v>25.8</v>
      </c>
      <c r="D1201">
        <v>2</v>
      </c>
      <c r="E1201" t="s">
        <v>9</v>
      </c>
      <c r="F1201" t="s">
        <v>7</v>
      </c>
      <c r="G1201" s="5">
        <v>4934.7049999999999</v>
      </c>
    </row>
    <row r="1202" spans="1:7">
      <c r="A1202" s="1">
        <v>37</v>
      </c>
      <c r="B1202" t="s">
        <v>8</v>
      </c>
      <c r="C1202">
        <v>24.32</v>
      </c>
      <c r="D1202">
        <v>2</v>
      </c>
      <c r="E1202" t="s">
        <v>9</v>
      </c>
      <c r="F1202" t="s">
        <v>11</v>
      </c>
      <c r="G1202" s="5">
        <v>6198.7518</v>
      </c>
    </row>
    <row r="1203" spans="1:7">
      <c r="A1203" s="1">
        <v>46</v>
      </c>
      <c r="B1203" t="s">
        <v>8</v>
      </c>
      <c r="C1203">
        <v>40.375</v>
      </c>
      <c r="D1203">
        <v>2</v>
      </c>
      <c r="E1203" t="s">
        <v>9</v>
      </c>
      <c r="F1203" t="s">
        <v>11</v>
      </c>
      <c r="G1203" s="5">
        <v>8733.2292500000003</v>
      </c>
    </row>
    <row r="1204" spans="1:7">
      <c r="A1204" s="1">
        <v>22</v>
      </c>
      <c r="B1204" t="s">
        <v>8</v>
      </c>
      <c r="C1204">
        <v>32.11</v>
      </c>
      <c r="D1204">
        <v>0</v>
      </c>
      <c r="E1204" t="s">
        <v>9</v>
      </c>
      <c r="F1204" t="s">
        <v>11</v>
      </c>
      <c r="G1204" s="5">
        <v>2055.3249000000001</v>
      </c>
    </row>
    <row r="1205" spans="1:7">
      <c r="A1205" s="1">
        <v>51</v>
      </c>
      <c r="B1205" t="s">
        <v>8</v>
      </c>
      <c r="C1205">
        <v>32.299999999999997</v>
      </c>
      <c r="D1205">
        <v>1</v>
      </c>
      <c r="E1205" t="s">
        <v>9</v>
      </c>
      <c r="F1205" t="s">
        <v>12</v>
      </c>
      <c r="G1205" s="5">
        <v>9964.06</v>
      </c>
    </row>
    <row r="1206" spans="1:7">
      <c r="A1206" s="1">
        <v>18</v>
      </c>
      <c r="B1206" t="s">
        <v>5</v>
      </c>
      <c r="C1206">
        <v>27.28</v>
      </c>
      <c r="D1206">
        <v>3</v>
      </c>
      <c r="E1206" t="s">
        <v>6</v>
      </c>
      <c r="F1206" t="s">
        <v>10</v>
      </c>
      <c r="G1206" s="5">
        <v>18223.4512</v>
      </c>
    </row>
    <row r="1207" spans="1:7">
      <c r="A1207" s="1">
        <v>35</v>
      </c>
      <c r="B1207" t="s">
        <v>8</v>
      </c>
      <c r="C1207">
        <v>17.86</v>
      </c>
      <c r="D1207">
        <v>1</v>
      </c>
      <c r="E1207" t="s">
        <v>9</v>
      </c>
      <c r="F1207" t="s">
        <v>11</v>
      </c>
      <c r="G1207" s="5">
        <v>5116.5003999999999</v>
      </c>
    </row>
    <row r="1208" spans="1:7">
      <c r="A1208" s="1">
        <v>59</v>
      </c>
      <c r="B1208" t="s">
        <v>5</v>
      </c>
      <c r="C1208">
        <v>34.799999999999997</v>
      </c>
      <c r="D1208">
        <v>2</v>
      </c>
      <c r="E1208" t="s">
        <v>9</v>
      </c>
      <c r="F1208" t="s">
        <v>7</v>
      </c>
      <c r="G1208" s="5">
        <v>36910.608030000003</v>
      </c>
    </row>
    <row r="1209" spans="1:7">
      <c r="A1209" s="1">
        <v>36</v>
      </c>
      <c r="B1209" t="s">
        <v>8</v>
      </c>
      <c r="C1209">
        <v>33.4</v>
      </c>
      <c r="D1209">
        <v>2</v>
      </c>
      <c r="E1209" t="s">
        <v>6</v>
      </c>
      <c r="F1209" t="s">
        <v>7</v>
      </c>
      <c r="G1209" s="5">
        <v>38415.474000000002</v>
      </c>
    </row>
    <row r="1210" spans="1:7">
      <c r="A1210" s="1">
        <v>37</v>
      </c>
      <c r="B1210" t="s">
        <v>5</v>
      </c>
      <c r="C1210">
        <v>25.555</v>
      </c>
      <c r="D1210">
        <v>1</v>
      </c>
      <c r="E1210" t="s">
        <v>6</v>
      </c>
      <c r="F1210" t="s">
        <v>12</v>
      </c>
      <c r="G1210" s="5">
        <v>20296.863450000001</v>
      </c>
    </row>
    <row r="1211" spans="1:7">
      <c r="A1211" s="1">
        <v>59</v>
      </c>
      <c r="B1211" t="s">
        <v>8</v>
      </c>
      <c r="C1211">
        <v>37.1</v>
      </c>
      <c r="D1211">
        <v>1</v>
      </c>
      <c r="E1211" t="s">
        <v>9</v>
      </c>
      <c r="F1211" t="s">
        <v>7</v>
      </c>
      <c r="G1211" s="5">
        <v>12347.172</v>
      </c>
    </row>
    <row r="1212" spans="1:7">
      <c r="A1212" s="1">
        <v>36</v>
      </c>
      <c r="B1212" t="s">
        <v>8</v>
      </c>
      <c r="C1212">
        <v>30.875</v>
      </c>
      <c r="D1212">
        <v>1</v>
      </c>
      <c r="E1212" t="s">
        <v>9</v>
      </c>
      <c r="F1212" t="s">
        <v>11</v>
      </c>
      <c r="G1212" s="5">
        <v>5373.3642499999996</v>
      </c>
    </row>
    <row r="1213" spans="1:7">
      <c r="A1213" s="1">
        <v>39</v>
      </c>
      <c r="B1213" t="s">
        <v>8</v>
      </c>
      <c r="C1213">
        <v>34.1</v>
      </c>
      <c r="D1213">
        <v>2</v>
      </c>
      <c r="E1213" t="s">
        <v>9</v>
      </c>
      <c r="F1213" t="s">
        <v>10</v>
      </c>
      <c r="G1213" s="5">
        <v>23563.016179999999</v>
      </c>
    </row>
    <row r="1214" spans="1:7">
      <c r="A1214" s="1">
        <v>18</v>
      </c>
      <c r="B1214" t="s">
        <v>8</v>
      </c>
      <c r="C1214">
        <v>21.47</v>
      </c>
      <c r="D1214">
        <v>0</v>
      </c>
      <c r="E1214" t="s">
        <v>9</v>
      </c>
      <c r="F1214" t="s">
        <v>12</v>
      </c>
      <c r="G1214" s="5">
        <v>1702.4553000000001</v>
      </c>
    </row>
    <row r="1215" spans="1:7">
      <c r="A1215" s="1">
        <v>52</v>
      </c>
      <c r="B1215" t="s">
        <v>5</v>
      </c>
      <c r="C1215">
        <v>33.299999999999997</v>
      </c>
      <c r="D1215">
        <v>2</v>
      </c>
      <c r="E1215" t="s">
        <v>9</v>
      </c>
      <c r="F1215" t="s">
        <v>7</v>
      </c>
      <c r="G1215" s="5">
        <v>10806.839</v>
      </c>
    </row>
    <row r="1216" spans="1:7">
      <c r="A1216" s="1">
        <v>27</v>
      </c>
      <c r="B1216" t="s">
        <v>5</v>
      </c>
      <c r="C1216">
        <v>31.254999999999999</v>
      </c>
      <c r="D1216">
        <v>1</v>
      </c>
      <c r="E1216" t="s">
        <v>9</v>
      </c>
      <c r="F1216" t="s">
        <v>11</v>
      </c>
      <c r="G1216" s="5">
        <v>3956.0714499999999</v>
      </c>
    </row>
    <row r="1217" spans="1:7">
      <c r="A1217" s="1">
        <v>18</v>
      </c>
      <c r="B1217" t="s">
        <v>8</v>
      </c>
      <c r="C1217">
        <v>39.14</v>
      </c>
      <c r="D1217">
        <v>0</v>
      </c>
      <c r="E1217" t="s">
        <v>9</v>
      </c>
      <c r="F1217" t="s">
        <v>12</v>
      </c>
      <c r="G1217" s="5">
        <v>12890.057650000001</v>
      </c>
    </row>
    <row r="1218" spans="1:7">
      <c r="A1218" s="1">
        <v>40</v>
      </c>
      <c r="B1218" t="s">
        <v>8</v>
      </c>
      <c r="C1218">
        <v>25.08</v>
      </c>
      <c r="D1218">
        <v>0</v>
      </c>
      <c r="E1218" t="s">
        <v>9</v>
      </c>
      <c r="F1218" t="s">
        <v>10</v>
      </c>
      <c r="G1218" s="5">
        <v>5415.6611999999996</v>
      </c>
    </row>
    <row r="1219" spans="1:7">
      <c r="A1219" s="1">
        <v>29</v>
      </c>
      <c r="B1219" t="s">
        <v>8</v>
      </c>
      <c r="C1219">
        <v>37.29</v>
      </c>
      <c r="D1219">
        <v>2</v>
      </c>
      <c r="E1219" t="s">
        <v>9</v>
      </c>
      <c r="F1219" t="s">
        <v>10</v>
      </c>
      <c r="G1219" s="5">
        <v>4058.1161000000002</v>
      </c>
    </row>
    <row r="1220" spans="1:7">
      <c r="A1220" s="1">
        <v>46</v>
      </c>
      <c r="B1220" t="s">
        <v>5</v>
      </c>
      <c r="C1220">
        <v>34.6</v>
      </c>
      <c r="D1220">
        <v>1</v>
      </c>
      <c r="E1220" t="s">
        <v>6</v>
      </c>
      <c r="F1220" t="s">
        <v>7</v>
      </c>
      <c r="G1220" s="5">
        <v>41661.601999999999</v>
      </c>
    </row>
    <row r="1221" spans="1:7">
      <c r="A1221" s="1">
        <v>38</v>
      </c>
      <c r="B1221" t="s">
        <v>5</v>
      </c>
      <c r="C1221">
        <v>30.21</v>
      </c>
      <c r="D1221">
        <v>3</v>
      </c>
      <c r="E1221" t="s">
        <v>9</v>
      </c>
      <c r="F1221" t="s">
        <v>11</v>
      </c>
      <c r="G1221" s="5">
        <v>7537.1638999999996</v>
      </c>
    </row>
    <row r="1222" spans="1:7">
      <c r="A1222" s="1">
        <v>30</v>
      </c>
      <c r="B1222" t="s">
        <v>5</v>
      </c>
      <c r="C1222">
        <v>21.945</v>
      </c>
      <c r="D1222">
        <v>1</v>
      </c>
      <c r="E1222" t="s">
        <v>9</v>
      </c>
      <c r="F1222" t="s">
        <v>12</v>
      </c>
      <c r="G1222" s="5">
        <v>4718.2035500000002</v>
      </c>
    </row>
    <row r="1223" spans="1:7">
      <c r="A1223" s="1">
        <v>40</v>
      </c>
      <c r="B1223" t="s">
        <v>8</v>
      </c>
      <c r="C1223">
        <v>24.97</v>
      </c>
      <c r="D1223">
        <v>2</v>
      </c>
      <c r="E1223" t="s">
        <v>9</v>
      </c>
      <c r="F1223" t="s">
        <v>10</v>
      </c>
      <c r="G1223" s="5">
        <v>6593.5083000000004</v>
      </c>
    </row>
    <row r="1224" spans="1:7">
      <c r="A1224" s="1">
        <v>50</v>
      </c>
      <c r="B1224" t="s">
        <v>8</v>
      </c>
      <c r="C1224">
        <v>25.3</v>
      </c>
      <c r="D1224">
        <v>0</v>
      </c>
      <c r="E1224" t="s">
        <v>9</v>
      </c>
      <c r="F1224" t="s">
        <v>10</v>
      </c>
      <c r="G1224" s="5">
        <v>8442.6669999999995</v>
      </c>
    </row>
    <row r="1225" spans="1:7">
      <c r="A1225" s="1">
        <v>20</v>
      </c>
      <c r="B1225" t="s">
        <v>5</v>
      </c>
      <c r="C1225">
        <v>24.42</v>
      </c>
      <c r="D1225">
        <v>0</v>
      </c>
      <c r="E1225" t="s">
        <v>6</v>
      </c>
      <c r="F1225" t="s">
        <v>10</v>
      </c>
      <c r="G1225" s="5">
        <v>26125.674770000001</v>
      </c>
    </row>
    <row r="1226" spans="1:7">
      <c r="A1226" s="1">
        <v>41</v>
      </c>
      <c r="B1226" t="s">
        <v>8</v>
      </c>
      <c r="C1226">
        <v>23.94</v>
      </c>
      <c r="D1226">
        <v>1</v>
      </c>
      <c r="E1226" t="s">
        <v>9</v>
      </c>
      <c r="F1226" t="s">
        <v>12</v>
      </c>
      <c r="G1226" s="5">
        <v>6858.4795999999997</v>
      </c>
    </row>
    <row r="1227" spans="1:7">
      <c r="A1227" s="1">
        <v>33</v>
      </c>
      <c r="B1227" t="s">
        <v>5</v>
      </c>
      <c r="C1227">
        <v>39.82</v>
      </c>
      <c r="D1227">
        <v>1</v>
      </c>
      <c r="E1227" t="s">
        <v>9</v>
      </c>
      <c r="F1227" t="s">
        <v>10</v>
      </c>
      <c r="G1227" s="5">
        <v>4795.6567999999997</v>
      </c>
    </row>
    <row r="1228" spans="1:7">
      <c r="A1228" s="1">
        <v>38</v>
      </c>
      <c r="B1228" t="s">
        <v>8</v>
      </c>
      <c r="C1228">
        <v>16.815000000000001</v>
      </c>
      <c r="D1228">
        <v>2</v>
      </c>
      <c r="E1228" t="s">
        <v>9</v>
      </c>
      <c r="F1228" t="s">
        <v>12</v>
      </c>
      <c r="G1228" s="5">
        <v>6640.5448500000002</v>
      </c>
    </row>
    <row r="1229" spans="1:7">
      <c r="A1229" s="1">
        <v>42</v>
      </c>
      <c r="B1229" t="s">
        <v>8</v>
      </c>
      <c r="C1229">
        <v>37.18</v>
      </c>
      <c r="D1229">
        <v>2</v>
      </c>
      <c r="E1229" t="s">
        <v>9</v>
      </c>
      <c r="F1229" t="s">
        <v>10</v>
      </c>
      <c r="G1229" s="5">
        <v>7162.0122000000001</v>
      </c>
    </row>
    <row r="1230" spans="1:7">
      <c r="A1230" s="1">
        <v>56</v>
      </c>
      <c r="B1230" t="s">
        <v>8</v>
      </c>
      <c r="C1230">
        <v>34.43</v>
      </c>
      <c r="D1230">
        <v>0</v>
      </c>
      <c r="E1230" t="s">
        <v>9</v>
      </c>
      <c r="F1230" t="s">
        <v>10</v>
      </c>
      <c r="G1230" s="5">
        <v>10594.225700000001</v>
      </c>
    </row>
    <row r="1231" spans="1:7">
      <c r="A1231" s="1">
        <v>58</v>
      </c>
      <c r="B1231" t="s">
        <v>8</v>
      </c>
      <c r="C1231">
        <v>30.305</v>
      </c>
      <c r="D1231">
        <v>0</v>
      </c>
      <c r="E1231" t="s">
        <v>9</v>
      </c>
      <c r="F1231" t="s">
        <v>12</v>
      </c>
      <c r="G1231" s="5">
        <v>11938.255950000001</v>
      </c>
    </row>
    <row r="1232" spans="1:7">
      <c r="A1232" s="1">
        <v>52</v>
      </c>
      <c r="B1232" t="s">
        <v>8</v>
      </c>
      <c r="C1232">
        <v>34.484999999999999</v>
      </c>
      <c r="D1232">
        <v>3</v>
      </c>
      <c r="E1232" t="s">
        <v>6</v>
      </c>
      <c r="F1232" t="s">
        <v>11</v>
      </c>
      <c r="G1232" s="5">
        <v>60021.398970000002</v>
      </c>
    </row>
    <row r="1233" spans="1:7">
      <c r="A1233" s="1">
        <v>20</v>
      </c>
      <c r="B1233" t="s">
        <v>5</v>
      </c>
      <c r="C1233">
        <v>21.8</v>
      </c>
      <c r="D1233">
        <v>0</v>
      </c>
      <c r="E1233" t="s">
        <v>6</v>
      </c>
      <c r="F1233" t="s">
        <v>7</v>
      </c>
      <c r="G1233" s="5">
        <v>20167.336029999999</v>
      </c>
    </row>
    <row r="1234" spans="1:7">
      <c r="A1234" s="1">
        <v>54</v>
      </c>
      <c r="B1234" t="s">
        <v>5</v>
      </c>
      <c r="C1234">
        <v>24.605</v>
      </c>
      <c r="D1234">
        <v>3</v>
      </c>
      <c r="E1234" t="s">
        <v>9</v>
      </c>
      <c r="F1234" t="s">
        <v>11</v>
      </c>
      <c r="G1234" s="5">
        <v>12479.70895</v>
      </c>
    </row>
    <row r="1235" spans="1:7">
      <c r="A1235" s="1">
        <v>58</v>
      </c>
      <c r="B1235" t="s">
        <v>8</v>
      </c>
      <c r="C1235">
        <v>23.3</v>
      </c>
      <c r="D1235">
        <v>0</v>
      </c>
      <c r="E1235" t="s">
        <v>9</v>
      </c>
      <c r="F1235" t="s">
        <v>7</v>
      </c>
      <c r="G1235" s="5">
        <v>11345.519</v>
      </c>
    </row>
    <row r="1236" spans="1:7">
      <c r="A1236" s="1">
        <v>45</v>
      </c>
      <c r="B1236" t="s">
        <v>5</v>
      </c>
      <c r="C1236">
        <v>27.83</v>
      </c>
      <c r="D1236">
        <v>2</v>
      </c>
      <c r="E1236" t="s">
        <v>9</v>
      </c>
      <c r="F1236" t="s">
        <v>10</v>
      </c>
      <c r="G1236" s="5">
        <v>8515.7587000000003</v>
      </c>
    </row>
    <row r="1237" spans="1:7">
      <c r="A1237" s="1">
        <v>26</v>
      </c>
      <c r="B1237" t="s">
        <v>8</v>
      </c>
      <c r="C1237">
        <v>31.065000000000001</v>
      </c>
      <c r="D1237">
        <v>0</v>
      </c>
      <c r="E1237" t="s">
        <v>9</v>
      </c>
      <c r="F1237" t="s">
        <v>11</v>
      </c>
      <c r="G1237" s="5">
        <v>2699.56835</v>
      </c>
    </row>
    <row r="1238" spans="1:7">
      <c r="A1238" s="1">
        <v>63</v>
      </c>
      <c r="B1238" t="s">
        <v>5</v>
      </c>
      <c r="C1238">
        <v>21.66</v>
      </c>
      <c r="D1238">
        <v>0</v>
      </c>
      <c r="E1238" t="s">
        <v>9</v>
      </c>
      <c r="F1238" t="s">
        <v>12</v>
      </c>
      <c r="G1238" s="5">
        <v>14449.8544</v>
      </c>
    </row>
    <row r="1239" spans="1:7">
      <c r="A1239" s="1">
        <v>58</v>
      </c>
      <c r="B1239" t="s">
        <v>5</v>
      </c>
      <c r="C1239">
        <v>28.215</v>
      </c>
      <c r="D1239">
        <v>0</v>
      </c>
      <c r="E1239" t="s">
        <v>9</v>
      </c>
      <c r="F1239" t="s">
        <v>11</v>
      </c>
      <c r="G1239" s="5">
        <v>12224.350850000001</v>
      </c>
    </row>
    <row r="1240" spans="1:7">
      <c r="A1240" s="1">
        <v>37</v>
      </c>
      <c r="B1240" t="s">
        <v>8</v>
      </c>
      <c r="C1240">
        <v>22.704999999999998</v>
      </c>
      <c r="D1240">
        <v>3</v>
      </c>
      <c r="E1240" t="s">
        <v>9</v>
      </c>
      <c r="F1240" t="s">
        <v>12</v>
      </c>
      <c r="G1240" s="5">
        <v>6985.50695</v>
      </c>
    </row>
    <row r="1241" spans="1:7">
      <c r="A1241" s="1">
        <v>25</v>
      </c>
      <c r="B1241" t="s">
        <v>5</v>
      </c>
      <c r="C1241">
        <v>42.13</v>
      </c>
      <c r="D1241">
        <v>1</v>
      </c>
      <c r="E1241" t="s">
        <v>9</v>
      </c>
      <c r="F1241" t="s">
        <v>10</v>
      </c>
      <c r="G1241" s="5">
        <v>3238.4357</v>
      </c>
    </row>
    <row r="1242" spans="1:7">
      <c r="A1242" s="1">
        <v>52</v>
      </c>
      <c r="B1242" t="s">
        <v>8</v>
      </c>
      <c r="C1242">
        <v>41.8</v>
      </c>
      <c r="D1242">
        <v>2</v>
      </c>
      <c r="E1242" t="s">
        <v>6</v>
      </c>
      <c r="F1242" t="s">
        <v>10</v>
      </c>
      <c r="G1242" s="5">
        <v>47269.853999999999</v>
      </c>
    </row>
    <row r="1243" spans="1:7">
      <c r="A1243" s="1">
        <v>64</v>
      </c>
      <c r="B1243" t="s">
        <v>8</v>
      </c>
      <c r="C1243">
        <v>36.96</v>
      </c>
      <c r="D1243">
        <v>2</v>
      </c>
      <c r="E1243" t="s">
        <v>6</v>
      </c>
      <c r="F1243" t="s">
        <v>10</v>
      </c>
      <c r="G1243" s="5">
        <v>49577.662400000001</v>
      </c>
    </row>
    <row r="1244" spans="1:7">
      <c r="A1244" s="1">
        <v>22</v>
      </c>
      <c r="B1244" t="s">
        <v>5</v>
      </c>
      <c r="C1244">
        <v>21.28</v>
      </c>
      <c r="D1244">
        <v>3</v>
      </c>
      <c r="E1244" t="s">
        <v>9</v>
      </c>
      <c r="F1244" t="s">
        <v>11</v>
      </c>
      <c r="G1244" s="5">
        <v>4296.2712000000001</v>
      </c>
    </row>
    <row r="1245" spans="1:7">
      <c r="A1245" s="1">
        <v>28</v>
      </c>
      <c r="B1245" t="s">
        <v>5</v>
      </c>
      <c r="C1245">
        <v>33.11</v>
      </c>
      <c r="D1245">
        <v>0</v>
      </c>
      <c r="E1245" t="s">
        <v>9</v>
      </c>
      <c r="F1245" t="s">
        <v>10</v>
      </c>
      <c r="G1245" s="5">
        <v>3171.6149</v>
      </c>
    </row>
    <row r="1246" spans="1:7">
      <c r="A1246" s="1">
        <v>18</v>
      </c>
      <c r="B1246" t="s">
        <v>8</v>
      </c>
      <c r="C1246">
        <v>33.33</v>
      </c>
      <c r="D1246">
        <v>0</v>
      </c>
      <c r="E1246" t="s">
        <v>9</v>
      </c>
      <c r="F1246" t="s">
        <v>10</v>
      </c>
      <c r="G1246" s="5">
        <v>1135.9407000000001</v>
      </c>
    </row>
    <row r="1247" spans="1:7">
      <c r="A1247" s="1">
        <v>28</v>
      </c>
      <c r="B1247" t="s">
        <v>8</v>
      </c>
      <c r="C1247">
        <v>24.3</v>
      </c>
      <c r="D1247">
        <v>5</v>
      </c>
      <c r="E1247" t="s">
        <v>9</v>
      </c>
      <c r="F1247" t="s">
        <v>7</v>
      </c>
      <c r="G1247" s="5">
        <v>5615.3689999999997</v>
      </c>
    </row>
    <row r="1248" spans="1:7">
      <c r="A1248" s="1">
        <v>45</v>
      </c>
      <c r="B1248" t="s">
        <v>5</v>
      </c>
      <c r="C1248">
        <v>25.7</v>
      </c>
      <c r="D1248">
        <v>3</v>
      </c>
      <c r="E1248" t="s">
        <v>9</v>
      </c>
      <c r="F1248" t="s">
        <v>7</v>
      </c>
      <c r="G1248" s="5">
        <v>9101.7980000000007</v>
      </c>
    </row>
    <row r="1249" spans="1:7">
      <c r="A1249" s="1">
        <v>33</v>
      </c>
      <c r="B1249" t="s">
        <v>8</v>
      </c>
      <c r="C1249">
        <v>29.4</v>
      </c>
      <c r="D1249">
        <v>4</v>
      </c>
      <c r="E1249" t="s">
        <v>9</v>
      </c>
      <c r="F1249" t="s">
        <v>7</v>
      </c>
      <c r="G1249" s="5">
        <v>6059.1729999999998</v>
      </c>
    </row>
    <row r="1250" spans="1:7">
      <c r="A1250" s="1">
        <v>18</v>
      </c>
      <c r="B1250" t="s">
        <v>5</v>
      </c>
      <c r="C1250">
        <v>39.82</v>
      </c>
      <c r="D1250">
        <v>0</v>
      </c>
      <c r="E1250" t="s">
        <v>9</v>
      </c>
      <c r="F1250" t="s">
        <v>10</v>
      </c>
      <c r="G1250" s="5">
        <v>1633.9618</v>
      </c>
    </row>
    <row r="1251" spans="1:7">
      <c r="A1251" s="1">
        <v>32</v>
      </c>
      <c r="B1251" t="s">
        <v>8</v>
      </c>
      <c r="C1251">
        <v>33.630000000000003</v>
      </c>
      <c r="D1251">
        <v>1</v>
      </c>
      <c r="E1251" t="s">
        <v>6</v>
      </c>
      <c r="F1251" t="s">
        <v>12</v>
      </c>
      <c r="G1251" s="5">
        <v>37607.527699999999</v>
      </c>
    </row>
    <row r="1252" spans="1:7">
      <c r="A1252" s="1">
        <v>24</v>
      </c>
      <c r="B1252" t="s">
        <v>8</v>
      </c>
      <c r="C1252">
        <v>29.83</v>
      </c>
      <c r="D1252">
        <v>0</v>
      </c>
      <c r="E1252" t="s">
        <v>6</v>
      </c>
      <c r="F1252" t="s">
        <v>12</v>
      </c>
      <c r="G1252" s="5">
        <v>18648.421699999999</v>
      </c>
    </row>
    <row r="1253" spans="1:7">
      <c r="A1253" s="1">
        <v>19</v>
      </c>
      <c r="B1253" t="s">
        <v>8</v>
      </c>
      <c r="C1253">
        <v>19.8</v>
      </c>
      <c r="D1253">
        <v>0</v>
      </c>
      <c r="E1253" t="s">
        <v>9</v>
      </c>
      <c r="F1253" t="s">
        <v>7</v>
      </c>
      <c r="G1253" s="5">
        <v>1241.5650000000001</v>
      </c>
    </row>
    <row r="1254" spans="1:7">
      <c r="A1254" s="1">
        <v>20</v>
      </c>
      <c r="B1254" t="s">
        <v>8</v>
      </c>
      <c r="C1254">
        <v>27.3</v>
      </c>
      <c r="D1254">
        <v>0</v>
      </c>
      <c r="E1254" t="s">
        <v>6</v>
      </c>
      <c r="F1254" t="s">
        <v>7</v>
      </c>
      <c r="G1254" s="5">
        <v>16232.847</v>
      </c>
    </row>
    <row r="1255" spans="1:7">
      <c r="A1255" s="1">
        <v>40</v>
      </c>
      <c r="B1255" t="s">
        <v>5</v>
      </c>
      <c r="C1255">
        <v>29.3</v>
      </c>
      <c r="D1255">
        <v>4</v>
      </c>
      <c r="E1255" t="s">
        <v>9</v>
      </c>
      <c r="F1255" t="s">
        <v>7</v>
      </c>
      <c r="G1255" s="5">
        <v>15828.82173</v>
      </c>
    </row>
    <row r="1256" spans="1:7">
      <c r="A1256" s="1">
        <v>34</v>
      </c>
      <c r="B1256" t="s">
        <v>5</v>
      </c>
      <c r="C1256">
        <v>27.72</v>
      </c>
      <c r="D1256">
        <v>0</v>
      </c>
      <c r="E1256" t="s">
        <v>9</v>
      </c>
      <c r="F1256" t="s">
        <v>10</v>
      </c>
      <c r="G1256" s="5">
        <v>4415.1588000000002</v>
      </c>
    </row>
    <row r="1257" spans="1:7">
      <c r="A1257" s="1">
        <v>42</v>
      </c>
      <c r="B1257" t="s">
        <v>5</v>
      </c>
      <c r="C1257">
        <v>37.9</v>
      </c>
      <c r="D1257">
        <v>0</v>
      </c>
      <c r="E1257" t="s">
        <v>9</v>
      </c>
      <c r="F1257" t="s">
        <v>7</v>
      </c>
      <c r="G1257" s="5">
        <v>6474.0129999999999</v>
      </c>
    </row>
    <row r="1258" spans="1:7">
      <c r="A1258" s="1">
        <v>51</v>
      </c>
      <c r="B1258" t="s">
        <v>5</v>
      </c>
      <c r="C1258">
        <v>36.384999999999998</v>
      </c>
      <c r="D1258">
        <v>3</v>
      </c>
      <c r="E1258" t="s">
        <v>9</v>
      </c>
      <c r="F1258" t="s">
        <v>11</v>
      </c>
      <c r="G1258" s="5">
        <v>11436.738149999999</v>
      </c>
    </row>
    <row r="1259" spans="1:7">
      <c r="A1259" s="1">
        <v>54</v>
      </c>
      <c r="B1259" t="s">
        <v>5</v>
      </c>
      <c r="C1259">
        <v>27.645</v>
      </c>
      <c r="D1259">
        <v>1</v>
      </c>
      <c r="E1259" t="s">
        <v>9</v>
      </c>
      <c r="F1259" t="s">
        <v>11</v>
      </c>
      <c r="G1259" s="5">
        <v>11305.93455</v>
      </c>
    </row>
    <row r="1260" spans="1:7">
      <c r="A1260" s="1">
        <v>55</v>
      </c>
      <c r="B1260" t="s">
        <v>8</v>
      </c>
      <c r="C1260">
        <v>37.715000000000003</v>
      </c>
      <c r="D1260">
        <v>3</v>
      </c>
      <c r="E1260" t="s">
        <v>9</v>
      </c>
      <c r="F1260" t="s">
        <v>11</v>
      </c>
      <c r="G1260" s="5">
        <v>30063.580549999999</v>
      </c>
    </row>
    <row r="1261" spans="1:7">
      <c r="A1261" s="1">
        <v>52</v>
      </c>
      <c r="B1261" t="s">
        <v>5</v>
      </c>
      <c r="C1261">
        <v>23.18</v>
      </c>
      <c r="D1261">
        <v>0</v>
      </c>
      <c r="E1261" t="s">
        <v>9</v>
      </c>
      <c r="F1261" t="s">
        <v>12</v>
      </c>
      <c r="G1261" s="5">
        <v>10197.772199999999</v>
      </c>
    </row>
    <row r="1262" spans="1:7">
      <c r="A1262" s="1">
        <v>32</v>
      </c>
      <c r="B1262" t="s">
        <v>5</v>
      </c>
      <c r="C1262">
        <v>20.52</v>
      </c>
      <c r="D1262">
        <v>0</v>
      </c>
      <c r="E1262" t="s">
        <v>9</v>
      </c>
      <c r="F1262" t="s">
        <v>12</v>
      </c>
      <c r="G1262" s="5">
        <v>4544.2348000000002</v>
      </c>
    </row>
    <row r="1263" spans="1:7">
      <c r="A1263" s="1">
        <v>28</v>
      </c>
      <c r="B1263" t="s">
        <v>8</v>
      </c>
      <c r="C1263">
        <v>37.1</v>
      </c>
      <c r="D1263">
        <v>1</v>
      </c>
      <c r="E1263" t="s">
        <v>9</v>
      </c>
      <c r="F1263" t="s">
        <v>7</v>
      </c>
      <c r="G1263" s="5">
        <v>3277.1610000000001</v>
      </c>
    </row>
    <row r="1264" spans="1:7">
      <c r="A1264" s="1">
        <v>41</v>
      </c>
      <c r="B1264" t="s">
        <v>5</v>
      </c>
      <c r="C1264">
        <v>28.05</v>
      </c>
      <c r="D1264">
        <v>1</v>
      </c>
      <c r="E1264" t="s">
        <v>9</v>
      </c>
      <c r="F1264" t="s">
        <v>10</v>
      </c>
      <c r="G1264" s="5">
        <v>6770.1925000000001</v>
      </c>
    </row>
    <row r="1265" spans="1:7">
      <c r="A1265" s="1">
        <v>43</v>
      </c>
      <c r="B1265" t="s">
        <v>5</v>
      </c>
      <c r="C1265">
        <v>29.9</v>
      </c>
      <c r="D1265">
        <v>1</v>
      </c>
      <c r="E1265" t="s">
        <v>9</v>
      </c>
      <c r="F1265" t="s">
        <v>7</v>
      </c>
      <c r="G1265" s="5">
        <v>7337.7479999999996</v>
      </c>
    </row>
    <row r="1266" spans="1:7">
      <c r="A1266" s="1">
        <v>49</v>
      </c>
      <c r="B1266" t="s">
        <v>5</v>
      </c>
      <c r="C1266">
        <v>33.344999999999999</v>
      </c>
      <c r="D1266">
        <v>2</v>
      </c>
      <c r="E1266" t="s">
        <v>9</v>
      </c>
      <c r="F1266" t="s">
        <v>12</v>
      </c>
      <c r="G1266" s="5">
        <v>10370.912549999999</v>
      </c>
    </row>
    <row r="1267" spans="1:7">
      <c r="A1267" s="1">
        <v>64</v>
      </c>
      <c r="B1267" t="s">
        <v>8</v>
      </c>
      <c r="C1267">
        <v>23.76</v>
      </c>
      <c r="D1267">
        <v>0</v>
      </c>
      <c r="E1267" t="s">
        <v>6</v>
      </c>
      <c r="F1267" t="s">
        <v>10</v>
      </c>
      <c r="G1267" s="5">
        <v>26926.5144</v>
      </c>
    </row>
    <row r="1268" spans="1:7">
      <c r="A1268" s="1">
        <v>55</v>
      </c>
      <c r="B1268" t="s">
        <v>5</v>
      </c>
      <c r="C1268">
        <v>30.5</v>
      </c>
      <c r="D1268">
        <v>0</v>
      </c>
      <c r="E1268" t="s">
        <v>9</v>
      </c>
      <c r="F1268" t="s">
        <v>7</v>
      </c>
      <c r="G1268" s="5">
        <v>10704.47</v>
      </c>
    </row>
    <row r="1269" spans="1:7">
      <c r="A1269" s="1">
        <v>24</v>
      </c>
      <c r="B1269" t="s">
        <v>8</v>
      </c>
      <c r="C1269">
        <v>31.065000000000001</v>
      </c>
      <c r="D1269">
        <v>0</v>
      </c>
      <c r="E1269" t="s">
        <v>6</v>
      </c>
      <c r="F1269" t="s">
        <v>12</v>
      </c>
      <c r="G1269" s="5">
        <v>34254.053350000002</v>
      </c>
    </row>
    <row r="1270" spans="1:7">
      <c r="A1270" s="1">
        <v>20</v>
      </c>
      <c r="B1270" t="s">
        <v>5</v>
      </c>
      <c r="C1270">
        <v>33.299999999999997</v>
      </c>
      <c r="D1270">
        <v>0</v>
      </c>
      <c r="E1270" t="s">
        <v>9</v>
      </c>
      <c r="F1270" t="s">
        <v>7</v>
      </c>
      <c r="G1270" s="5">
        <v>1880.4870000000001</v>
      </c>
    </row>
    <row r="1271" spans="1:7">
      <c r="A1271" s="1">
        <v>45</v>
      </c>
      <c r="B1271" t="s">
        <v>8</v>
      </c>
      <c r="C1271">
        <v>27.5</v>
      </c>
      <c r="D1271">
        <v>3</v>
      </c>
      <c r="E1271" t="s">
        <v>9</v>
      </c>
      <c r="F1271" t="s">
        <v>7</v>
      </c>
      <c r="G1271" s="5">
        <v>8615.2999999999993</v>
      </c>
    </row>
    <row r="1272" spans="1:7">
      <c r="A1272" s="1">
        <v>26</v>
      </c>
      <c r="B1272" t="s">
        <v>8</v>
      </c>
      <c r="C1272">
        <v>33.914999999999999</v>
      </c>
      <c r="D1272">
        <v>1</v>
      </c>
      <c r="E1272" t="s">
        <v>9</v>
      </c>
      <c r="F1272" t="s">
        <v>11</v>
      </c>
      <c r="G1272" s="5">
        <v>3292.5298499999999</v>
      </c>
    </row>
    <row r="1273" spans="1:7">
      <c r="A1273" s="1">
        <v>25</v>
      </c>
      <c r="B1273" t="s">
        <v>5</v>
      </c>
      <c r="C1273">
        <v>34.484999999999999</v>
      </c>
      <c r="D1273">
        <v>0</v>
      </c>
      <c r="E1273" t="s">
        <v>9</v>
      </c>
      <c r="F1273" t="s">
        <v>11</v>
      </c>
      <c r="G1273" s="5">
        <v>3021.80915</v>
      </c>
    </row>
    <row r="1274" spans="1:7">
      <c r="A1274" s="1">
        <v>43</v>
      </c>
      <c r="B1274" t="s">
        <v>8</v>
      </c>
      <c r="C1274">
        <v>25.52</v>
      </c>
      <c r="D1274">
        <v>5</v>
      </c>
      <c r="E1274" t="s">
        <v>9</v>
      </c>
      <c r="F1274" t="s">
        <v>10</v>
      </c>
      <c r="G1274" s="5">
        <v>14478.33015</v>
      </c>
    </row>
    <row r="1275" spans="1:7">
      <c r="A1275" s="1">
        <v>35</v>
      </c>
      <c r="B1275" t="s">
        <v>8</v>
      </c>
      <c r="C1275">
        <v>27.61</v>
      </c>
      <c r="D1275">
        <v>1</v>
      </c>
      <c r="E1275" t="s">
        <v>9</v>
      </c>
      <c r="F1275" t="s">
        <v>10</v>
      </c>
      <c r="G1275" s="5">
        <v>4747.0528999999997</v>
      </c>
    </row>
    <row r="1276" spans="1:7">
      <c r="A1276" s="1">
        <v>26</v>
      </c>
      <c r="B1276" t="s">
        <v>8</v>
      </c>
      <c r="C1276">
        <v>27.06</v>
      </c>
      <c r="D1276">
        <v>0</v>
      </c>
      <c r="E1276" t="s">
        <v>6</v>
      </c>
      <c r="F1276" t="s">
        <v>10</v>
      </c>
      <c r="G1276" s="5">
        <v>17043.341400000001</v>
      </c>
    </row>
    <row r="1277" spans="1:7">
      <c r="A1277" s="1">
        <v>57</v>
      </c>
      <c r="B1277" t="s">
        <v>8</v>
      </c>
      <c r="C1277">
        <v>23.7</v>
      </c>
      <c r="D1277">
        <v>0</v>
      </c>
      <c r="E1277" t="s">
        <v>9</v>
      </c>
      <c r="F1277" t="s">
        <v>7</v>
      </c>
      <c r="G1277" s="5">
        <v>10959.33</v>
      </c>
    </row>
    <row r="1278" spans="1:7">
      <c r="A1278" s="1">
        <v>22</v>
      </c>
      <c r="B1278" t="s">
        <v>5</v>
      </c>
      <c r="C1278">
        <v>30.4</v>
      </c>
      <c r="D1278">
        <v>0</v>
      </c>
      <c r="E1278" t="s">
        <v>9</v>
      </c>
      <c r="F1278" t="s">
        <v>12</v>
      </c>
      <c r="G1278" s="5">
        <v>2741.9479999999999</v>
      </c>
    </row>
    <row r="1279" spans="1:7">
      <c r="A1279" s="1">
        <v>32</v>
      </c>
      <c r="B1279" t="s">
        <v>5</v>
      </c>
      <c r="C1279">
        <v>29.734999999999999</v>
      </c>
      <c r="D1279">
        <v>0</v>
      </c>
      <c r="E1279" t="s">
        <v>9</v>
      </c>
      <c r="F1279" t="s">
        <v>11</v>
      </c>
      <c r="G1279" s="5">
        <v>4357.0436499999996</v>
      </c>
    </row>
    <row r="1280" spans="1:7">
      <c r="A1280" s="1">
        <v>39</v>
      </c>
      <c r="B1280" t="s">
        <v>8</v>
      </c>
      <c r="C1280">
        <v>29.925000000000001</v>
      </c>
      <c r="D1280">
        <v>1</v>
      </c>
      <c r="E1280" t="s">
        <v>6</v>
      </c>
      <c r="F1280" t="s">
        <v>12</v>
      </c>
      <c r="G1280" s="5">
        <v>22462.043750000001</v>
      </c>
    </row>
    <row r="1281" spans="1:7">
      <c r="A1281" s="1">
        <v>25</v>
      </c>
      <c r="B1281" t="s">
        <v>5</v>
      </c>
      <c r="C1281">
        <v>26.79</v>
      </c>
      <c r="D1281">
        <v>2</v>
      </c>
      <c r="E1281" t="s">
        <v>9</v>
      </c>
      <c r="F1281" t="s">
        <v>11</v>
      </c>
      <c r="G1281" s="5">
        <v>4189.1130999999996</v>
      </c>
    </row>
    <row r="1282" spans="1:7">
      <c r="A1282" s="1">
        <v>48</v>
      </c>
      <c r="B1282" t="s">
        <v>5</v>
      </c>
      <c r="C1282">
        <v>33.33</v>
      </c>
      <c r="D1282">
        <v>0</v>
      </c>
      <c r="E1282" t="s">
        <v>9</v>
      </c>
      <c r="F1282" t="s">
        <v>10</v>
      </c>
      <c r="G1282" s="5">
        <v>8283.6807000000008</v>
      </c>
    </row>
    <row r="1283" spans="1:7">
      <c r="A1283" s="1">
        <v>47</v>
      </c>
      <c r="B1283" t="s">
        <v>5</v>
      </c>
      <c r="C1283">
        <v>27.645</v>
      </c>
      <c r="D1283">
        <v>2</v>
      </c>
      <c r="E1283" t="s">
        <v>6</v>
      </c>
      <c r="F1283" t="s">
        <v>11</v>
      </c>
      <c r="G1283" s="5">
        <v>24535.698550000001</v>
      </c>
    </row>
    <row r="1284" spans="1:7">
      <c r="A1284" s="1">
        <v>18</v>
      </c>
      <c r="B1284" t="s">
        <v>5</v>
      </c>
      <c r="C1284">
        <v>21.66</v>
      </c>
      <c r="D1284">
        <v>0</v>
      </c>
      <c r="E1284" t="s">
        <v>6</v>
      </c>
      <c r="F1284" t="s">
        <v>12</v>
      </c>
      <c r="G1284" s="5">
        <v>14283.4594</v>
      </c>
    </row>
    <row r="1285" spans="1:7">
      <c r="A1285" s="1">
        <v>18</v>
      </c>
      <c r="B1285" t="s">
        <v>8</v>
      </c>
      <c r="C1285">
        <v>30.03</v>
      </c>
      <c r="D1285">
        <v>1</v>
      </c>
      <c r="E1285" t="s">
        <v>9</v>
      </c>
      <c r="F1285" t="s">
        <v>10</v>
      </c>
      <c r="G1285" s="5">
        <v>1720.3536999999999</v>
      </c>
    </row>
    <row r="1286" spans="1:7">
      <c r="A1286" s="1">
        <v>61</v>
      </c>
      <c r="B1286" t="s">
        <v>8</v>
      </c>
      <c r="C1286">
        <v>36.299999999999997</v>
      </c>
      <c r="D1286">
        <v>1</v>
      </c>
      <c r="E1286" t="s">
        <v>6</v>
      </c>
      <c r="F1286" t="s">
        <v>7</v>
      </c>
      <c r="G1286" s="5">
        <v>47403.88</v>
      </c>
    </row>
    <row r="1287" spans="1:7">
      <c r="A1287" s="1">
        <v>47</v>
      </c>
      <c r="B1287" t="s">
        <v>5</v>
      </c>
      <c r="C1287">
        <v>24.32</v>
      </c>
      <c r="D1287">
        <v>0</v>
      </c>
      <c r="E1287" t="s">
        <v>9</v>
      </c>
      <c r="F1287" t="s">
        <v>12</v>
      </c>
      <c r="G1287" s="5">
        <v>8534.6718000000001</v>
      </c>
    </row>
    <row r="1288" spans="1:7">
      <c r="A1288" s="1">
        <v>28</v>
      </c>
      <c r="B1288" t="s">
        <v>5</v>
      </c>
      <c r="C1288">
        <v>17.29</v>
      </c>
      <c r="D1288">
        <v>0</v>
      </c>
      <c r="E1288" t="s">
        <v>9</v>
      </c>
      <c r="F1288" t="s">
        <v>12</v>
      </c>
      <c r="G1288" s="5">
        <v>3732.6251000000002</v>
      </c>
    </row>
    <row r="1289" spans="1:7">
      <c r="A1289" s="1">
        <v>36</v>
      </c>
      <c r="B1289" t="s">
        <v>5</v>
      </c>
      <c r="C1289">
        <v>25.9</v>
      </c>
      <c r="D1289">
        <v>1</v>
      </c>
      <c r="E1289" t="s">
        <v>9</v>
      </c>
      <c r="F1289" t="s">
        <v>7</v>
      </c>
      <c r="G1289" s="5">
        <v>5472.4489999999996</v>
      </c>
    </row>
    <row r="1290" spans="1:7">
      <c r="A1290" s="1">
        <v>20</v>
      </c>
      <c r="B1290" t="s">
        <v>8</v>
      </c>
      <c r="C1290">
        <v>39.4</v>
      </c>
      <c r="D1290">
        <v>2</v>
      </c>
      <c r="E1290" t="s">
        <v>6</v>
      </c>
      <c r="F1290" t="s">
        <v>7</v>
      </c>
      <c r="G1290" s="5">
        <v>38344.565999999999</v>
      </c>
    </row>
    <row r="1291" spans="1:7">
      <c r="A1291" s="1">
        <v>44</v>
      </c>
      <c r="B1291" t="s">
        <v>8</v>
      </c>
      <c r="C1291">
        <v>34.32</v>
      </c>
      <c r="D1291">
        <v>1</v>
      </c>
      <c r="E1291" t="s">
        <v>9</v>
      </c>
      <c r="F1291" t="s">
        <v>10</v>
      </c>
      <c r="G1291" s="5">
        <v>7147.4727999999996</v>
      </c>
    </row>
    <row r="1292" spans="1:7">
      <c r="A1292" s="1">
        <v>38</v>
      </c>
      <c r="B1292" t="s">
        <v>5</v>
      </c>
      <c r="C1292">
        <v>19.95</v>
      </c>
      <c r="D1292">
        <v>2</v>
      </c>
      <c r="E1292" t="s">
        <v>9</v>
      </c>
      <c r="F1292" t="s">
        <v>12</v>
      </c>
      <c r="G1292" s="5">
        <v>7133.9025000000001</v>
      </c>
    </row>
    <row r="1293" spans="1:7">
      <c r="A1293" s="1">
        <v>19</v>
      </c>
      <c r="B1293" t="s">
        <v>8</v>
      </c>
      <c r="C1293">
        <v>34.9</v>
      </c>
      <c r="D1293">
        <v>0</v>
      </c>
      <c r="E1293" t="s">
        <v>6</v>
      </c>
      <c r="F1293" t="s">
        <v>7</v>
      </c>
      <c r="G1293" s="5">
        <v>34828.654000000002</v>
      </c>
    </row>
    <row r="1294" spans="1:7">
      <c r="A1294" s="1">
        <v>21</v>
      </c>
      <c r="B1294" t="s">
        <v>8</v>
      </c>
      <c r="C1294">
        <v>23.21</v>
      </c>
      <c r="D1294">
        <v>0</v>
      </c>
      <c r="E1294" t="s">
        <v>9</v>
      </c>
      <c r="F1294" t="s">
        <v>10</v>
      </c>
      <c r="G1294" s="5">
        <v>1515.3449000000001</v>
      </c>
    </row>
    <row r="1295" spans="1:7">
      <c r="A1295" s="1">
        <v>46</v>
      </c>
      <c r="B1295" t="s">
        <v>8</v>
      </c>
      <c r="C1295">
        <v>25.745000000000001</v>
      </c>
      <c r="D1295">
        <v>3</v>
      </c>
      <c r="E1295" t="s">
        <v>9</v>
      </c>
      <c r="F1295" t="s">
        <v>11</v>
      </c>
      <c r="G1295" s="5">
        <v>9301.8935500000007</v>
      </c>
    </row>
    <row r="1296" spans="1:7">
      <c r="A1296" s="1">
        <v>58</v>
      </c>
      <c r="B1296" t="s">
        <v>8</v>
      </c>
      <c r="C1296">
        <v>25.175000000000001</v>
      </c>
      <c r="D1296">
        <v>0</v>
      </c>
      <c r="E1296" t="s">
        <v>9</v>
      </c>
      <c r="F1296" t="s">
        <v>12</v>
      </c>
      <c r="G1296" s="5">
        <v>11931.125249999999</v>
      </c>
    </row>
    <row r="1297" spans="1:7">
      <c r="A1297" s="1">
        <v>20</v>
      </c>
      <c r="B1297" t="s">
        <v>8</v>
      </c>
      <c r="C1297">
        <v>22</v>
      </c>
      <c r="D1297">
        <v>1</v>
      </c>
      <c r="E1297" t="s">
        <v>9</v>
      </c>
      <c r="F1297" t="s">
        <v>7</v>
      </c>
      <c r="G1297" s="5">
        <v>1964.78</v>
      </c>
    </row>
    <row r="1298" spans="1:7">
      <c r="A1298" s="1">
        <v>18</v>
      </c>
      <c r="B1298" t="s">
        <v>8</v>
      </c>
      <c r="C1298">
        <v>26.125</v>
      </c>
      <c r="D1298">
        <v>0</v>
      </c>
      <c r="E1298" t="s">
        <v>9</v>
      </c>
      <c r="F1298" t="s">
        <v>12</v>
      </c>
      <c r="G1298" s="5">
        <v>1708.9257500000001</v>
      </c>
    </row>
    <row r="1299" spans="1:7">
      <c r="A1299" s="1">
        <v>28</v>
      </c>
      <c r="B1299" t="s">
        <v>5</v>
      </c>
      <c r="C1299">
        <v>26.51</v>
      </c>
      <c r="D1299">
        <v>2</v>
      </c>
      <c r="E1299" t="s">
        <v>9</v>
      </c>
      <c r="F1299" t="s">
        <v>10</v>
      </c>
      <c r="G1299" s="5">
        <v>4340.4408999999996</v>
      </c>
    </row>
    <row r="1300" spans="1:7">
      <c r="A1300" s="1">
        <v>33</v>
      </c>
      <c r="B1300" t="s">
        <v>8</v>
      </c>
      <c r="C1300">
        <v>27.454999999999998</v>
      </c>
      <c r="D1300">
        <v>2</v>
      </c>
      <c r="E1300" t="s">
        <v>9</v>
      </c>
      <c r="F1300" t="s">
        <v>11</v>
      </c>
      <c r="G1300" s="5">
        <v>5261.4694499999996</v>
      </c>
    </row>
    <row r="1301" spans="1:7">
      <c r="A1301" s="1">
        <v>19</v>
      </c>
      <c r="B1301" t="s">
        <v>5</v>
      </c>
      <c r="C1301">
        <v>25.745000000000001</v>
      </c>
      <c r="D1301">
        <v>1</v>
      </c>
      <c r="E1301" t="s">
        <v>9</v>
      </c>
      <c r="F1301" t="s">
        <v>11</v>
      </c>
      <c r="G1301" s="5">
        <v>2710.8285500000002</v>
      </c>
    </row>
    <row r="1302" spans="1:7">
      <c r="A1302" s="1">
        <v>45</v>
      </c>
      <c r="B1302" t="s">
        <v>8</v>
      </c>
      <c r="C1302">
        <v>30.36</v>
      </c>
      <c r="D1302">
        <v>0</v>
      </c>
      <c r="E1302" t="s">
        <v>6</v>
      </c>
      <c r="F1302" t="s">
        <v>10</v>
      </c>
      <c r="G1302" s="5">
        <v>62592.873090000001</v>
      </c>
    </row>
    <row r="1303" spans="1:7">
      <c r="A1303" s="1">
        <v>62</v>
      </c>
      <c r="B1303" t="s">
        <v>8</v>
      </c>
      <c r="C1303">
        <v>30.875</v>
      </c>
      <c r="D1303">
        <v>3</v>
      </c>
      <c r="E1303" t="s">
        <v>6</v>
      </c>
      <c r="F1303" t="s">
        <v>11</v>
      </c>
      <c r="G1303" s="5">
        <v>46718.163249999998</v>
      </c>
    </row>
    <row r="1304" spans="1:7">
      <c r="A1304" s="1">
        <v>25</v>
      </c>
      <c r="B1304" t="s">
        <v>5</v>
      </c>
      <c r="C1304">
        <v>20.8</v>
      </c>
      <c r="D1304">
        <v>1</v>
      </c>
      <c r="E1304" t="s">
        <v>9</v>
      </c>
      <c r="F1304" t="s">
        <v>7</v>
      </c>
      <c r="G1304" s="5">
        <v>3208.7869999999998</v>
      </c>
    </row>
    <row r="1305" spans="1:7">
      <c r="A1305" s="1">
        <v>43</v>
      </c>
      <c r="B1305" t="s">
        <v>8</v>
      </c>
      <c r="C1305">
        <v>27.8</v>
      </c>
      <c r="D1305">
        <v>0</v>
      </c>
      <c r="E1305" t="s">
        <v>6</v>
      </c>
      <c r="F1305" t="s">
        <v>7</v>
      </c>
      <c r="G1305" s="5">
        <v>37829.724199999997</v>
      </c>
    </row>
    <row r="1306" spans="1:7">
      <c r="A1306" s="1">
        <v>42</v>
      </c>
      <c r="B1306" t="s">
        <v>8</v>
      </c>
      <c r="C1306">
        <v>24.605</v>
      </c>
      <c r="D1306">
        <v>2</v>
      </c>
      <c r="E1306" t="s">
        <v>6</v>
      </c>
      <c r="F1306" t="s">
        <v>12</v>
      </c>
      <c r="G1306" s="5">
        <v>21259.377949999998</v>
      </c>
    </row>
    <row r="1307" spans="1:7">
      <c r="A1307" s="1">
        <v>24</v>
      </c>
      <c r="B1307" t="s">
        <v>5</v>
      </c>
      <c r="C1307">
        <v>27.72</v>
      </c>
      <c r="D1307">
        <v>0</v>
      </c>
      <c r="E1307" t="s">
        <v>9</v>
      </c>
      <c r="F1307" t="s">
        <v>10</v>
      </c>
      <c r="G1307" s="5">
        <v>2464.6188000000002</v>
      </c>
    </row>
    <row r="1308" spans="1:7">
      <c r="A1308" s="1">
        <v>29</v>
      </c>
      <c r="B1308" t="s">
        <v>5</v>
      </c>
      <c r="C1308">
        <v>21.85</v>
      </c>
      <c r="D1308">
        <v>0</v>
      </c>
      <c r="E1308" t="s">
        <v>6</v>
      </c>
      <c r="F1308" t="s">
        <v>12</v>
      </c>
      <c r="G1308" s="5">
        <v>16115.3045</v>
      </c>
    </row>
    <row r="1309" spans="1:7">
      <c r="A1309" s="1">
        <v>32</v>
      </c>
      <c r="B1309" t="s">
        <v>8</v>
      </c>
      <c r="C1309">
        <v>28.12</v>
      </c>
      <c r="D1309">
        <v>4</v>
      </c>
      <c r="E1309" t="s">
        <v>6</v>
      </c>
      <c r="F1309" t="s">
        <v>11</v>
      </c>
      <c r="G1309" s="5">
        <v>21472.478800000001</v>
      </c>
    </row>
    <row r="1310" spans="1:7">
      <c r="A1310" s="1">
        <v>25</v>
      </c>
      <c r="B1310" t="s">
        <v>5</v>
      </c>
      <c r="C1310">
        <v>30.2</v>
      </c>
      <c r="D1310">
        <v>0</v>
      </c>
      <c r="E1310" t="s">
        <v>6</v>
      </c>
      <c r="F1310" t="s">
        <v>7</v>
      </c>
      <c r="G1310" s="5">
        <v>33900.652999999998</v>
      </c>
    </row>
    <row r="1311" spans="1:7">
      <c r="A1311" s="1">
        <v>41</v>
      </c>
      <c r="B1311" t="s">
        <v>8</v>
      </c>
      <c r="C1311">
        <v>32.200000000000003</v>
      </c>
      <c r="D1311">
        <v>2</v>
      </c>
      <c r="E1311" t="s">
        <v>9</v>
      </c>
      <c r="F1311" t="s">
        <v>7</v>
      </c>
      <c r="G1311" s="5">
        <v>6875.9610000000002</v>
      </c>
    </row>
    <row r="1312" spans="1:7">
      <c r="A1312" s="1">
        <v>42</v>
      </c>
      <c r="B1312" t="s">
        <v>8</v>
      </c>
      <c r="C1312">
        <v>26.315000000000001</v>
      </c>
      <c r="D1312">
        <v>1</v>
      </c>
      <c r="E1312" t="s">
        <v>9</v>
      </c>
      <c r="F1312" t="s">
        <v>11</v>
      </c>
      <c r="G1312" s="5">
        <v>6940.90985</v>
      </c>
    </row>
    <row r="1313" spans="1:7">
      <c r="A1313" s="1">
        <v>33</v>
      </c>
      <c r="B1313" t="s">
        <v>5</v>
      </c>
      <c r="C1313">
        <v>26.695</v>
      </c>
      <c r="D1313">
        <v>0</v>
      </c>
      <c r="E1313" t="s">
        <v>9</v>
      </c>
      <c r="F1313" t="s">
        <v>11</v>
      </c>
      <c r="G1313" s="5">
        <v>4571.4130500000001</v>
      </c>
    </row>
    <row r="1314" spans="1:7">
      <c r="A1314" s="1">
        <v>34</v>
      </c>
      <c r="B1314" t="s">
        <v>8</v>
      </c>
      <c r="C1314">
        <v>42.9</v>
      </c>
      <c r="D1314">
        <v>1</v>
      </c>
      <c r="E1314" t="s">
        <v>9</v>
      </c>
      <c r="F1314" t="s">
        <v>7</v>
      </c>
      <c r="G1314" s="5">
        <v>4536.259</v>
      </c>
    </row>
    <row r="1315" spans="1:7">
      <c r="A1315" s="1">
        <v>19</v>
      </c>
      <c r="B1315" t="s">
        <v>5</v>
      </c>
      <c r="C1315">
        <v>34.700000000000003</v>
      </c>
      <c r="D1315">
        <v>2</v>
      </c>
      <c r="E1315" t="s">
        <v>6</v>
      </c>
      <c r="F1315" t="s">
        <v>7</v>
      </c>
      <c r="G1315" s="5">
        <v>36397.576000000001</v>
      </c>
    </row>
    <row r="1316" spans="1:7">
      <c r="A1316" s="1">
        <v>30</v>
      </c>
      <c r="B1316" t="s">
        <v>5</v>
      </c>
      <c r="C1316">
        <v>23.655000000000001</v>
      </c>
      <c r="D1316">
        <v>3</v>
      </c>
      <c r="E1316" t="s">
        <v>6</v>
      </c>
      <c r="F1316" t="s">
        <v>11</v>
      </c>
      <c r="G1316" s="5">
        <v>18765.87545</v>
      </c>
    </row>
    <row r="1317" spans="1:7">
      <c r="A1317" s="1">
        <v>18</v>
      </c>
      <c r="B1317" t="s">
        <v>8</v>
      </c>
      <c r="C1317">
        <v>28.31</v>
      </c>
      <c r="D1317">
        <v>1</v>
      </c>
      <c r="E1317" t="s">
        <v>9</v>
      </c>
      <c r="F1317" t="s">
        <v>12</v>
      </c>
      <c r="G1317" s="5">
        <v>11272.331389999999</v>
      </c>
    </row>
    <row r="1318" spans="1:7">
      <c r="A1318" s="1">
        <v>19</v>
      </c>
      <c r="B1318" t="s">
        <v>5</v>
      </c>
      <c r="C1318">
        <v>20.6</v>
      </c>
      <c r="D1318">
        <v>0</v>
      </c>
      <c r="E1318" t="s">
        <v>9</v>
      </c>
      <c r="F1318" t="s">
        <v>7</v>
      </c>
      <c r="G1318" s="5">
        <v>1731.6769999999999</v>
      </c>
    </row>
    <row r="1319" spans="1:7">
      <c r="A1319" s="1">
        <v>18</v>
      </c>
      <c r="B1319" t="s">
        <v>8</v>
      </c>
      <c r="C1319">
        <v>53.13</v>
      </c>
      <c r="D1319">
        <v>0</v>
      </c>
      <c r="E1319" t="s">
        <v>9</v>
      </c>
      <c r="F1319" t="s">
        <v>10</v>
      </c>
      <c r="G1319" s="5">
        <v>1163.4627</v>
      </c>
    </row>
    <row r="1320" spans="1:7">
      <c r="A1320" s="1">
        <v>35</v>
      </c>
      <c r="B1320" t="s">
        <v>8</v>
      </c>
      <c r="C1320">
        <v>39.71</v>
      </c>
      <c r="D1320">
        <v>4</v>
      </c>
      <c r="E1320" t="s">
        <v>9</v>
      </c>
      <c r="F1320" t="s">
        <v>12</v>
      </c>
      <c r="G1320" s="5">
        <v>19496.71917</v>
      </c>
    </row>
    <row r="1321" spans="1:7">
      <c r="A1321" s="1">
        <v>39</v>
      </c>
      <c r="B1321" t="s">
        <v>5</v>
      </c>
      <c r="C1321">
        <v>26.315000000000001</v>
      </c>
      <c r="D1321">
        <v>2</v>
      </c>
      <c r="E1321" t="s">
        <v>9</v>
      </c>
      <c r="F1321" t="s">
        <v>11</v>
      </c>
      <c r="G1321" s="5">
        <v>7201.7008500000002</v>
      </c>
    </row>
    <row r="1322" spans="1:7">
      <c r="A1322" s="1">
        <v>31</v>
      </c>
      <c r="B1322" t="s">
        <v>8</v>
      </c>
      <c r="C1322">
        <v>31.065000000000001</v>
      </c>
      <c r="D1322">
        <v>3</v>
      </c>
      <c r="E1322" t="s">
        <v>9</v>
      </c>
      <c r="F1322" t="s">
        <v>11</v>
      </c>
      <c r="G1322" s="5">
        <v>5425.0233500000004</v>
      </c>
    </row>
    <row r="1323" spans="1:7">
      <c r="A1323" s="1">
        <v>62</v>
      </c>
      <c r="B1323" t="s">
        <v>8</v>
      </c>
      <c r="C1323">
        <v>26.695</v>
      </c>
      <c r="D1323">
        <v>0</v>
      </c>
      <c r="E1323" t="s">
        <v>6</v>
      </c>
      <c r="F1323" t="s">
        <v>12</v>
      </c>
      <c r="G1323" s="5">
        <v>28101.333050000001</v>
      </c>
    </row>
    <row r="1324" spans="1:7">
      <c r="A1324" s="1">
        <v>62</v>
      </c>
      <c r="B1324" t="s">
        <v>8</v>
      </c>
      <c r="C1324">
        <v>38.83</v>
      </c>
      <c r="D1324">
        <v>0</v>
      </c>
      <c r="E1324" t="s">
        <v>9</v>
      </c>
      <c r="F1324" t="s">
        <v>10</v>
      </c>
      <c r="G1324" s="5">
        <v>12981.3457</v>
      </c>
    </row>
    <row r="1325" spans="1:7">
      <c r="A1325" s="1">
        <v>42</v>
      </c>
      <c r="B1325" t="s">
        <v>5</v>
      </c>
      <c r="C1325">
        <v>40.369999999999997</v>
      </c>
      <c r="D1325">
        <v>2</v>
      </c>
      <c r="E1325" t="s">
        <v>6</v>
      </c>
      <c r="F1325" t="s">
        <v>10</v>
      </c>
      <c r="G1325" s="5">
        <v>43896.376300000004</v>
      </c>
    </row>
    <row r="1326" spans="1:7">
      <c r="A1326" s="1">
        <v>31</v>
      </c>
      <c r="B1326" t="s">
        <v>8</v>
      </c>
      <c r="C1326">
        <v>25.934999999999999</v>
      </c>
      <c r="D1326">
        <v>1</v>
      </c>
      <c r="E1326" t="s">
        <v>9</v>
      </c>
      <c r="F1326" t="s">
        <v>11</v>
      </c>
      <c r="G1326" s="5">
        <v>4239.8926499999998</v>
      </c>
    </row>
    <row r="1327" spans="1:7">
      <c r="A1327" s="1">
        <v>61</v>
      </c>
      <c r="B1327" t="s">
        <v>8</v>
      </c>
      <c r="C1327">
        <v>33.534999999999997</v>
      </c>
      <c r="D1327">
        <v>0</v>
      </c>
      <c r="E1327" t="s">
        <v>9</v>
      </c>
      <c r="F1327" t="s">
        <v>12</v>
      </c>
      <c r="G1327" s="5">
        <v>13143.336649999999</v>
      </c>
    </row>
    <row r="1328" spans="1:7">
      <c r="A1328" s="1">
        <v>42</v>
      </c>
      <c r="B1328" t="s">
        <v>5</v>
      </c>
      <c r="C1328">
        <v>32.869999999999997</v>
      </c>
      <c r="D1328">
        <v>0</v>
      </c>
      <c r="E1328" t="s">
        <v>9</v>
      </c>
      <c r="F1328" t="s">
        <v>12</v>
      </c>
      <c r="G1328" s="5">
        <v>7050.0213000000003</v>
      </c>
    </row>
    <row r="1329" spans="1:7">
      <c r="A1329" s="1">
        <v>51</v>
      </c>
      <c r="B1329" t="s">
        <v>8</v>
      </c>
      <c r="C1329">
        <v>30.03</v>
      </c>
      <c r="D1329">
        <v>1</v>
      </c>
      <c r="E1329" t="s">
        <v>9</v>
      </c>
      <c r="F1329" t="s">
        <v>10</v>
      </c>
      <c r="G1329" s="5">
        <v>9377.9046999999991</v>
      </c>
    </row>
    <row r="1330" spans="1:7">
      <c r="A1330" s="1">
        <v>23</v>
      </c>
      <c r="B1330" t="s">
        <v>5</v>
      </c>
      <c r="C1330">
        <v>24.225000000000001</v>
      </c>
      <c r="D1330">
        <v>2</v>
      </c>
      <c r="E1330" t="s">
        <v>9</v>
      </c>
      <c r="F1330" t="s">
        <v>12</v>
      </c>
      <c r="G1330" s="5">
        <v>22395.74424</v>
      </c>
    </row>
    <row r="1331" spans="1:7">
      <c r="A1331" s="1">
        <v>52</v>
      </c>
      <c r="B1331" t="s">
        <v>8</v>
      </c>
      <c r="C1331">
        <v>38.6</v>
      </c>
      <c r="D1331">
        <v>2</v>
      </c>
      <c r="E1331" t="s">
        <v>9</v>
      </c>
      <c r="F1331" t="s">
        <v>7</v>
      </c>
      <c r="G1331" s="5">
        <v>10325.206</v>
      </c>
    </row>
    <row r="1332" spans="1:7">
      <c r="A1332" s="1">
        <v>57</v>
      </c>
      <c r="B1332" t="s">
        <v>5</v>
      </c>
      <c r="C1332">
        <v>25.74</v>
      </c>
      <c r="D1332">
        <v>2</v>
      </c>
      <c r="E1332" t="s">
        <v>9</v>
      </c>
      <c r="F1332" t="s">
        <v>10</v>
      </c>
      <c r="G1332" s="5">
        <v>12629.1656</v>
      </c>
    </row>
    <row r="1333" spans="1:7">
      <c r="A1333" s="1">
        <v>23</v>
      </c>
      <c r="B1333" t="s">
        <v>5</v>
      </c>
      <c r="C1333">
        <v>33.4</v>
      </c>
      <c r="D1333">
        <v>0</v>
      </c>
      <c r="E1333" t="s">
        <v>9</v>
      </c>
      <c r="F1333" t="s">
        <v>7</v>
      </c>
      <c r="G1333" s="5">
        <v>10795.937330000001</v>
      </c>
    </row>
    <row r="1334" spans="1:7">
      <c r="A1334" s="1">
        <v>52</v>
      </c>
      <c r="B1334" t="s">
        <v>5</v>
      </c>
      <c r="C1334">
        <v>44.7</v>
      </c>
      <c r="D1334">
        <v>3</v>
      </c>
      <c r="E1334" t="s">
        <v>9</v>
      </c>
      <c r="F1334" t="s">
        <v>7</v>
      </c>
      <c r="G1334" s="5">
        <v>11411.684999999999</v>
      </c>
    </row>
    <row r="1335" spans="1:7">
      <c r="A1335" s="1">
        <v>50</v>
      </c>
      <c r="B1335" t="s">
        <v>8</v>
      </c>
      <c r="C1335">
        <v>30.97</v>
      </c>
      <c r="D1335">
        <v>3</v>
      </c>
      <c r="E1335" t="s">
        <v>9</v>
      </c>
      <c r="F1335" t="s">
        <v>11</v>
      </c>
      <c r="G1335" s="5">
        <v>10600.5483</v>
      </c>
    </row>
    <row r="1336" spans="1:7">
      <c r="A1336" s="1">
        <v>18</v>
      </c>
      <c r="B1336" t="s">
        <v>5</v>
      </c>
      <c r="C1336">
        <v>31.92</v>
      </c>
      <c r="D1336">
        <v>0</v>
      </c>
      <c r="E1336" t="s">
        <v>9</v>
      </c>
      <c r="F1336" t="s">
        <v>12</v>
      </c>
      <c r="G1336" s="5">
        <v>2205.9807999999998</v>
      </c>
    </row>
    <row r="1337" spans="1:7">
      <c r="A1337" s="1">
        <v>18</v>
      </c>
      <c r="B1337" t="s">
        <v>5</v>
      </c>
      <c r="C1337">
        <v>36.85</v>
      </c>
      <c r="D1337">
        <v>0</v>
      </c>
      <c r="E1337" t="s">
        <v>9</v>
      </c>
      <c r="F1337" t="s">
        <v>10</v>
      </c>
      <c r="G1337" s="5">
        <v>1629.8335</v>
      </c>
    </row>
    <row r="1338" spans="1:7">
      <c r="A1338" s="1">
        <v>21</v>
      </c>
      <c r="B1338" t="s">
        <v>5</v>
      </c>
      <c r="C1338">
        <v>25.8</v>
      </c>
      <c r="D1338">
        <v>0</v>
      </c>
      <c r="E1338" t="s">
        <v>9</v>
      </c>
      <c r="F1338" t="s">
        <v>7</v>
      </c>
      <c r="G1338" s="5">
        <v>2007.9449999999999</v>
      </c>
    </row>
    <row r="1339" spans="1:7">
      <c r="A1339" s="1">
        <v>61</v>
      </c>
      <c r="B1339" t="s">
        <v>5</v>
      </c>
      <c r="C1339">
        <v>29.07</v>
      </c>
      <c r="D1339">
        <v>0</v>
      </c>
      <c r="E1339" t="s">
        <v>6</v>
      </c>
      <c r="F1339" t="s">
        <v>11</v>
      </c>
      <c r="G1339" s="5">
        <v>29141.3603</v>
      </c>
    </row>
  </sheetData>
  <autoFilter ref="A1:G133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9"/>
  <sheetViews>
    <sheetView workbookViewId="0">
      <selection activeCell="J4" sqref="J4"/>
    </sheetView>
  </sheetViews>
  <sheetFormatPr defaultRowHeight="14.4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15</v>
      </c>
    </row>
    <row r="2" spans="1:10">
      <c r="A2" s="1">
        <v>19</v>
      </c>
      <c r="B2" t="s">
        <v>5</v>
      </c>
      <c r="C2">
        <v>27.9</v>
      </c>
      <c r="D2">
        <v>0</v>
      </c>
      <c r="E2" t="s">
        <v>6</v>
      </c>
      <c r="F2" t="s">
        <v>7</v>
      </c>
      <c r="G2" s="5">
        <v>16884.923999999999</v>
      </c>
      <c r="I2" t="s">
        <v>509</v>
      </c>
    </row>
    <row r="3" spans="1:10">
      <c r="A3" s="1">
        <v>18</v>
      </c>
      <c r="B3" t="s">
        <v>8</v>
      </c>
      <c r="C3">
        <v>33.770000000000003</v>
      </c>
      <c r="D3">
        <v>1</v>
      </c>
      <c r="E3" t="s">
        <v>9</v>
      </c>
      <c r="F3" t="s">
        <v>10</v>
      </c>
      <c r="G3" s="5">
        <v>1725.5523000000001</v>
      </c>
      <c r="I3">
        <v>30</v>
      </c>
      <c r="J3">
        <f>MATCH(I3,A2:A1339,)</f>
        <v>20</v>
      </c>
    </row>
    <row r="4" spans="1:10">
      <c r="A4" s="1">
        <v>28</v>
      </c>
      <c r="B4" t="s">
        <v>8</v>
      </c>
      <c r="C4">
        <v>33</v>
      </c>
      <c r="D4">
        <v>3</v>
      </c>
      <c r="E4" t="s">
        <v>9</v>
      </c>
      <c r="F4" t="s">
        <v>10</v>
      </c>
      <c r="G4" s="5">
        <v>4449.4620000000004</v>
      </c>
    </row>
    <row r="5" spans="1:10">
      <c r="A5" s="1">
        <v>33</v>
      </c>
      <c r="B5" t="s">
        <v>8</v>
      </c>
      <c r="C5">
        <v>22.704999999999998</v>
      </c>
      <c r="D5">
        <v>0</v>
      </c>
      <c r="E5" t="s">
        <v>9</v>
      </c>
      <c r="F5" t="s">
        <v>11</v>
      </c>
      <c r="G5" s="5">
        <v>21984.47061</v>
      </c>
    </row>
    <row r="6" spans="1:10">
      <c r="A6" s="1">
        <v>32</v>
      </c>
      <c r="B6" t="s">
        <v>8</v>
      </c>
      <c r="C6">
        <v>28.88</v>
      </c>
      <c r="D6">
        <v>0</v>
      </c>
      <c r="E6" t="s">
        <v>9</v>
      </c>
      <c r="F6" t="s">
        <v>11</v>
      </c>
      <c r="G6" s="5">
        <v>3866.8552</v>
      </c>
    </row>
    <row r="7" spans="1:10">
      <c r="A7" s="1">
        <v>31</v>
      </c>
      <c r="B7" t="s">
        <v>5</v>
      </c>
      <c r="C7">
        <v>25.74</v>
      </c>
      <c r="D7">
        <v>0</v>
      </c>
      <c r="E7" t="s">
        <v>9</v>
      </c>
      <c r="F7" t="s">
        <v>10</v>
      </c>
      <c r="G7" s="5">
        <v>3756.6215999999999</v>
      </c>
    </row>
    <row r="8" spans="1:10">
      <c r="A8" s="1">
        <v>46</v>
      </c>
      <c r="B8" t="s">
        <v>5</v>
      </c>
      <c r="C8">
        <v>33.44</v>
      </c>
      <c r="D8">
        <v>1</v>
      </c>
      <c r="E8" t="s">
        <v>9</v>
      </c>
      <c r="F8" t="s">
        <v>10</v>
      </c>
      <c r="G8" s="5">
        <v>8240.5895999999993</v>
      </c>
    </row>
    <row r="9" spans="1:10">
      <c r="A9" s="1">
        <v>37</v>
      </c>
      <c r="B9" t="s">
        <v>5</v>
      </c>
      <c r="C9">
        <v>27.74</v>
      </c>
      <c r="D9">
        <v>3</v>
      </c>
      <c r="E9" t="s">
        <v>9</v>
      </c>
      <c r="F9" t="s">
        <v>11</v>
      </c>
      <c r="G9" s="5">
        <v>7281.5056000000004</v>
      </c>
    </row>
    <row r="10" spans="1:10">
      <c r="A10" s="1">
        <v>37</v>
      </c>
      <c r="B10" t="s">
        <v>8</v>
      </c>
      <c r="C10">
        <v>29.83</v>
      </c>
      <c r="D10">
        <v>2</v>
      </c>
      <c r="E10" t="s">
        <v>9</v>
      </c>
      <c r="F10" t="s">
        <v>12</v>
      </c>
      <c r="G10" s="5">
        <v>6406.4107000000004</v>
      </c>
    </row>
    <row r="11" spans="1:10">
      <c r="A11" s="1">
        <v>60</v>
      </c>
      <c r="B11" t="s">
        <v>5</v>
      </c>
      <c r="C11">
        <v>25.84</v>
      </c>
      <c r="D11">
        <v>0</v>
      </c>
      <c r="E11" t="s">
        <v>9</v>
      </c>
      <c r="F11" t="s">
        <v>11</v>
      </c>
      <c r="G11" s="5">
        <v>28923.136920000001</v>
      </c>
    </row>
    <row r="12" spans="1:10">
      <c r="A12" s="1">
        <v>25</v>
      </c>
      <c r="B12" t="s">
        <v>8</v>
      </c>
      <c r="C12">
        <v>26.22</v>
      </c>
      <c r="D12">
        <v>0</v>
      </c>
      <c r="E12" t="s">
        <v>9</v>
      </c>
      <c r="F12" t="s">
        <v>12</v>
      </c>
      <c r="G12" s="5">
        <v>2721.3208</v>
      </c>
    </row>
    <row r="13" spans="1:10">
      <c r="A13" s="1">
        <v>62</v>
      </c>
      <c r="B13" t="s">
        <v>5</v>
      </c>
      <c r="C13">
        <v>26.29</v>
      </c>
      <c r="D13">
        <v>0</v>
      </c>
      <c r="E13" t="s">
        <v>6</v>
      </c>
      <c r="F13" t="s">
        <v>10</v>
      </c>
      <c r="G13" s="5">
        <v>27808.7251</v>
      </c>
    </row>
    <row r="14" spans="1:10">
      <c r="A14" s="1">
        <v>23</v>
      </c>
      <c r="B14" t="s">
        <v>8</v>
      </c>
      <c r="C14">
        <v>34.4</v>
      </c>
      <c r="D14">
        <v>0</v>
      </c>
      <c r="E14" t="s">
        <v>9</v>
      </c>
      <c r="F14" t="s">
        <v>7</v>
      </c>
      <c r="G14" s="5">
        <v>1826.8430000000001</v>
      </c>
    </row>
    <row r="15" spans="1:10">
      <c r="A15" s="1">
        <v>56</v>
      </c>
      <c r="B15" t="s">
        <v>5</v>
      </c>
      <c r="C15">
        <v>39.82</v>
      </c>
      <c r="D15">
        <v>0</v>
      </c>
      <c r="E15" t="s">
        <v>9</v>
      </c>
      <c r="F15" t="s">
        <v>10</v>
      </c>
      <c r="G15" s="5">
        <v>11090.7178</v>
      </c>
    </row>
    <row r="16" spans="1:10">
      <c r="A16" s="1">
        <v>27</v>
      </c>
      <c r="B16" t="s">
        <v>8</v>
      </c>
      <c r="C16">
        <v>42.13</v>
      </c>
      <c r="D16">
        <v>0</v>
      </c>
      <c r="E16" t="s">
        <v>6</v>
      </c>
      <c r="F16" t="s">
        <v>10</v>
      </c>
      <c r="G16" s="5">
        <v>39611.757700000002</v>
      </c>
    </row>
    <row r="17" spans="1:7">
      <c r="A17" s="1">
        <v>19</v>
      </c>
      <c r="B17" t="s">
        <v>8</v>
      </c>
      <c r="C17">
        <v>24.6</v>
      </c>
      <c r="D17">
        <v>1</v>
      </c>
      <c r="E17" t="s">
        <v>9</v>
      </c>
      <c r="F17" t="s">
        <v>7</v>
      </c>
      <c r="G17" s="5">
        <v>1837.2370000000001</v>
      </c>
    </row>
    <row r="18" spans="1:7">
      <c r="A18" s="1">
        <v>52</v>
      </c>
      <c r="B18" t="s">
        <v>5</v>
      </c>
      <c r="C18">
        <v>30.78</v>
      </c>
      <c r="D18">
        <v>1</v>
      </c>
      <c r="E18" t="s">
        <v>9</v>
      </c>
      <c r="F18" t="s">
        <v>12</v>
      </c>
      <c r="G18" s="5">
        <v>10797.3362</v>
      </c>
    </row>
    <row r="19" spans="1:7">
      <c r="A19" s="1">
        <v>23</v>
      </c>
      <c r="B19" t="s">
        <v>8</v>
      </c>
      <c r="C19">
        <v>23.844999999999999</v>
      </c>
      <c r="D19">
        <v>0</v>
      </c>
      <c r="E19" t="s">
        <v>9</v>
      </c>
      <c r="F19" t="s">
        <v>12</v>
      </c>
      <c r="G19" s="5">
        <v>2395.17155</v>
      </c>
    </row>
    <row r="20" spans="1:7">
      <c r="A20" s="1">
        <v>56</v>
      </c>
      <c r="B20" t="s">
        <v>8</v>
      </c>
      <c r="C20">
        <v>40.299999999999997</v>
      </c>
      <c r="D20">
        <v>0</v>
      </c>
      <c r="E20" t="s">
        <v>9</v>
      </c>
      <c r="F20" t="s">
        <v>7</v>
      </c>
      <c r="G20" s="5">
        <v>10602.385</v>
      </c>
    </row>
    <row r="21" spans="1:7">
      <c r="A21" s="1">
        <v>30</v>
      </c>
      <c r="B21" t="s">
        <v>8</v>
      </c>
      <c r="C21">
        <v>35.299999999999997</v>
      </c>
      <c r="D21">
        <v>0</v>
      </c>
      <c r="E21" t="s">
        <v>6</v>
      </c>
      <c r="F21" t="s">
        <v>7</v>
      </c>
      <c r="G21" s="5">
        <v>36837.466999999997</v>
      </c>
    </row>
    <row r="22" spans="1:7">
      <c r="A22" s="1">
        <v>60</v>
      </c>
      <c r="B22" t="s">
        <v>5</v>
      </c>
      <c r="C22">
        <v>36.005000000000003</v>
      </c>
      <c r="D22">
        <v>0</v>
      </c>
      <c r="E22" t="s">
        <v>9</v>
      </c>
      <c r="F22" t="s">
        <v>12</v>
      </c>
      <c r="G22" s="5">
        <v>13228.846949999999</v>
      </c>
    </row>
    <row r="23" spans="1:7">
      <c r="A23" s="1">
        <v>30</v>
      </c>
      <c r="B23" t="s">
        <v>5</v>
      </c>
      <c r="C23">
        <v>32.4</v>
      </c>
      <c r="D23">
        <v>1</v>
      </c>
      <c r="E23" t="s">
        <v>9</v>
      </c>
      <c r="F23" t="s">
        <v>7</v>
      </c>
      <c r="G23" s="5">
        <v>4149.7359999999999</v>
      </c>
    </row>
    <row r="24" spans="1:7">
      <c r="A24" s="1">
        <v>18</v>
      </c>
      <c r="B24" t="s">
        <v>8</v>
      </c>
      <c r="C24">
        <v>34.1</v>
      </c>
      <c r="D24">
        <v>0</v>
      </c>
      <c r="E24" t="s">
        <v>9</v>
      </c>
      <c r="F24" t="s">
        <v>10</v>
      </c>
      <c r="G24" s="5">
        <v>1137.011</v>
      </c>
    </row>
    <row r="25" spans="1:7">
      <c r="A25" s="1">
        <v>34</v>
      </c>
      <c r="B25" t="s">
        <v>5</v>
      </c>
      <c r="C25">
        <v>31.92</v>
      </c>
      <c r="D25">
        <v>1</v>
      </c>
      <c r="E25" t="s">
        <v>6</v>
      </c>
      <c r="F25" t="s">
        <v>12</v>
      </c>
      <c r="G25" s="5">
        <v>37701.876799999998</v>
      </c>
    </row>
    <row r="26" spans="1:7">
      <c r="A26" s="1">
        <v>37</v>
      </c>
      <c r="B26" t="s">
        <v>8</v>
      </c>
      <c r="C26">
        <v>28.024999999999999</v>
      </c>
      <c r="D26">
        <v>2</v>
      </c>
      <c r="E26" t="s">
        <v>9</v>
      </c>
      <c r="F26" t="s">
        <v>11</v>
      </c>
      <c r="G26" s="5">
        <v>6203.90175</v>
      </c>
    </row>
    <row r="27" spans="1:7">
      <c r="A27" s="1">
        <v>59</v>
      </c>
      <c r="B27" t="s">
        <v>5</v>
      </c>
      <c r="C27">
        <v>27.72</v>
      </c>
      <c r="D27">
        <v>3</v>
      </c>
      <c r="E27" t="s">
        <v>9</v>
      </c>
      <c r="F27" t="s">
        <v>10</v>
      </c>
      <c r="G27" s="5">
        <v>14001.1338</v>
      </c>
    </row>
    <row r="28" spans="1:7">
      <c r="A28" s="1">
        <v>63</v>
      </c>
      <c r="B28" t="s">
        <v>5</v>
      </c>
      <c r="C28">
        <v>23.085000000000001</v>
      </c>
      <c r="D28">
        <v>0</v>
      </c>
      <c r="E28" t="s">
        <v>9</v>
      </c>
      <c r="F28" t="s">
        <v>12</v>
      </c>
      <c r="G28" s="5">
        <v>14451.835150000001</v>
      </c>
    </row>
    <row r="29" spans="1:7">
      <c r="A29" s="1">
        <v>55</v>
      </c>
      <c r="B29" t="s">
        <v>5</v>
      </c>
      <c r="C29">
        <v>32.774999999999999</v>
      </c>
      <c r="D29">
        <v>2</v>
      </c>
      <c r="E29" t="s">
        <v>9</v>
      </c>
      <c r="F29" t="s">
        <v>11</v>
      </c>
      <c r="G29" s="5">
        <v>12268.632250000001</v>
      </c>
    </row>
    <row r="30" spans="1:7">
      <c r="A30" s="1">
        <v>23</v>
      </c>
      <c r="B30" t="s">
        <v>8</v>
      </c>
      <c r="C30">
        <v>17.385000000000002</v>
      </c>
      <c r="D30">
        <v>1</v>
      </c>
      <c r="E30" t="s">
        <v>9</v>
      </c>
      <c r="F30" t="s">
        <v>11</v>
      </c>
      <c r="G30" s="5">
        <v>2775.1921499999999</v>
      </c>
    </row>
    <row r="31" spans="1:7">
      <c r="A31" s="1">
        <v>31</v>
      </c>
      <c r="B31" t="s">
        <v>8</v>
      </c>
      <c r="C31">
        <v>36.299999999999997</v>
      </c>
      <c r="D31">
        <v>2</v>
      </c>
      <c r="E31" t="s">
        <v>6</v>
      </c>
      <c r="F31" t="s">
        <v>7</v>
      </c>
      <c r="G31" s="3">
        <v>38711</v>
      </c>
    </row>
    <row r="32" spans="1:7">
      <c r="A32" s="1">
        <v>22</v>
      </c>
      <c r="B32" t="s">
        <v>8</v>
      </c>
      <c r="C32">
        <v>35.6</v>
      </c>
      <c r="D32">
        <v>0</v>
      </c>
      <c r="E32" t="s">
        <v>6</v>
      </c>
      <c r="F32" t="s">
        <v>7</v>
      </c>
      <c r="G32" s="5">
        <v>35585.576000000001</v>
      </c>
    </row>
    <row r="33" spans="1:7">
      <c r="A33" s="1">
        <v>18</v>
      </c>
      <c r="B33" t="s">
        <v>5</v>
      </c>
      <c r="C33">
        <v>26.315000000000001</v>
      </c>
      <c r="D33">
        <v>0</v>
      </c>
      <c r="E33" t="s">
        <v>9</v>
      </c>
      <c r="F33" t="s">
        <v>12</v>
      </c>
      <c r="G33" s="5">
        <v>2198.1898500000002</v>
      </c>
    </row>
    <row r="34" spans="1:7">
      <c r="A34" s="1">
        <v>19</v>
      </c>
      <c r="B34" t="s">
        <v>5</v>
      </c>
      <c r="C34">
        <v>28.6</v>
      </c>
      <c r="D34">
        <v>5</v>
      </c>
      <c r="E34" t="s">
        <v>9</v>
      </c>
      <c r="F34" t="s">
        <v>7</v>
      </c>
      <c r="G34" s="5">
        <v>4687.7969999999996</v>
      </c>
    </row>
    <row r="35" spans="1:7">
      <c r="A35" s="1">
        <v>63</v>
      </c>
      <c r="B35" t="s">
        <v>8</v>
      </c>
      <c r="C35">
        <v>28.31</v>
      </c>
      <c r="D35">
        <v>0</v>
      </c>
      <c r="E35" t="s">
        <v>9</v>
      </c>
      <c r="F35" t="s">
        <v>11</v>
      </c>
      <c r="G35" s="5">
        <v>13770.097900000001</v>
      </c>
    </row>
    <row r="36" spans="1:7">
      <c r="A36" s="1">
        <v>28</v>
      </c>
      <c r="B36" t="s">
        <v>8</v>
      </c>
      <c r="C36">
        <v>36.4</v>
      </c>
      <c r="D36">
        <v>1</v>
      </c>
      <c r="E36" t="s">
        <v>6</v>
      </c>
      <c r="F36" t="s">
        <v>7</v>
      </c>
      <c r="G36" s="5">
        <v>51194.559139999998</v>
      </c>
    </row>
    <row r="37" spans="1:7">
      <c r="A37" s="1">
        <v>19</v>
      </c>
      <c r="B37" t="s">
        <v>8</v>
      </c>
      <c r="C37">
        <v>20.425000000000001</v>
      </c>
      <c r="D37">
        <v>0</v>
      </c>
      <c r="E37" t="s">
        <v>9</v>
      </c>
      <c r="F37" t="s">
        <v>11</v>
      </c>
      <c r="G37" s="5">
        <v>1625.4337499999999</v>
      </c>
    </row>
    <row r="38" spans="1:7">
      <c r="A38" s="1">
        <v>62</v>
      </c>
      <c r="B38" t="s">
        <v>5</v>
      </c>
      <c r="C38">
        <v>32.965000000000003</v>
      </c>
      <c r="D38">
        <v>3</v>
      </c>
      <c r="E38" t="s">
        <v>9</v>
      </c>
      <c r="F38" t="s">
        <v>11</v>
      </c>
      <c r="G38" s="5">
        <v>15612.19335</v>
      </c>
    </row>
    <row r="39" spans="1:7">
      <c r="A39" s="1">
        <v>26</v>
      </c>
      <c r="B39" t="s">
        <v>8</v>
      </c>
      <c r="C39">
        <v>20.8</v>
      </c>
      <c r="D39">
        <v>0</v>
      </c>
      <c r="E39" t="s">
        <v>9</v>
      </c>
      <c r="F39" t="s">
        <v>7</v>
      </c>
      <c r="G39" s="5">
        <v>2302.3000000000002</v>
      </c>
    </row>
    <row r="40" spans="1:7">
      <c r="A40" s="1">
        <v>35</v>
      </c>
      <c r="B40" t="s">
        <v>8</v>
      </c>
      <c r="C40">
        <v>36.67</v>
      </c>
      <c r="D40">
        <v>1</v>
      </c>
      <c r="E40" t="s">
        <v>6</v>
      </c>
      <c r="F40" t="s">
        <v>12</v>
      </c>
      <c r="G40" s="5">
        <v>39774.276299999998</v>
      </c>
    </row>
    <row r="41" spans="1:7">
      <c r="A41" s="1">
        <v>60</v>
      </c>
      <c r="B41" t="s">
        <v>8</v>
      </c>
      <c r="C41">
        <v>39.9</v>
      </c>
      <c r="D41">
        <v>0</v>
      </c>
      <c r="E41" t="s">
        <v>6</v>
      </c>
      <c r="F41" t="s">
        <v>7</v>
      </c>
      <c r="G41" s="5">
        <v>48173.360999999997</v>
      </c>
    </row>
    <row r="42" spans="1:7">
      <c r="A42" s="1">
        <v>24</v>
      </c>
      <c r="B42" t="s">
        <v>5</v>
      </c>
      <c r="C42">
        <v>26.6</v>
      </c>
      <c r="D42">
        <v>0</v>
      </c>
      <c r="E42" t="s">
        <v>9</v>
      </c>
      <c r="F42" t="s">
        <v>12</v>
      </c>
      <c r="G42" s="5">
        <v>3046.0619999999999</v>
      </c>
    </row>
    <row r="43" spans="1:7">
      <c r="A43" s="1">
        <v>31</v>
      </c>
      <c r="B43" t="s">
        <v>5</v>
      </c>
      <c r="C43">
        <v>36.630000000000003</v>
      </c>
      <c r="D43">
        <v>2</v>
      </c>
      <c r="E43" t="s">
        <v>9</v>
      </c>
      <c r="F43" t="s">
        <v>10</v>
      </c>
      <c r="G43" s="5">
        <v>4949.7587000000003</v>
      </c>
    </row>
    <row r="44" spans="1:7">
      <c r="A44" s="1">
        <v>41</v>
      </c>
      <c r="B44" t="s">
        <v>8</v>
      </c>
      <c r="C44">
        <v>21.78</v>
      </c>
      <c r="D44">
        <v>1</v>
      </c>
      <c r="E44" t="s">
        <v>9</v>
      </c>
      <c r="F44" t="s">
        <v>10</v>
      </c>
      <c r="G44" s="5">
        <v>6272.4772000000003</v>
      </c>
    </row>
    <row r="45" spans="1:7">
      <c r="A45" s="1">
        <v>37</v>
      </c>
      <c r="B45" t="s">
        <v>5</v>
      </c>
      <c r="C45">
        <v>30.8</v>
      </c>
      <c r="D45">
        <v>2</v>
      </c>
      <c r="E45" t="s">
        <v>9</v>
      </c>
      <c r="F45" t="s">
        <v>10</v>
      </c>
      <c r="G45" s="5">
        <v>6313.759</v>
      </c>
    </row>
    <row r="46" spans="1:7">
      <c r="A46" s="1">
        <v>38</v>
      </c>
      <c r="B46" t="s">
        <v>8</v>
      </c>
      <c r="C46">
        <v>37.049999999999997</v>
      </c>
      <c r="D46">
        <v>1</v>
      </c>
      <c r="E46" t="s">
        <v>9</v>
      </c>
      <c r="F46" t="s">
        <v>12</v>
      </c>
      <c r="G46" s="5">
        <v>6079.6715000000004</v>
      </c>
    </row>
    <row r="47" spans="1:7">
      <c r="A47" s="1">
        <v>55</v>
      </c>
      <c r="B47" t="s">
        <v>8</v>
      </c>
      <c r="C47">
        <v>37.299999999999997</v>
      </c>
      <c r="D47">
        <v>0</v>
      </c>
      <c r="E47" t="s">
        <v>9</v>
      </c>
      <c r="F47" t="s">
        <v>7</v>
      </c>
      <c r="G47" s="5">
        <v>20630.283510000001</v>
      </c>
    </row>
    <row r="48" spans="1:7">
      <c r="A48" s="1">
        <v>18</v>
      </c>
      <c r="B48" t="s">
        <v>5</v>
      </c>
      <c r="C48">
        <v>38.664999999999999</v>
      </c>
      <c r="D48">
        <v>2</v>
      </c>
      <c r="E48" t="s">
        <v>9</v>
      </c>
      <c r="F48" t="s">
        <v>12</v>
      </c>
      <c r="G48" s="5">
        <v>3393.35635</v>
      </c>
    </row>
    <row r="49" spans="1:7">
      <c r="A49" s="1">
        <v>28</v>
      </c>
      <c r="B49" t="s">
        <v>5</v>
      </c>
      <c r="C49">
        <v>34.770000000000003</v>
      </c>
      <c r="D49">
        <v>0</v>
      </c>
      <c r="E49" t="s">
        <v>9</v>
      </c>
      <c r="F49" t="s">
        <v>11</v>
      </c>
      <c r="G49" s="5">
        <v>3556.9223000000002</v>
      </c>
    </row>
    <row r="50" spans="1:7">
      <c r="A50" s="1">
        <v>60</v>
      </c>
      <c r="B50" t="s">
        <v>5</v>
      </c>
      <c r="C50">
        <v>24.53</v>
      </c>
      <c r="D50">
        <v>0</v>
      </c>
      <c r="E50" t="s">
        <v>9</v>
      </c>
      <c r="F50" t="s">
        <v>10</v>
      </c>
      <c r="G50" s="5">
        <v>12629.896699999999</v>
      </c>
    </row>
    <row r="51" spans="1:7">
      <c r="A51" s="1">
        <v>36</v>
      </c>
      <c r="B51" t="s">
        <v>8</v>
      </c>
      <c r="C51">
        <v>35.200000000000003</v>
      </c>
      <c r="D51">
        <v>1</v>
      </c>
      <c r="E51" t="s">
        <v>6</v>
      </c>
      <c r="F51" t="s">
        <v>10</v>
      </c>
      <c r="G51" s="5">
        <v>38709.175999999999</v>
      </c>
    </row>
    <row r="52" spans="1:7">
      <c r="A52" s="1">
        <v>18</v>
      </c>
      <c r="B52" t="s">
        <v>5</v>
      </c>
      <c r="C52">
        <v>35.625</v>
      </c>
      <c r="D52">
        <v>0</v>
      </c>
      <c r="E52" t="s">
        <v>9</v>
      </c>
      <c r="F52" t="s">
        <v>12</v>
      </c>
      <c r="G52" s="5">
        <v>2211.1307499999998</v>
      </c>
    </row>
    <row r="53" spans="1:7">
      <c r="A53" s="1">
        <v>21</v>
      </c>
      <c r="B53" t="s">
        <v>5</v>
      </c>
      <c r="C53">
        <v>33.630000000000003</v>
      </c>
      <c r="D53">
        <v>2</v>
      </c>
      <c r="E53" t="s">
        <v>9</v>
      </c>
      <c r="F53" t="s">
        <v>11</v>
      </c>
      <c r="G53" s="5">
        <v>3579.8287</v>
      </c>
    </row>
    <row r="54" spans="1:7">
      <c r="A54" s="1">
        <v>48</v>
      </c>
      <c r="B54" t="s">
        <v>8</v>
      </c>
      <c r="C54">
        <v>28</v>
      </c>
      <c r="D54">
        <v>1</v>
      </c>
      <c r="E54" t="s">
        <v>6</v>
      </c>
      <c r="F54" t="s">
        <v>7</v>
      </c>
      <c r="G54" s="5">
        <v>23568.272000000001</v>
      </c>
    </row>
    <row r="55" spans="1:7">
      <c r="A55" s="1">
        <v>36</v>
      </c>
      <c r="B55" t="s">
        <v>8</v>
      </c>
      <c r="C55">
        <v>34.43</v>
      </c>
      <c r="D55">
        <v>0</v>
      </c>
      <c r="E55" t="s">
        <v>6</v>
      </c>
      <c r="F55" t="s">
        <v>10</v>
      </c>
      <c r="G55" s="5">
        <v>37742.575700000001</v>
      </c>
    </row>
    <row r="56" spans="1:7">
      <c r="A56" s="1">
        <v>40</v>
      </c>
      <c r="B56" t="s">
        <v>5</v>
      </c>
      <c r="C56">
        <v>28.69</v>
      </c>
      <c r="D56">
        <v>3</v>
      </c>
      <c r="E56" t="s">
        <v>9</v>
      </c>
      <c r="F56" t="s">
        <v>11</v>
      </c>
      <c r="G56" s="5">
        <v>8059.6791000000003</v>
      </c>
    </row>
    <row r="57" spans="1:7">
      <c r="A57" s="1">
        <v>58</v>
      </c>
      <c r="B57" t="s">
        <v>8</v>
      </c>
      <c r="C57">
        <v>36.954999999999998</v>
      </c>
      <c r="D57">
        <v>2</v>
      </c>
      <c r="E57" t="s">
        <v>6</v>
      </c>
      <c r="F57" t="s">
        <v>11</v>
      </c>
      <c r="G57" s="5">
        <v>47496.494449999998</v>
      </c>
    </row>
    <row r="58" spans="1:7">
      <c r="A58" s="1">
        <v>58</v>
      </c>
      <c r="B58" t="s">
        <v>5</v>
      </c>
      <c r="C58">
        <v>31.824999999999999</v>
      </c>
      <c r="D58">
        <v>2</v>
      </c>
      <c r="E58" t="s">
        <v>9</v>
      </c>
      <c r="F58" t="s">
        <v>12</v>
      </c>
      <c r="G58" s="5">
        <v>13607.36875</v>
      </c>
    </row>
    <row r="59" spans="1:7">
      <c r="A59" s="1">
        <v>18</v>
      </c>
      <c r="B59" t="s">
        <v>8</v>
      </c>
      <c r="C59">
        <v>31.68</v>
      </c>
      <c r="D59">
        <v>2</v>
      </c>
      <c r="E59" t="s">
        <v>6</v>
      </c>
      <c r="F59" t="s">
        <v>10</v>
      </c>
      <c r="G59" s="5">
        <v>34303.167200000004</v>
      </c>
    </row>
    <row r="60" spans="1:7">
      <c r="A60" s="1">
        <v>53</v>
      </c>
      <c r="B60" t="s">
        <v>5</v>
      </c>
      <c r="C60">
        <v>22.88</v>
      </c>
      <c r="D60">
        <v>1</v>
      </c>
      <c r="E60" t="s">
        <v>6</v>
      </c>
      <c r="F60" t="s">
        <v>10</v>
      </c>
      <c r="G60" s="5">
        <v>23244.790199999999</v>
      </c>
    </row>
    <row r="61" spans="1:7">
      <c r="A61" s="1">
        <v>34</v>
      </c>
      <c r="B61" t="s">
        <v>5</v>
      </c>
      <c r="C61">
        <v>37.335000000000001</v>
      </c>
      <c r="D61">
        <v>2</v>
      </c>
      <c r="E61" t="s">
        <v>9</v>
      </c>
      <c r="F61" t="s">
        <v>11</v>
      </c>
      <c r="G61" s="5">
        <v>5989.5236500000001</v>
      </c>
    </row>
    <row r="62" spans="1:7">
      <c r="A62" s="1">
        <v>43</v>
      </c>
      <c r="B62" t="s">
        <v>8</v>
      </c>
      <c r="C62">
        <v>27.36</v>
      </c>
      <c r="D62">
        <v>3</v>
      </c>
      <c r="E62" t="s">
        <v>9</v>
      </c>
      <c r="F62" t="s">
        <v>12</v>
      </c>
      <c r="G62" s="5">
        <v>8606.2173999999995</v>
      </c>
    </row>
    <row r="63" spans="1:7">
      <c r="A63" s="1">
        <v>25</v>
      </c>
      <c r="B63" t="s">
        <v>8</v>
      </c>
      <c r="C63">
        <v>33.659999999999997</v>
      </c>
      <c r="D63">
        <v>4</v>
      </c>
      <c r="E63" t="s">
        <v>9</v>
      </c>
      <c r="F63" t="s">
        <v>10</v>
      </c>
      <c r="G63" s="5">
        <v>4504.6624000000002</v>
      </c>
    </row>
    <row r="64" spans="1:7">
      <c r="A64" s="1">
        <v>64</v>
      </c>
      <c r="B64" t="s">
        <v>8</v>
      </c>
      <c r="C64">
        <v>24.7</v>
      </c>
      <c r="D64">
        <v>1</v>
      </c>
      <c r="E64" t="s">
        <v>9</v>
      </c>
      <c r="F64" t="s">
        <v>11</v>
      </c>
      <c r="G64" s="5">
        <v>30166.618170000002</v>
      </c>
    </row>
    <row r="65" spans="1:7">
      <c r="A65" s="1">
        <v>28</v>
      </c>
      <c r="B65" t="s">
        <v>5</v>
      </c>
      <c r="C65">
        <v>25.934999999999999</v>
      </c>
      <c r="D65">
        <v>1</v>
      </c>
      <c r="E65" t="s">
        <v>9</v>
      </c>
      <c r="F65" t="s">
        <v>11</v>
      </c>
      <c r="G65" s="5">
        <v>4133.6416499999996</v>
      </c>
    </row>
    <row r="66" spans="1:7">
      <c r="A66" s="1">
        <v>20</v>
      </c>
      <c r="B66" t="s">
        <v>5</v>
      </c>
      <c r="C66">
        <v>22.42</v>
      </c>
      <c r="D66">
        <v>0</v>
      </c>
      <c r="E66" t="s">
        <v>6</v>
      </c>
      <c r="F66" t="s">
        <v>11</v>
      </c>
      <c r="G66" s="5">
        <v>14711.7438</v>
      </c>
    </row>
    <row r="67" spans="1:7">
      <c r="A67" s="1">
        <v>19</v>
      </c>
      <c r="B67" t="s">
        <v>5</v>
      </c>
      <c r="C67">
        <v>28.9</v>
      </c>
      <c r="D67">
        <v>0</v>
      </c>
      <c r="E67" t="s">
        <v>9</v>
      </c>
      <c r="F67" t="s">
        <v>7</v>
      </c>
      <c r="G67" s="5">
        <v>1743.2139999999999</v>
      </c>
    </row>
    <row r="68" spans="1:7">
      <c r="A68" s="1">
        <v>61</v>
      </c>
      <c r="B68" t="s">
        <v>5</v>
      </c>
      <c r="C68">
        <v>39.1</v>
      </c>
      <c r="D68">
        <v>2</v>
      </c>
      <c r="E68" t="s">
        <v>9</v>
      </c>
      <c r="F68" t="s">
        <v>7</v>
      </c>
      <c r="G68" s="5">
        <v>14235.072</v>
      </c>
    </row>
    <row r="69" spans="1:7">
      <c r="A69" s="1">
        <v>40</v>
      </c>
      <c r="B69" t="s">
        <v>8</v>
      </c>
      <c r="C69">
        <v>26.315000000000001</v>
      </c>
      <c r="D69">
        <v>1</v>
      </c>
      <c r="E69" t="s">
        <v>9</v>
      </c>
      <c r="F69" t="s">
        <v>11</v>
      </c>
      <c r="G69" s="5">
        <v>6389.3778499999999</v>
      </c>
    </row>
    <row r="70" spans="1:7">
      <c r="A70" s="1">
        <v>40</v>
      </c>
      <c r="B70" t="s">
        <v>5</v>
      </c>
      <c r="C70">
        <v>36.19</v>
      </c>
      <c r="D70">
        <v>0</v>
      </c>
      <c r="E70" t="s">
        <v>9</v>
      </c>
      <c r="F70" t="s">
        <v>10</v>
      </c>
      <c r="G70" s="5">
        <v>5920.1040999999996</v>
      </c>
    </row>
    <row r="71" spans="1:7">
      <c r="A71" s="1">
        <v>28</v>
      </c>
      <c r="B71" t="s">
        <v>8</v>
      </c>
      <c r="C71">
        <v>23.98</v>
      </c>
      <c r="D71">
        <v>3</v>
      </c>
      <c r="E71" t="s">
        <v>6</v>
      </c>
      <c r="F71" t="s">
        <v>10</v>
      </c>
      <c r="G71" s="5">
        <v>17663.144199999999</v>
      </c>
    </row>
    <row r="72" spans="1:7">
      <c r="A72" s="1">
        <v>27</v>
      </c>
      <c r="B72" t="s">
        <v>5</v>
      </c>
      <c r="C72">
        <v>24.75</v>
      </c>
      <c r="D72">
        <v>0</v>
      </c>
      <c r="E72" t="s">
        <v>6</v>
      </c>
      <c r="F72" t="s">
        <v>10</v>
      </c>
      <c r="G72" s="5">
        <v>16577.779500000001</v>
      </c>
    </row>
    <row r="73" spans="1:7">
      <c r="A73" s="1">
        <v>31</v>
      </c>
      <c r="B73" t="s">
        <v>8</v>
      </c>
      <c r="C73">
        <v>28.5</v>
      </c>
      <c r="D73">
        <v>5</v>
      </c>
      <c r="E73" t="s">
        <v>9</v>
      </c>
      <c r="F73" t="s">
        <v>12</v>
      </c>
      <c r="G73" s="5">
        <v>6799.4579999999996</v>
      </c>
    </row>
    <row r="74" spans="1:7">
      <c r="A74" s="1">
        <v>53</v>
      </c>
      <c r="B74" t="s">
        <v>5</v>
      </c>
      <c r="C74">
        <v>28.1</v>
      </c>
      <c r="D74">
        <v>3</v>
      </c>
      <c r="E74" t="s">
        <v>9</v>
      </c>
      <c r="F74" t="s">
        <v>7</v>
      </c>
      <c r="G74" s="5">
        <v>11741.726000000001</v>
      </c>
    </row>
    <row r="75" spans="1:7">
      <c r="A75" s="1">
        <v>58</v>
      </c>
      <c r="B75" t="s">
        <v>8</v>
      </c>
      <c r="C75">
        <v>32.01</v>
      </c>
      <c r="D75">
        <v>1</v>
      </c>
      <c r="E75" t="s">
        <v>9</v>
      </c>
      <c r="F75" t="s">
        <v>10</v>
      </c>
      <c r="G75" s="5">
        <v>11946.625899999999</v>
      </c>
    </row>
    <row r="76" spans="1:7">
      <c r="A76" s="1">
        <v>44</v>
      </c>
      <c r="B76" t="s">
        <v>8</v>
      </c>
      <c r="C76">
        <v>27.4</v>
      </c>
      <c r="D76">
        <v>2</v>
      </c>
      <c r="E76" t="s">
        <v>9</v>
      </c>
      <c r="F76" t="s">
        <v>7</v>
      </c>
      <c r="G76" s="5">
        <v>7726.8540000000003</v>
      </c>
    </row>
    <row r="77" spans="1:7">
      <c r="A77" s="1">
        <v>57</v>
      </c>
      <c r="B77" t="s">
        <v>8</v>
      </c>
      <c r="C77">
        <v>34.01</v>
      </c>
      <c r="D77">
        <v>0</v>
      </c>
      <c r="E77" t="s">
        <v>9</v>
      </c>
      <c r="F77" t="s">
        <v>11</v>
      </c>
      <c r="G77" s="5">
        <v>11356.660900000001</v>
      </c>
    </row>
    <row r="78" spans="1:7">
      <c r="A78" s="1">
        <v>29</v>
      </c>
      <c r="B78" t="s">
        <v>5</v>
      </c>
      <c r="C78">
        <v>29.59</v>
      </c>
      <c r="D78">
        <v>1</v>
      </c>
      <c r="E78" t="s">
        <v>9</v>
      </c>
      <c r="F78" t="s">
        <v>10</v>
      </c>
      <c r="G78" s="5">
        <v>3947.4131000000002</v>
      </c>
    </row>
    <row r="79" spans="1:7">
      <c r="A79" s="1">
        <v>21</v>
      </c>
      <c r="B79" t="s">
        <v>8</v>
      </c>
      <c r="C79">
        <v>35.53</v>
      </c>
      <c r="D79">
        <v>0</v>
      </c>
      <c r="E79" t="s">
        <v>9</v>
      </c>
      <c r="F79" t="s">
        <v>10</v>
      </c>
      <c r="G79" s="5">
        <v>1532.4697000000001</v>
      </c>
    </row>
    <row r="80" spans="1:7">
      <c r="A80" s="1">
        <v>22</v>
      </c>
      <c r="B80" t="s">
        <v>5</v>
      </c>
      <c r="C80">
        <v>39.805</v>
      </c>
      <c r="D80">
        <v>0</v>
      </c>
      <c r="E80" t="s">
        <v>9</v>
      </c>
      <c r="F80" t="s">
        <v>12</v>
      </c>
      <c r="G80" s="5">
        <v>2755.0209500000001</v>
      </c>
    </row>
    <row r="81" spans="1:7">
      <c r="A81" s="1">
        <v>41</v>
      </c>
      <c r="B81" t="s">
        <v>5</v>
      </c>
      <c r="C81">
        <v>32.965000000000003</v>
      </c>
      <c r="D81">
        <v>0</v>
      </c>
      <c r="E81" t="s">
        <v>9</v>
      </c>
      <c r="F81" t="s">
        <v>11</v>
      </c>
      <c r="G81" s="5">
        <v>6571.0243499999997</v>
      </c>
    </row>
    <row r="82" spans="1:7">
      <c r="A82" s="1">
        <v>31</v>
      </c>
      <c r="B82" t="s">
        <v>8</v>
      </c>
      <c r="C82">
        <v>26.885000000000002</v>
      </c>
      <c r="D82">
        <v>1</v>
      </c>
      <c r="E82" t="s">
        <v>9</v>
      </c>
      <c r="F82" t="s">
        <v>12</v>
      </c>
      <c r="G82" s="5">
        <v>4441.2131499999996</v>
      </c>
    </row>
    <row r="83" spans="1:7">
      <c r="A83" s="1">
        <v>45</v>
      </c>
      <c r="B83" t="s">
        <v>5</v>
      </c>
      <c r="C83">
        <v>38.284999999999997</v>
      </c>
      <c r="D83">
        <v>0</v>
      </c>
      <c r="E83" t="s">
        <v>9</v>
      </c>
      <c r="F83" t="s">
        <v>12</v>
      </c>
      <c r="G83" s="5">
        <v>7935.29115</v>
      </c>
    </row>
    <row r="84" spans="1:7">
      <c r="A84" s="1">
        <v>22</v>
      </c>
      <c r="B84" t="s">
        <v>8</v>
      </c>
      <c r="C84">
        <v>37.619999999999997</v>
      </c>
      <c r="D84">
        <v>1</v>
      </c>
      <c r="E84" t="s">
        <v>6</v>
      </c>
      <c r="F84" t="s">
        <v>10</v>
      </c>
      <c r="G84" s="5">
        <v>37165.163800000002</v>
      </c>
    </row>
    <row r="85" spans="1:7">
      <c r="A85" s="1">
        <v>48</v>
      </c>
      <c r="B85" t="s">
        <v>5</v>
      </c>
      <c r="C85">
        <v>41.23</v>
      </c>
      <c r="D85">
        <v>4</v>
      </c>
      <c r="E85" t="s">
        <v>9</v>
      </c>
      <c r="F85" t="s">
        <v>11</v>
      </c>
      <c r="G85" s="5">
        <v>11033.661700000001</v>
      </c>
    </row>
    <row r="86" spans="1:7">
      <c r="A86" s="1">
        <v>37</v>
      </c>
      <c r="B86" t="s">
        <v>5</v>
      </c>
      <c r="C86">
        <v>34.799999999999997</v>
      </c>
      <c r="D86">
        <v>2</v>
      </c>
      <c r="E86" t="s">
        <v>6</v>
      </c>
      <c r="F86" t="s">
        <v>7</v>
      </c>
      <c r="G86" s="5">
        <v>39836.519</v>
      </c>
    </row>
    <row r="87" spans="1:7">
      <c r="A87" s="1">
        <v>45</v>
      </c>
      <c r="B87" t="s">
        <v>8</v>
      </c>
      <c r="C87">
        <v>22.895</v>
      </c>
      <c r="D87">
        <v>2</v>
      </c>
      <c r="E87" t="s">
        <v>6</v>
      </c>
      <c r="F87" t="s">
        <v>11</v>
      </c>
      <c r="G87" s="5">
        <v>21098.554049999999</v>
      </c>
    </row>
    <row r="88" spans="1:7">
      <c r="A88" s="1">
        <v>57</v>
      </c>
      <c r="B88" t="s">
        <v>5</v>
      </c>
      <c r="C88">
        <v>31.16</v>
      </c>
      <c r="D88">
        <v>0</v>
      </c>
      <c r="E88" t="s">
        <v>6</v>
      </c>
      <c r="F88" t="s">
        <v>11</v>
      </c>
      <c r="G88" s="5">
        <v>43578.939400000003</v>
      </c>
    </row>
    <row r="89" spans="1:7">
      <c r="A89" s="1">
        <v>56</v>
      </c>
      <c r="B89" t="s">
        <v>5</v>
      </c>
      <c r="C89">
        <v>27.2</v>
      </c>
      <c r="D89">
        <v>0</v>
      </c>
      <c r="E89" t="s">
        <v>9</v>
      </c>
      <c r="F89" t="s">
        <v>7</v>
      </c>
      <c r="G89" s="5">
        <v>11073.175999999999</v>
      </c>
    </row>
    <row r="90" spans="1:7">
      <c r="A90" s="1">
        <v>46</v>
      </c>
      <c r="B90" t="s">
        <v>5</v>
      </c>
      <c r="C90">
        <v>27.74</v>
      </c>
      <c r="D90">
        <v>0</v>
      </c>
      <c r="E90" t="s">
        <v>9</v>
      </c>
      <c r="F90" t="s">
        <v>11</v>
      </c>
      <c r="G90" s="5">
        <v>8026.6665999999996</v>
      </c>
    </row>
    <row r="91" spans="1:7">
      <c r="A91" s="1">
        <v>55</v>
      </c>
      <c r="B91" t="s">
        <v>5</v>
      </c>
      <c r="C91">
        <v>26.98</v>
      </c>
      <c r="D91">
        <v>0</v>
      </c>
      <c r="E91" t="s">
        <v>9</v>
      </c>
      <c r="F91" t="s">
        <v>11</v>
      </c>
      <c r="G91" s="5">
        <v>11082.5772</v>
      </c>
    </row>
    <row r="92" spans="1:7">
      <c r="A92" s="1">
        <v>21</v>
      </c>
      <c r="B92" t="s">
        <v>5</v>
      </c>
      <c r="C92">
        <v>39.49</v>
      </c>
      <c r="D92">
        <v>0</v>
      </c>
      <c r="E92" t="s">
        <v>9</v>
      </c>
      <c r="F92" t="s">
        <v>10</v>
      </c>
      <c r="G92" s="5">
        <v>2026.9740999999999</v>
      </c>
    </row>
    <row r="93" spans="1:7">
      <c r="A93" s="1">
        <v>53</v>
      </c>
      <c r="B93" t="s">
        <v>5</v>
      </c>
      <c r="C93">
        <v>24.795000000000002</v>
      </c>
      <c r="D93">
        <v>1</v>
      </c>
      <c r="E93" t="s">
        <v>9</v>
      </c>
      <c r="F93" t="s">
        <v>11</v>
      </c>
      <c r="G93" s="5">
        <v>10942.13205</v>
      </c>
    </row>
    <row r="94" spans="1:7">
      <c r="A94" s="1">
        <v>59</v>
      </c>
      <c r="B94" t="s">
        <v>8</v>
      </c>
      <c r="C94">
        <v>29.83</v>
      </c>
      <c r="D94">
        <v>3</v>
      </c>
      <c r="E94" t="s">
        <v>6</v>
      </c>
      <c r="F94" t="s">
        <v>12</v>
      </c>
      <c r="G94" s="5">
        <v>30184.936699999998</v>
      </c>
    </row>
    <row r="95" spans="1:7">
      <c r="A95" s="1">
        <v>35</v>
      </c>
      <c r="B95" t="s">
        <v>8</v>
      </c>
      <c r="C95">
        <v>34.770000000000003</v>
      </c>
      <c r="D95">
        <v>2</v>
      </c>
      <c r="E95" t="s">
        <v>9</v>
      </c>
      <c r="F95" t="s">
        <v>11</v>
      </c>
      <c r="G95" s="5">
        <v>5729.0052999999998</v>
      </c>
    </row>
    <row r="96" spans="1:7">
      <c r="A96" s="1">
        <v>64</v>
      </c>
      <c r="B96" t="s">
        <v>5</v>
      </c>
      <c r="C96">
        <v>31.3</v>
      </c>
      <c r="D96">
        <v>2</v>
      </c>
      <c r="E96" t="s">
        <v>6</v>
      </c>
      <c r="F96" t="s">
        <v>7</v>
      </c>
      <c r="G96" s="5">
        <v>47291.055</v>
      </c>
    </row>
    <row r="97" spans="1:7">
      <c r="A97" s="1">
        <v>28</v>
      </c>
      <c r="B97" t="s">
        <v>5</v>
      </c>
      <c r="C97">
        <v>37.619999999999997</v>
      </c>
      <c r="D97">
        <v>1</v>
      </c>
      <c r="E97" t="s">
        <v>9</v>
      </c>
      <c r="F97" t="s">
        <v>10</v>
      </c>
      <c r="G97" s="5">
        <v>3766.8838000000001</v>
      </c>
    </row>
    <row r="98" spans="1:7">
      <c r="A98" s="1">
        <v>54</v>
      </c>
      <c r="B98" t="s">
        <v>5</v>
      </c>
      <c r="C98">
        <v>30.8</v>
      </c>
      <c r="D98">
        <v>3</v>
      </c>
      <c r="E98" t="s">
        <v>9</v>
      </c>
      <c r="F98" t="s">
        <v>7</v>
      </c>
      <c r="G98" s="5">
        <v>12105.32</v>
      </c>
    </row>
    <row r="99" spans="1:7">
      <c r="A99" s="1">
        <v>55</v>
      </c>
      <c r="B99" t="s">
        <v>8</v>
      </c>
      <c r="C99">
        <v>38.28</v>
      </c>
      <c r="D99">
        <v>0</v>
      </c>
      <c r="E99" t="s">
        <v>9</v>
      </c>
      <c r="F99" t="s">
        <v>10</v>
      </c>
      <c r="G99" s="5">
        <v>10226.2842</v>
      </c>
    </row>
    <row r="100" spans="1:7">
      <c r="A100" s="1">
        <v>56</v>
      </c>
      <c r="B100" t="s">
        <v>8</v>
      </c>
      <c r="C100">
        <v>19.95</v>
      </c>
      <c r="D100">
        <v>0</v>
      </c>
      <c r="E100" t="s">
        <v>6</v>
      </c>
      <c r="F100" t="s">
        <v>12</v>
      </c>
      <c r="G100" s="5">
        <v>22412.648499999999</v>
      </c>
    </row>
    <row r="101" spans="1:7">
      <c r="A101" s="1">
        <v>38</v>
      </c>
      <c r="B101" t="s">
        <v>8</v>
      </c>
      <c r="C101">
        <v>19.3</v>
      </c>
      <c r="D101">
        <v>0</v>
      </c>
      <c r="E101" t="s">
        <v>6</v>
      </c>
      <c r="F101" t="s">
        <v>7</v>
      </c>
      <c r="G101" s="5">
        <v>15820.699000000001</v>
      </c>
    </row>
    <row r="102" spans="1:7">
      <c r="A102" s="1">
        <v>41</v>
      </c>
      <c r="B102" t="s">
        <v>5</v>
      </c>
      <c r="C102">
        <v>31.6</v>
      </c>
      <c r="D102">
        <v>0</v>
      </c>
      <c r="E102" t="s">
        <v>9</v>
      </c>
      <c r="F102" t="s">
        <v>7</v>
      </c>
      <c r="G102" s="5">
        <v>6186.1270000000004</v>
      </c>
    </row>
    <row r="103" spans="1:7">
      <c r="A103" s="1">
        <v>30</v>
      </c>
      <c r="B103" t="s">
        <v>8</v>
      </c>
      <c r="C103">
        <v>25.46</v>
      </c>
      <c r="D103">
        <v>0</v>
      </c>
      <c r="E103" t="s">
        <v>9</v>
      </c>
      <c r="F103" t="s">
        <v>12</v>
      </c>
      <c r="G103" s="5">
        <v>3645.0893999999998</v>
      </c>
    </row>
    <row r="104" spans="1:7">
      <c r="A104" s="1">
        <v>18</v>
      </c>
      <c r="B104" t="s">
        <v>5</v>
      </c>
      <c r="C104">
        <v>30.114999999999998</v>
      </c>
      <c r="D104">
        <v>0</v>
      </c>
      <c r="E104" t="s">
        <v>9</v>
      </c>
      <c r="F104" t="s">
        <v>12</v>
      </c>
      <c r="G104" s="5">
        <v>21344.846699999998</v>
      </c>
    </row>
    <row r="105" spans="1:7">
      <c r="A105" s="1">
        <v>61</v>
      </c>
      <c r="B105" t="s">
        <v>5</v>
      </c>
      <c r="C105">
        <v>29.92</v>
      </c>
      <c r="D105">
        <v>3</v>
      </c>
      <c r="E105" t="s">
        <v>6</v>
      </c>
      <c r="F105" t="s">
        <v>10</v>
      </c>
      <c r="G105" s="5">
        <v>30942.191800000001</v>
      </c>
    </row>
    <row r="106" spans="1:7">
      <c r="A106" s="1">
        <v>34</v>
      </c>
      <c r="B106" t="s">
        <v>5</v>
      </c>
      <c r="C106">
        <v>27.5</v>
      </c>
      <c r="D106">
        <v>1</v>
      </c>
      <c r="E106" t="s">
        <v>9</v>
      </c>
      <c r="F106" t="s">
        <v>7</v>
      </c>
      <c r="G106" s="5">
        <v>5003.8530000000001</v>
      </c>
    </row>
    <row r="107" spans="1:7">
      <c r="A107" s="1">
        <v>20</v>
      </c>
      <c r="B107" t="s">
        <v>8</v>
      </c>
      <c r="C107">
        <v>28.024999999999999</v>
      </c>
      <c r="D107">
        <v>1</v>
      </c>
      <c r="E107" t="s">
        <v>6</v>
      </c>
      <c r="F107" t="s">
        <v>11</v>
      </c>
      <c r="G107" s="5">
        <v>17560.37975</v>
      </c>
    </row>
    <row r="108" spans="1:7">
      <c r="A108" s="1">
        <v>19</v>
      </c>
      <c r="B108" t="s">
        <v>5</v>
      </c>
      <c r="C108">
        <v>28.4</v>
      </c>
      <c r="D108">
        <v>1</v>
      </c>
      <c r="E108" t="s">
        <v>9</v>
      </c>
      <c r="F108" t="s">
        <v>7</v>
      </c>
      <c r="G108" s="5">
        <v>2331.5189999999998</v>
      </c>
    </row>
    <row r="109" spans="1:7">
      <c r="A109" s="1">
        <v>26</v>
      </c>
      <c r="B109" t="s">
        <v>8</v>
      </c>
      <c r="C109">
        <v>30.875</v>
      </c>
      <c r="D109">
        <v>2</v>
      </c>
      <c r="E109" t="s">
        <v>9</v>
      </c>
      <c r="F109" t="s">
        <v>11</v>
      </c>
      <c r="G109" s="5">
        <v>3877.3042500000001</v>
      </c>
    </row>
    <row r="110" spans="1:7">
      <c r="A110" s="1">
        <v>29</v>
      </c>
      <c r="B110" t="s">
        <v>8</v>
      </c>
      <c r="C110">
        <v>27.94</v>
      </c>
      <c r="D110">
        <v>0</v>
      </c>
      <c r="E110" t="s">
        <v>9</v>
      </c>
      <c r="F110" t="s">
        <v>10</v>
      </c>
      <c r="G110" s="5">
        <v>2867.1196</v>
      </c>
    </row>
    <row r="111" spans="1:7">
      <c r="A111" s="1">
        <v>63</v>
      </c>
      <c r="B111" t="s">
        <v>8</v>
      </c>
      <c r="C111">
        <v>35.090000000000003</v>
      </c>
      <c r="D111">
        <v>0</v>
      </c>
      <c r="E111" t="s">
        <v>6</v>
      </c>
      <c r="F111" t="s">
        <v>10</v>
      </c>
      <c r="G111" s="5">
        <v>47055.532099999997</v>
      </c>
    </row>
    <row r="112" spans="1:7">
      <c r="A112" s="1">
        <v>54</v>
      </c>
      <c r="B112" t="s">
        <v>8</v>
      </c>
      <c r="C112">
        <v>33.630000000000003</v>
      </c>
      <c r="D112">
        <v>1</v>
      </c>
      <c r="E112" t="s">
        <v>9</v>
      </c>
      <c r="F112" t="s">
        <v>11</v>
      </c>
      <c r="G112" s="5">
        <v>10825.253699999999</v>
      </c>
    </row>
    <row r="113" spans="1:7">
      <c r="A113" s="1">
        <v>55</v>
      </c>
      <c r="B113" t="s">
        <v>5</v>
      </c>
      <c r="C113">
        <v>29.7</v>
      </c>
      <c r="D113">
        <v>2</v>
      </c>
      <c r="E113" t="s">
        <v>9</v>
      </c>
      <c r="F113" t="s">
        <v>7</v>
      </c>
      <c r="G113" s="5">
        <v>11881.358</v>
      </c>
    </row>
    <row r="114" spans="1:7">
      <c r="A114" s="1">
        <v>37</v>
      </c>
      <c r="B114" t="s">
        <v>8</v>
      </c>
      <c r="C114">
        <v>30.8</v>
      </c>
      <c r="D114">
        <v>0</v>
      </c>
      <c r="E114" t="s">
        <v>9</v>
      </c>
      <c r="F114" t="s">
        <v>7</v>
      </c>
      <c r="G114" s="5">
        <v>4646.759</v>
      </c>
    </row>
    <row r="115" spans="1:7">
      <c r="A115" s="1">
        <v>21</v>
      </c>
      <c r="B115" t="s">
        <v>5</v>
      </c>
      <c r="C115">
        <v>35.72</v>
      </c>
      <c r="D115">
        <v>0</v>
      </c>
      <c r="E115" t="s">
        <v>9</v>
      </c>
      <c r="F115" t="s">
        <v>11</v>
      </c>
      <c r="G115" s="5">
        <v>2404.7338</v>
      </c>
    </row>
    <row r="116" spans="1:7">
      <c r="A116" s="1">
        <v>52</v>
      </c>
      <c r="B116" t="s">
        <v>8</v>
      </c>
      <c r="C116">
        <v>32.204999999999998</v>
      </c>
      <c r="D116">
        <v>3</v>
      </c>
      <c r="E116" t="s">
        <v>9</v>
      </c>
      <c r="F116" t="s">
        <v>12</v>
      </c>
      <c r="G116" s="5">
        <v>11488.31695</v>
      </c>
    </row>
    <row r="117" spans="1:7">
      <c r="A117" s="1">
        <v>60</v>
      </c>
      <c r="B117" t="s">
        <v>8</v>
      </c>
      <c r="C117">
        <v>28.594999999999999</v>
      </c>
      <c r="D117">
        <v>0</v>
      </c>
      <c r="E117" t="s">
        <v>9</v>
      </c>
      <c r="F117" t="s">
        <v>12</v>
      </c>
      <c r="G117" s="5">
        <v>30259.995559999999</v>
      </c>
    </row>
    <row r="118" spans="1:7">
      <c r="A118" s="1">
        <v>58</v>
      </c>
      <c r="B118" t="s">
        <v>8</v>
      </c>
      <c r="C118">
        <v>49.06</v>
      </c>
      <c r="D118">
        <v>0</v>
      </c>
      <c r="E118" t="s">
        <v>9</v>
      </c>
      <c r="F118" t="s">
        <v>10</v>
      </c>
      <c r="G118" s="5">
        <v>11381.3254</v>
      </c>
    </row>
    <row r="119" spans="1:7">
      <c r="A119" s="1">
        <v>29</v>
      </c>
      <c r="B119" t="s">
        <v>5</v>
      </c>
      <c r="C119">
        <v>27.94</v>
      </c>
      <c r="D119">
        <v>1</v>
      </c>
      <c r="E119" t="s">
        <v>6</v>
      </c>
      <c r="F119" t="s">
        <v>10</v>
      </c>
      <c r="G119" s="5">
        <v>19107.779600000002</v>
      </c>
    </row>
    <row r="120" spans="1:7">
      <c r="A120" s="1">
        <v>49</v>
      </c>
      <c r="B120" t="s">
        <v>5</v>
      </c>
      <c r="C120">
        <v>27.17</v>
      </c>
      <c r="D120">
        <v>0</v>
      </c>
      <c r="E120" t="s">
        <v>9</v>
      </c>
      <c r="F120" t="s">
        <v>10</v>
      </c>
      <c r="G120" s="5">
        <v>8601.3292999999994</v>
      </c>
    </row>
    <row r="121" spans="1:7">
      <c r="A121" s="1">
        <v>37</v>
      </c>
      <c r="B121" t="s">
        <v>5</v>
      </c>
      <c r="C121">
        <v>23.37</v>
      </c>
      <c r="D121">
        <v>2</v>
      </c>
      <c r="E121" t="s">
        <v>9</v>
      </c>
      <c r="F121" t="s">
        <v>11</v>
      </c>
      <c r="G121" s="5">
        <v>6686.4313000000002</v>
      </c>
    </row>
    <row r="122" spans="1:7">
      <c r="A122" s="1">
        <v>44</v>
      </c>
      <c r="B122" t="s">
        <v>8</v>
      </c>
      <c r="C122">
        <v>37.1</v>
      </c>
      <c r="D122">
        <v>2</v>
      </c>
      <c r="E122" t="s">
        <v>9</v>
      </c>
      <c r="F122" t="s">
        <v>7</v>
      </c>
      <c r="G122" s="5">
        <v>7740.3370000000004</v>
      </c>
    </row>
    <row r="123" spans="1:7">
      <c r="A123" s="1">
        <v>18</v>
      </c>
      <c r="B123" t="s">
        <v>8</v>
      </c>
      <c r="C123">
        <v>23.75</v>
      </c>
      <c r="D123">
        <v>0</v>
      </c>
      <c r="E123" t="s">
        <v>9</v>
      </c>
      <c r="F123" t="s">
        <v>12</v>
      </c>
      <c r="G123" s="5">
        <v>1705.6244999999999</v>
      </c>
    </row>
    <row r="124" spans="1:7">
      <c r="A124" s="1">
        <v>20</v>
      </c>
      <c r="B124" t="s">
        <v>5</v>
      </c>
      <c r="C124">
        <v>28.975000000000001</v>
      </c>
      <c r="D124">
        <v>0</v>
      </c>
      <c r="E124" t="s">
        <v>9</v>
      </c>
      <c r="F124" t="s">
        <v>11</v>
      </c>
      <c r="G124" s="5">
        <v>2257.47525</v>
      </c>
    </row>
    <row r="125" spans="1:7">
      <c r="A125" s="1">
        <v>44</v>
      </c>
      <c r="B125" t="s">
        <v>8</v>
      </c>
      <c r="C125">
        <v>31.35</v>
      </c>
      <c r="D125">
        <v>1</v>
      </c>
      <c r="E125" t="s">
        <v>6</v>
      </c>
      <c r="F125" t="s">
        <v>12</v>
      </c>
      <c r="G125" s="5">
        <v>39556.494500000001</v>
      </c>
    </row>
    <row r="126" spans="1:7">
      <c r="A126" s="1">
        <v>47</v>
      </c>
      <c r="B126" t="s">
        <v>5</v>
      </c>
      <c r="C126">
        <v>33.914999999999999</v>
      </c>
      <c r="D126">
        <v>3</v>
      </c>
      <c r="E126" t="s">
        <v>9</v>
      </c>
      <c r="F126" t="s">
        <v>11</v>
      </c>
      <c r="G126" s="5">
        <v>10115.00885</v>
      </c>
    </row>
    <row r="127" spans="1:7">
      <c r="A127" s="1">
        <v>26</v>
      </c>
      <c r="B127" t="s">
        <v>5</v>
      </c>
      <c r="C127">
        <v>28.785</v>
      </c>
      <c r="D127">
        <v>0</v>
      </c>
      <c r="E127" t="s">
        <v>9</v>
      </c>
      <c r="F127" t="s">
        <v>12</v>
      </c>
      <c r="G127" s="5">
        <v>3385.3991500000002</v>
      </c>
    </row>
    <row r="128" spans="1:7">
      <c r="A128" s="1">
        <v>19</v>
      </c>
      <c r="B128" t="s">
        <v>5</v>
      </c>
      <c r="C128">
        <v>28.3</v>
      </c>
      <c r="D128">
        <v>0</v>
      </c>
      <c r="E128" t="s">
        <v>6</v>
      </c>
      <c r="F128" t="s">
        <v>7</v>
      </c>
      <c r="G128" s="5">
        <v>17081.080000000002</v>
      </c>
    </row>
    <row r="129" spans="1:7">
      <c r="A129" s="1">
        <v>52</v>
      </c>
      <c r="B129" t="s">
        <v>5</v>
      </c>
      <c r="C129">
        <v>37.4</v>
      </c>
      <c r="D129">
        <v>0</v>
      </c>
      <c r="E129" t="s">
        <v>9</v>
      </c>
      <c r="F129" t="s">
        <v>7</v>
      </c>
      <c r="G129" s="5">
        <v>9634.5380000000005</v>
      </c>
    </row>
    <row r="130" spans="1:7">
      <c r="A130" s="1">
        <v>32</v>
      </c>
      <c r="B130" t="s">
        <v>5</v>
      </c>
      <c r="C130">
        <v>17.765000000000001</v>
      </c>
      <c r="D130">
        <v>2</v>
      </c>
      <c r="E130" t="s">
        <v>6</v>
      </c>
      <c r="F130" t="s">
        <v>11</v>
      </c>
      <c r="G130" s="5">
        <v>32734.186300000001</v>
      </c>
    </row>
    <row r="131" spans="1:7">
      <c r="A131" s="1">
        <v>38</v>
      </c>
      <c r="B131" t="s">
        <v>8</v>
      </c>
      <c r="C131">
        <v>34.700000000000003</v>
      </c>
      <c r="D131">
        <v>2</v>
      </c>
      <c r="E131" t="s">
        <v>9</v>
      </c>
      <c r="F131" t="s">
        <v>7</v>
      </c>
      <c r="G131" s="5">
        <v>6082.4049999999997</v>
      </c>
    </row>
    <row r="132" spans="1:7">
      <c r="A132" s="1">
        <v>59</v>
      </c>
      <c r="B132" t="s">
        <v>5</v>
      </c>
      <c r="C132">
        <v>26.504999999999999</v>
      </c>
      <c r="D132">
        <v>0</v>
      </c>
      <c r="E132" t="s">
        <v>9</v>
      </c>
      <c r="F132" t="s">
        <v>12</v>
      </c>
      <c r="G132" s="5">
        <v>12815.444949999999</v>
      </c>
    </row>
    <row r="133" spans="1:7">
      <c r="A133" s="1">
        <v>61</v>
      </c>
      <c r="B133" t="s">
        <v>5</v>
      </c>
      <c r="C133">
        <v>22.04</v>
      </c>
      <c r="D133">
        <v>0</v>
      </c>
      <c r="E133" t="s">
        <v>9</v>
      </c>
      <c r="F133" t="s">
        <v>12</v>
      </c>
      <c r="G133" s="5">
        <v>13616.3586</v>
      </c>
    </row>
    <row r="134" spans="1:7">
      <c r="A134" s="1">
        <v>53</v>
      </c>
      <c r="B134" t="s">
        <v>5</v>
      </c>
      <c r="C134">
        <v>35.9</v>
      </c>
      <c r="D134">
        <v>2</v>
      </c>
      <c r="E134" t="s">
        <v>9</v>
      </c>
      <c r="F134" t="s">
        <v>7</v>
      </c>
      <c r="G134" s="5">
        <v>11163.567999999999</v>
      </c>
    </row>
    <row r="135" spans="1:7">
      <c r="A135" s="1">
        <v>19</v>
      </c>
      <c r="B135" t="s">
        <v>8</v>
      </c>
      <c r="C135">
        <v>25.555</v>
      </c>
      <c r="D135">
        <v>0</v>
      </c>
      <c r="E135" t="s">
        <v>9</v>
      </c>
      <c r="F135" t="s">
        <v>11</v>
      </c>
      <c r="G135" s="5">
        <v>1632.5644500000001</v>
      </c>
    </row>
    <row r="136" spans="1:7">
      <c r="A136" s="1">
        <v>20</v>
      </c>
      <c r="B136" t="s">
        <v>5</v>
      </c>
      <c r="C136">
        <v>28.785</v>
      </c>
      <c r="D136">
        <v>0</v>
      </c>
      <c r="E136" t="s">
        <v>9</v>
      </c>
      <c r="F136" t="s">
        <v>12</v>
      </c>
      <c r="G136" s="5">
        <v>2457.2111500000001</v>
      </c>
    </row>
    <row r="137" spans="1:7">
      <c r="A137" s="1">
        <v>22</v>
      </c>
      <c r="B137" t="s">
        <v>5</v>
      </c>
      <c r="C137">
        <v>28.05</v>
      </c>
      <c r="D137">
        <v>0</v>
      </c>
      <c r="E137" t="s">
        <v>9</v>
      </c>
      <c r="F137" t="s">
        <v>10</v>
      </c>
      <c r="G137" s="5">
        <v>2155.6815000000001</v>
      </c>
    </row>
    <row r="138" spans="1:7">
      <c r="A138" s="1">
        <v>19</v>
      </c>
      <c r="B138" t="s">
        <v>8</v>
      </c>
      <c r="C138">
        <v>34.1</v>
      </c>
      <c r="D138">
        <v>0</v>
      </c>
      <c r="E138" t="s">
        <v>9</v>
      </c>
      <c r="F138" t="s">
        <v>7</v>
      </c>
      <c r="G138" s="5">
        <v>1261.442</v>
      </c>
    </row>
    <row r="139" spans="1:7">
      <c r="A139" s="1">
        <v>22</v>
      </c>
      <c r="B139" t="s">
        <v>8</v>
      </c>
      <c r="C139">
        <v>25.175000000000001</v>
      </c>
      <c r="D139">
        <v>0</v>
      </c>
      <c r="E139" t="s">
        <v>9</v>
      </c>
      <c r="F139" t="s">
        <v>11</v>
      </c>
      <c r="G139" s="5">
        <v>2045.68525</v>
      </c>
    </row>
    <row r="140" spans="1:7">
      <c r="A140" s="1">
        <v>54</v>
      </c>
      <c r="B140" t="s">
        <v>5</v>
      </c>
      <c r="C140">
        <v>31.9</v>
      </c>
      <c r="D140">
        <v>3</v>
      </c>
      <c r="E140" t="s">
        <v>9</v>
      </c>
      <c r="F140" t="s">
        <v>10</v>
      </c>
      <c r="G140" s="5">
        <v>27322.73386</v>
      </c>
    </row>
    <row r="141" spans="1:7">
      <c r="A141" s="1">
        <v>22</v>
      </c>
      <c r="B141" t="s">
        <v>5</v>
      </c>
      <c r="C141">
        <v>36</v>
      </c>
      <c r="D141">
        <v>0</v>
      </c>
      <c r="E141" t="s">
        <v>9</v>
      </c>
      <c r="F141" t="s">
        <v>7</v>
      </c>
      <c r="G141" s="5">
        <v>2166.732</v>
      </c>
    </row>
    <row r="142" spans="1:7">
      <c r="A142" s="1">
        <v>34</v>
      </c>
      <c r="B142" t="s">
        <v>8</v>
      </c>
      <c r="C142">
        <v>22.42</v>
      </c>
      <c r="D142">
        <v>2</v>
      </c>
      <c r="E142" t="s">
        <v>9</v>
      </c>
      <c r="F142" t="s">
        <v>12</v>
      </c>
      <c r="G142" s="5">
        <v>27375.904780000001</v>
      </c>
    </row>
    <row r="143" spans="1:7">
      <c r="A143" s="1">
        <v>26</v>
      </c>
      <c r="B143" t="s">
        <v>8</v>
      </c>
      <c r="C143">
        <v>32.49</v>
      </c>
      <c r="D143">
        <v>1</v>
      </c>
      <c r="E143" t="s">
        <v>9</v>
      </c>
      <c r="F143" t="s">
        <v>12</v>
      </c>
      <c r="G143" s="5">
        <v>3490.5491000000002</v>
      </c>
    </row>
    <row r="144" spans="1:7">
      <c r="A144" s="1">
        <v>34</v>
      </c>
      <c r="B144" t="s">
        <v>8</v>
      </c>
      <c r="C144">
        <v>25.3</v>
      </c>
      <c r="D144">
        <v>2</v>
      </c>
      <c r="E144" t="s">
        <v>6</v>
      </c>
      <c r="F144" t="s">
        <v>10</v>
      </c>
      <c r="G144" s="5">
        <v>18972.494999999999</v>
      </c>
    </row>
    <row r="145" spans="1:7">
      <c r="A145" s="1">
        <v>29</v>
      </c>
      <c r="B145" t="s">
        <v>8</v>
      </c>
      <c r="C145">
        <v>29.734999999999999</v>
      </c>
      <c r="D145">
        <v>2</v>
      </c>
      <c r="E145" t="s">
        <v>9</v>
      </c>
      <c r="F145" t="s">
        <v>11</v>
      </c>
      <c r="G145" s="5">
        <v>18157.876</v>
      </c>
    </row>
    <row r="146" spans="1:7">
      <c r="A146" s="1">
        <v>30</v>
      </c>
      <c r="B146" t="s">
        <v>8</v>
      </c>
      <c r="C146">
        <v>28.69</v>
      </c>
      <c r="D146">
        <v>3</v>
      </c>
      <c r="E146" t="s">
        <v>6</v>
      </c>
      <c r="F146" t="s">
        <v>11</v>
      </c>
      <c r="G146" s="5">
        <v>20745.989099999999</v>
      </c>
    </row>
    <row r="147" spans="1:7">
      <c r="A147" s="1">
        <v>29</v>
      </c>
      <c r="B147" t="s">
        <v>5</v>
      </c>
      <c r="C147">
        <v>38.83</v>
      </c>
      <c r="D147">
        <v>3</v>
      </c>
      <c r="E147" t="s">
        <v>9</v>
      </c>
      <c r="F147" t="s">
        <v>10</v>
      </c>
      <c r="G147" s="5">
        <v>5138.2566999999999</v>
      </c>
    </row>
    <row r="148" spans="1:7">
      <c r="A148" s="1">
        <v>46</v>
      </c>
      <c r="B148" t="s">
        <v>8</v>
      </c>
      <c r="C148">
        <v>30.495000000000001</v>
      </c>
      <c r="D148">
        <v>3</v>
      </c>
      <c r="E148" t="s">
        <v>6</v>
      </c>
      <c r="F148" t="s">
        <v>11</v>
      </c>
      <c r="G148" s="5">
        <v>40720.551050000002</v>
      </c>
    </row>
    <row r="149" spans="1:7">
      <c r="A149" s="1">
        <v>51</v>
      </c>
      <c r="B149" t="s">
        <v>5</v>
      </c>
      <c r="C149">
        <v>37.729999999999997</v>
      </c>
      <c r="D149">
        <v>1</v>
      </c>
      <c r="E149" t="s">
        <v>9</v>
      </c>
      <c r="F149" t="s">
        <v>10</v>
      </c>
      <c r="G149" s="5">
        <v>9877.6077000000005</v>
      </c>
    </row>
    <row r="150" spans="1:7">
      <c r="A150" s="1">
        <v>53</v>
      </c>
      <c r="B150" t="s">
        <v>5</v>
      </c>
      <c r="C150">
        <v>37.43</v>
      </c>
      <c r="D150">
        <v>1</v>
      </c>
      <c r="E150" t="s">
        <v>9</v>
      </c>
      <c r="F150" t="s">
        <v>11</v>
      </c>
      <c r="G150" s="5">
        <v>10959.6947</v>
      </c>
    </row>
    <row r="151" spans="1:7">
      <c r="A151" s="1">
        <v>19</v>
      </c>
      <c r="B151" t="s">
        <v>8</v>
      </c>
      <c r="C151">
        <v>28.4</v>
      </c>
      <c r="D151">
        <v>1</v>
      </c>
      <c r="E151" t="s">
        <v>9</v>
      </c>
      <c r="F151" t="s">
        <v>7</v>
      </c>
      <c r="G151" s="5">
        <v>1842.519</v>
      </c>
    </row>
    <row r="152" spans="1:7">
      <c r="A152" s="1">
        <v>35</v>
      </c>
      <c r="B152" t="s">
        <v>8</v>
      </c>
      <c r="C152">
        <v>24.13</v>
      </c>
      <c r="D152">
        <v>1</v>
      </c>
      <c r="E152" t="s">
        <v>9</v>
      </c>
      <c r="F152" t="s">
        <v>11</v>
      </c>
      <c r="G152" s="5">
        <v>5125.2156999999997</v>
      </c>
    </row>
    <row r="153" spans="1:7">
      <c r="A153" s="1">
        <v>48</v>
      </c>
      <c r="B153" t="s">
        <v>8</v>
      </c>
      <c r="C153">
        <v>29.7</v>
      </c>
      <c r="D153">
        <v>0</v>
      </c>
      <c r="E153" t="s">
        <v>9</v>
      </c>
      <c r="F153" t="s">
        <v>10</v>
      </c>
      <c r="G153" s="5">
        <v>7789.6350000000002</v>
      </c>
    </row>
    <row r="154" spans="1:7">
      <c r="A154" s="1">
        <v>32</v>
      </c>
      <c r="B154" t="s">
        <v>5</v>
      </c>
      <c r="C154">
        <v>37.145000000000003</v>
      </c>
      <c r="D154">
        <v>3</v>
      </c>
      <c r="E154" t="s">
        <v>9</v>
      </c>
      <c r="F154" t="s">
        <v>12</v>
      </c>
      <c r="G154" s="5">
        <v>6334.3435499999996</v>
      </c>
    </row>
    <row r="155" spans="1:7">
      <c r="A155" s="1">
        <v>42</v>
      </c>
      <c r="B155" t="s">
        <v>5</v>
      </c>
      <c r="C155">
        <v>23.37</v>
      </c>
      <c r="D155">
        <v>0</v>
      </c>
      <c r="E155" t="s">
        <v>6</v>
      </c>
      <c r="F155" t="s">
        <v>12</v>
      </c>
      <c r="G155" s="5">
        <v>19964.746299999999</v>
      </c>
    </row>
    <row r="156" spans="1:7">
      <c r="A156" s="1">
        <v>40</v>
      </c>
      <c r="B156" t="s">
        <v>5</v>
      </c>
      <c r="C156">
        <v>25.46</v>
      </c>
      <c r="D156">
        <v>1</v>
      </c>
      <c r="E156" t="s">
        <v>9</v>
      </c>
      <c r="F156" t="s">
        <v>12</v>
      </c>
      <c r="G156" s="5">
        <v>7077.1894000000002</v>
      </c>
    </row>
    <row r="157" spans="1:7">
      <c r="A157" s="1">
        <v>44</v>
      </c>
      <c r="B157" t="s">
        <v>8</v>
      </c>
      <c r="C157">
        <v>39.520000000000003</v>
      </c>
      <c r="D157">
        <v>0</v>
      </c>
      <c r="E157" t="s">
        <v>9</v>
      </c>
      <c r="F157" t="s">
        <v>11</v>
      </c>
      <c r="G157" s="5">
        <v>6948.7007999999996</v>
      </c>
    </row>
    <row r="158" spans="1:7">
      <c r="A158" s="1">
        <v>48</v>
      </c>
      <c r="B158" t="s">
        <v>8</v>
      </c>
      <c r="C158">
        <v>24.42</v>
      </c>
      <c r="D158">
        <v>0</v>
      </c>
      <c r="E158" t="s">
        <v>6</v>
      </c>
      <c r="F158" t="s">
        <v>10</v>
      </c>
      <c r="G158" s="5">
        <v>21223.675800000001</v>
      </c>
    </row>
    <row r="159" spans="1:7">
      <c r="A159" s="1">
        <v>18</v>
      </c>
      <c r="B159" t="s">
        <v>8</v>
      </c>
      <c r="C159">
        <v>25.175000000000001</v>
      </c>
      <c r="D159">
        <v>0</v>
      </c>
      <c r="E159" t="s">
        <v>6</v>
      </c>
      <c r="F159" t="s">
        <v>12</v>
      </c>
      <c r="G159" s="5">
        <v>15518.180249999999</v>
      </c>
    </row>
    <row r="160" spans="1:7">
      <c r="A160" s="1">
        <v>30</v>
      </c>
      <c r="B160" t="s">
        <v>8</v>
      </c>
      <c r="C160">
        <v>35.53</v>
      </c>
      <c r="D160">
        <v>0</v>
      </c>
      <c r="E160" t="s">
        <v>6</v>
      </c>
      <c r="F160" t="s">
        <v>10</v>
      </c>
      <c r="G160" s="5">
        <v>36950.256699999998</v>
      </c>
    </row>
    <row r="161" spans="1:7">
      <c r="A161" s="1">
        <v>50</v>
      </c>
      <c r="B161" t="s">
        <v>5</v>
      </c>
      <c r="C161">
        <v>27.83</v>
      </c>
      <c r="D161">
        <v>3</v>
      </c>
      <c r="E161" t="s">
        <v>9</v>
      </c>
      <c r="F161" t="s">
        <v>10</v>
      </c>
      <c r="G161" s="5">
        <v>19749.383379999999</v>
      </c>
    </row>
    <row r="162" spans="1:7">
      <c r="A162" s="1">
        <v>42</v>
      </c>
      <c r="B162" t="s">
        <v>5</v>
      </c>
      <c r="C162">
        <v>26.6</v>
      </c>
      <c r="D162">
        <v>0</v>
      </c>
      <c r="E162" t="s">
        <v>6</v>
      </c>
      <c r="F162" t="s">
        <v>11</v>
      </c>
      <c r="G162" s="5">
        <v>21348.705999999998</v>
      </c>
    </row>
    <row r="163" spans="1:7">
      <c r="A163" s="1">
        <v>18</v>
      </c>
      <c r="B163" t="s">
        <v>5</v>
      </c>
      <c r="C163">
        <v>36.85</v>
      </c>
      <c r="D163">
        <v>0</v>
      </c>
      <c r="E163" t="s">
        <v>6</v>
      </c>
      <c r="F163" t="s">
        <v>10</v>
      </c>
      <c r="G163" s="5">
        <v>36149.483500000002</v>
      </c>
    </row>
    <row r="164" spans="1:7">
      <c r="A164" s="1">
        <v>54</v>
      </c>
      <c r="B164" t="s">
        <v>8</v>
      </c>
      <c r="C164">
        <v>39.6</v>
      </c>
      <c r="D164">
        <v>1</v>
      </c>
      <c r="E164" t="s">
        <v>9</v>
      </c>
      <c r="F164" t="s">
        <v>7</v>
      </c>
      <c r="G164" s="5">
        <v>10450.552</v>
      </c>
    </row>
    <row r="165" spans="1:7">
      <c r="A165" s="1">
        <v>32</v>
      </c>
      <c r="B165" t="s">
        <v>5</v>
      </c>
      <c r="C165">
        <v>29.8</v>
      </c>
      <c r="D165">
        <v>2</v>
      </c>
      <c r="E165" t="s">
        <v>9</v>
      </c>
      <c r="F165" t="s">
        <v>7</v>
      </c>
      <c r="G165" s="5">
        <v>5152.134</v>
      </c>
    </row>
    <row r="166" spans="1:7">
      <c r="A166" s="1">
        <v>37</v>
      </c>
      <c r="B166" t="s">
        <v>8</v>
      </c>
      <c r="C166">
        <v>29.64</v>
      </c>
      <c r="D166">
        <v>0</v>
      </c>
      <c r="E166" t="s">
        <v>9</v>
      </c>
      <c r="F166" t="s">
        <v>11</v>
      </c>
      <c r="G166" s="5">
        <v>5028.1466</v>
      </c>
    </row>
    <row r="167" spans="1:7">
      <c r="A167" s="1">
        <v>47</v>
      </c>
      <c r="B167" t="s">
        <v>8</v>
      </c>
      <c r="C167">
        <v>28.215</v>
      </c>
      <c r="D167">
        <v>4</v>
      </c>
      <c r="E167" t="s">
        <v>9</v>
      </c>
      <c r="F167" t="s">
        <v>12</v>
      </c>
      <c r="G167" s="5">
        <v>10407.085849999999</v>
      </c>
    </row>
    <row r="168" spans="1:7">
      <c r="A168" s="1">
        <v>20</v>
      </c>
      <c r="B168" t="s">
        <v>5</v>
      </c>
      <c r="C168">
        <v>37</v>
      </c>
      <c r="D168">
        <v>5</v>
      </c>
      <c r="E168" t="s">
        <v>9</v>
      </c>
      <c r="F168" t="s">
        <v>7</v>
      </c>
      <c r="G168" s="5">
        <v>4830.63</v>
      </c>
    </row>
    <row r="169" spans="1:7">
      <c r="A169" s="1">
        <v>32</v>
      </c>
      <c r="B169" t="s">
        <v>5</v>
      </c>
      <c r="C169">
        <v>33.155000000000001</v>
      </c>
      <c r="D169">
        <v>3</v>
      </c>
      <c r="E169" t="s">
        <v>9</v>
      </c>
      <c r="F169" t="s">
        <v>11</v>
      </c>
      <c r="G169" s="5">
        <v>6128.79745</v>
      </c>
    </row>
    <row r="170" spans="1:7">
      <c r="A170" s="1">
        <v>19</v>
      </c>
      <c r="B170" t="s">
        <v>5</v>
      </c>
      <c r="C170">
        <v>31.824999999999999</v>
      </c>
      <c r="D170">
        <v>1</v>
      </c>
      <c r="E170" t="s">
        <v>9</v>
      </c>
      <c r="F170" t="s">
        <v>11</v>
      </c>
      <c r="G170" s="5">
        <v>2719.2797500000001</v>
      </c>
    </row>
    <row r="171" spans="1:7">
      <c r="A171" s="1">
        <v>27</v>
      </c>
      <c r="B171" t="s">
        <v>8</v>
      </c>
      <c r="C171">
        <v>18.905000000000001</v>
      </c>
      <c r="D171">
        <v>3</v>
      </c>
      <c r="E171" t="s">
        <v>9</v>
      </c>
      <c r="F171" t="s">
        <v>12</v>
      </c>
      <c r="G171" s="5">
        <v>4827.9049500000001</v>
      </c>
    </row>
    <row r="172" spans="1:7">
      <c r="A172" s="1">
        <v>63</v>
      </c>
      <c r="B172" t="s">
        <v>8</v>
      </c>
      <c r="C172">
        <v>41.47</v>
      </c>
      <c r="D172">
        <v>0</v>
      </c>
      <c r="E172" t="s">
        <v>9</v>
      </c>
      <c r="F172" t="s">
        <v>10</v>
      </c>
      <c r="G172" s="5">
        <v>13405.390299999999</v>
      </c>
    </row>
    <row r="173" spans="1:7">
      <c r="A173" s="1">
        <v>49</v>
      </c>
      <c r="B173" t="s">
        <v>8</v>
      </c>
      <c r="C173">
        <v>30.3</v>
      </c>
      <c r="D173">
        <v>0</v>
      </c>
      <c r="E173" t="s">
        <v>9</v>
      </c>
      <c r="F173" t="s">
        <v>7</v>
      </c>
      <c r="G173" s="5">
        <v>8116.68</v>
      </c>
    </row>
    <row r="174" spans="1:7">
      <c r="A174" s="1">
        <v>18</v>
      </c>
      <c r="B174" t="s">
        <v>8</v>
      </c>
      <c r="C174">
        <v>15.96</v>
      </c>
      <c r="D174">
        <v>0</v>
      </c>
      <c r="E174" t="s">
        <v>9</v>
      </c>
      <c r="F174" t="s">
        <v>12</v>
      </c>
      <c r="G174" s="5">
        <v>1694.7963999999999</v>
      </c>
    </row>
    <row r="175" spans="1:7">
      <c r="A175" s="1">
        <v>35</v>
      </c>
      <c r="B175" t="s">
        <v>5</v>
      </c>
      <c r="C175">
        <v>34.799999999999997</v>
      </c>
      <c r="D175">
        <v>1</v>
      </c>
      <c r="E175" t="s">
        <v>9</v>
      </c>
      <c r="F175" t="s">
        <v>7</v>
      </c>
      <c r="G175" s="5">
        <v>5246.0469999999996</v>
      </c>
    </row>
    <row r="176" spans="1:7">
      <c r="A176" s="1">
        <v>24</v>
      </c>
      <c r="B176" t="s">
        <v>5</v>
      </c>
      <c r="C176">
        <v>33.344999999999999</v>
      </c>
      <c r="D176">
        <v>0</v>
      </c>
      <c r="E176" t="s">
        <v>9</v>
      </c>
      <c r="F176" t="s">
        <v>11</v>
      </c>
      <c r="G176" s="5">
        <v>2855.4375500000001</v>
      </c>
    </row>
    <row r="177" spans="1:7">
      <c r="A177" s="1">
        <v>63</v>
      </c>
      <c r="B177" t="s">
        <v>5</v>
      </c>
      <c r="C177">
        <v>37.700000000000003</v>
      </c>
      <c r="D177">
        <v>0</v>
      </c>
      <c r="E177" t="s">
        <v>6</v>
      </c>
      <c r="F177" t="s">
        <v>7</v>
      </c>
      <c r="G177" s="5">
        <v>48824.45</v>
      </c>
    </row>
    <row r="178" spans="1:7">
      <c r="A178" s="1">
        <v>38</v>
      </c>
      <c r="B178" t="s">
        <v>8</v>
      </c>
      <c r="C178">
        <v>27.835000000000001</v>
      </c>
      <c r="D178">
        <v>2</v>
      </c>
      <c r="E178" t="s">
        <v>9</v>
      </c>
      <c r="F178" t="s">
        <v>11</v>
      </c>
      <c r="G178" s="5">
        <v>6455.86265</v>
      </c>
    </row>
    <row r="179" spans="1:7">
      <c r="A179" s="1">
        <v>54</v>
      </c>
      <c r="B179" t="s">
        <v>8</v>
      </c>
      <c r="C179">
        <v>29.2</v>
      </c>
      <c r="D179">
        <v>1</v>
      </c>
      <c r="E179" t="s">
        <v>9</v>
      </c>
      <c r="F179" t="s">
        <v>7</v>
      </c>
      <c r="G179" s="5">
        <v>10436.096</v>
      </c>
    </row>
    <row r="180" spans="1:7">
      <c r="A180" s="1">
        <v>46</v>
      </c>
      <c r="B180" t="s">
        <v>5</v>
      </c>
      <c r="C180">
        <v>28.9</v>
      </c>
      <c r="D180">
        <v>2</v>
      </c>
      <c r="E180" t="s">
        <v>9</v>
      </c>
      <c r="F180" t="s">
        <v>7</v>
      </c>
      <c r="G180" s="5">
        <v>8823.2790000000005</v>
      </c>
    </row>
    <row r="181" spans="1:7">
      <c r="A181" s="1">
        <v>41</v>
      </c>
      <c r="B181" t="s">
        <v>5</v>
      </c>
      <c r="C181">
        <v>33.155000000000001</v>
      </c>
      <c r="D181">
        <v>3</v>
      </c>
      <c r="E181" t="s">
        <v>9</v>
      </c>
      <c r="F181" t="s">
        <v>12</v>
      </c>
      <c r="G181" s="5">
        <v>8538.28845</v>
      </c>
    </row>
    <row r="182" spans="1:7">
      <c r="A182" s="1">
        <v>58</v>
      </c>
      <c r="B182" t="s">
        <v>8</v>
      </c>
      <c r="C182">
        <v>28.594999999999999</v>
      </c>
      <c r="D182">
        <v>0</v>
      </c>
      <c r="E182" t="s">
        <v>9</v>
      </c>
      <c r="F182" t="s">
        <v>11</v>
      </c>
      <c r="G182" s="5">
        <v>11735.87905</v>
      </c>
    </row>
    <row r="183" spans="1:7">
      <c r="A183" s="1">
        <v>18</v>
      </c>
      <c r="B183" t="s">
        <v>5</v>
      </c>
      <c r="C183">
        <v>38.28</v>
      </c>
      <c r="D183">
        <v>0</v>
      </c>
      <c r="E183" t="s">
        <v>9</v>
      </c>
      <c r="F183" t="s">
        <v>10</v>
      </c>
      <c r="G183" s="5">
        <v>1631.8212000000001</v>
      </c>
    </row>
    <row r="184" spans="1:7">
      <c r="A184" s="1">
        <v>22</v>
      </c>
      <c r="B184" t="s">
        <v>8</v>
      </c>
      <c r="C184">
        <v>19.95</v>
      </c>
      <c r="D184">
        <v>3</v>
      </c>
      <c r="E184" t="s">
        <v>9</v>
      </c>
      <c r="F184" t="s">
        <v>12</v>
      </c>
      <c r="G184" s="5">
        <v>4005.4225000000001</v>
      </c>
    </row>
    <row r="185" spans="1:7">
      <c r="A185" s="1">
        <v>44</v>
      </c>
      <c r="B185" t="s">
        <v>5</v>
      </c>
      <c r="C185">
        <v>26.41</v>
      </c>
      <c r="D185">
        <v>0</v>
      </c>
      <c r="E185" t="s">
        <v>9</v>
      </c>
      <c r="F185" t="s">
        <v>11</v>
      </c>
      <c r="G185" s="5">
        <v>7419.4778999999999</v>
      </c>
    </row>
    <row r="186" spans="1:7">
      <c r="A186" s="1">
        <v>44</v>
      </c>
      <c r="B186" t="s">
        <v>8</v>
      </c>
      <c r="C186">
        <v>30.69</v>
      </c>
      <c r="D186">
        <v>2</v>
      </c>
      <c r="E186" t="s">
        <v>9</v>
      </c>
      <c r="F186" t="s">
        <v>10</v>
      </c>
      <c r="G186" s="5">
        <v>7731.4270999999999</v>
      </c>
    </row>
    <row r="187" spans="1:7">
      <c r="A187" s="1">
        <v>36</v>
      </c>
      <c r="B187" t="s">
        <v>8</v>
      </c>
      <c r="C187">
        <v>41.895000000000003</v>
      </c>
      <c r="D187">
        <v>3</v>
      </c>
      <c r="E187" t="s">
        <v>6</v>
      </c>
      <c r="F187" t="s">
        <v>12</v>
      </c>
      <c r="G187" s="5">
        <v>43753.337050000002</v>
      </c>
    </row>
    <row r="188" spans="1:7">
      <c r="A188" s="1">
        <v>26</v>
      </c>
      <c r="B188" t="s">
        <v>5</v>
      </c>
      <c r="C188">
        <v>29.92</v>
      </c>
      <c r="D188">
        <v>2</v>
      </c>
      <c r="E188" t="s">
        <v>9</v>
      </c>
      <c r="F188" t="s">
        <v>10</v>
      </c>
      <c r="G188" s="5">
        <v>3981.9767999999999</v>
      </c>
    </row>
    <row r="189" spans="1:7">
      <c r="A189" s="1">
        <v>30</v>
      </c>
      <c r="B189" t="s">
        <v>5</v>
      </c>
      <c r="C189">
        <v>30.9</v>
      </c>
      <c r="D189">
        <v>3</v>
      </c>
      <c r="E189" t="s">
        <v>9</v>
      </c>
      <c r="F189" t="s">
        <v>7</v>
      </c>
      <c r="G189" s="5">
        <v>5325.6509999999998</v>
      </c>
    </row>
    <row r="190" spans="1:7">
      <c r="A190" s="1">
        <v>41</v>
      </c>
      <c r="B190" t="s">
        <v>5</v>
      </c>
      <c r="C190">
        <v>32.200000000000003</v>
      </c>
      <c r="D190">
        <v>1</v>
      </c>
      <c r="E190" t="s">
        <v>9</v>
      </c>
      <c r="F190" t="s">
        <v>7</v>
      </c>
      <c r="G190" s="5">
        <v>6775.9610000000002</v>
      </c>
    </row>
    <row r="191" spans="1:7">
      <c r="A191" s="1">
        <v>29</v>
      </c>
      <c r="B191" t="s">
        <v>5</v>
      </c>
      <c r="C191">
        <v>32.11</v>
      </c>
      <c r="D191">
        <v>2</v>
      </c>
      <c r="E191" t="s">
        <v>9</v>
      </c>
      <c r="F191" t="s">
        <v>11</v>
      </c>
      <c r="G191" s="5">
        <v>4922.9159</v>
      </c>
    </row>
    <row r="192" spans="1:7">
      <c r="A192" s="1">
        <v>61</v>
      </c>
      <c r="B192" t="s">
        <v>8</v>
      </c>
      <c r="C192">
        <v>31.57</v>
      </c>
      <c r="D192">
        <v>0</v>
      </c>
      <c r="E192" t="s">
        <v>9</v>
      </c>
      <c r="F192" t="s">
        <v>10</v>
      </c>
      <c r="G192" s="5">
        <v>12557.605299999999</v>
      </c>
    </row>
    <row r="193" spans="1:7">
      <c r="A193" s="1">
        <v>36</v>
      </c>
      <c r="B193" t="s">
        <v>5</v>
      </c>
      <c r="C193">
        <v>26.2</v>
      </c>
      <c r="D193">
        <v>0</v>
      </c>
      <c r="E193" t="s">
        <v>9</v>
      </c>
      <c r="F193" t="s">
        <v>7</v>
      </c>
      <c r="G193" s="5">
        <v>4883.866</v>
      </c>
    </row>
    <row r="194" spans="1:7">
      <c r="A194" s="1">
        <v>25</v>
      </c>
      <c r="B194" t="s">
        <v>8</v>
      </c>
      <c r="C194">
        <v>25.74</v>
      </c>
      <c r="D194">
        <v>0</v>
      </c>
      <c r="E194" t="s">
        <v>9</v>
      </c>
      <c r="F194" t="s">
        <v>10</v>
      </c>
      <c r="G194" s="5">
        <v>2137.6536000000001</v>
      </c>
    </row>
    <row r="195" spans="1:7">
      <c r="A195" s="1">
        <v>56</v>
      </c>
      <c r="B195" t="s">
        <v>5</v>
      </c>
      <c r="C195">
        <v>26.6</v>
      </c>
      <c r="D195">
        <v>1</v>
      </c>
      <c r="E195" t="s">
        <v>9</v>
      </c>
      <c r="F195" t="s">
        <v>11</v>
      </c>
      <c r="G195" s="5">
        <v>12044.342000000001</v>
      </c>
    </row>
    <row r="196" spans="1:7">
      <c r="A196" s="1">
        <v>18</v>
      </c>
      <c r="B196" t="s">
        <v>8</v>
      </c>
      <c r="C196">
        <v>34.43</v>
      </c>
      <c r="D196">
        <v>0</v>
      </c>
      <c r="E196" t="s">
        <v>9</v>
      </c>
      <c r="F196" t="s">
        <v>10</v>
      </c>
      <c r="G196" s="5">
        <v>1137.4697000000001</v>
      </c>
    </row>
    <row r="197" spans="1:7">
      <c r="A197" s="1">
        <v>19</v>
      </c>
      <c r="B197" t="s">
        <v>8</v>
      </c>
      <c r="C197">
        <v>30.59</v>
      </c>
      <c r="D197">
        <v>0</v>
      </c>
      <c r="E197" t="s">
        <v>9</v>
      </c>
      <c r="F197" t="s">
        <v>11</v>
      </c>
      <c r="G197" s="5">
        <v>1639.5631000000001</v>
      </c>
    </row>
    <row r="198" spans="1:7">
      <c r="A198" s="1">
        <v>39</v>
      </c>
      <c r="B198" t="s">
        <v>5</v>
      </c>
      <c r="C198">
        <v>32.799999999999997</v>
      </c>
      <c r="D198">
        <v>0</v>
      </c>
      <c r="E198" t="s">
        <v>9</v>
      </c>
      <c r="F198" t="s">
        <v>7</v>
      </c>
      <c r="G198" s="5">
        <v>5649.7150000000001</v>
      </c>
    </row>
    <row r="199" spans="1:7">
      <c r="A199" s="1">
        <v>45</v>
      </c>
      <c r="B199" t="s">
        <v>5</v>
      </c>
      <c r="C199">
        <v>28.6</v>
      </c>
      <c r="D199">
        <v>2</v>
      </c>
      <c r="E199" t="s">
        <v>9</v>
      </c>
      <c r="F199" t="s">
        <v>10</v>
      </c>
      <c r="G199" s="5">
        <v>8516.8289999999997</v>
      </c>
    </row>
    <row r="200" spans="1:7">
      <c r="A200" s="1">
        <v>51</v>
      </c>
      <c r="B200" t="s">
        <v>5</v>
      </c>
      <c r="C200">
        <v>18.05</v>
      </c>
      <c r="D200">
        <v>0</v>
      </c>
      <c r="E200" t="s">
        <v>9</v>
      </c>
      <c r="F200" t="s">
        <v>11</v>
      </c>
      <c r="G200" s="5">
        <v>9644.2525000000005</v>
      </c>
    </row>
    <row r="201" spans="1:7">
      <c r="A201" s="1">
        <v>64</v>
      </c>
      <c r="B201" t="s">
        <v>5</v>
      </c>
      <c r="C201">
        <v>39.33</v>
      </c>
      <c r="D201">
        <v>0</v>
      </c>
      <c r="E201" t="s">
        <v>9</v>
      </c>
      <c r="F201" t="s">
        <v>12</v>
      </c>
      <c r="G201" s="5">
        <v>14901.5167</v>
      </c>
    </row>
    <row r="202" spans="1:7">
      <c r="A202" s="1">
        <v>19</v>
      </c>
      <c r="B202" t="s">
        <v>5</v>
      </c>
      <c r="C202">
        <v>32.11</v>
      </c>
      <c r="D202">
        <v>0</v>
      </c>
      <c r="E202" t="s">
        <v>9</v>
      </c>
      <c r="F202" t="s">
        <v>11</v>
      </c>
      <c r="G202" s="5">
        <v>2130.6759000000002</v>
      </c>
    </row>
    <row r="203" spans="1:7">
      <c r="A203" s="1">
        <v>48</v>
      </c>
      <c r="B203" t="s">
        <v>5</v>
      </c>
      <c r="C203">
        <v>32.229999999999997</v>
      </c>
      <c r="D203">
        <v>1</v>
      </c>
      <c r="E203" t="s">
        <v>9</v>
      </c>
      <c r="F203" t="s">
        <v>10</v>
      </c>
      <c r="G203" s="5">
        <v>8871.1517000000003</v>
      </c>
    </row>
    <row r="204" spans="1:7">
      <c r="A204" s="1">
        <v>60</v>
      </c>
      <c r="B204" t="s">
        <v>5</v>
      </c>
      <c r="C204">
        <v>24.035</v>
      </c>
      <c r="D204">
        <v>0</v>
      </c>
      <c r="E204" t="s">
        <v>9</v>
      </c>
      <c r="F204" t="s">
        <v>11</v>
      </c>
      <c r="G204" s="5">
        <v>13012.20865</v>
      </c>
    </row>
    <row r="205" spans="1:7">
      <c r="A205" s="1">
        <v>27</v>
      </c>
      <c r="B205" t="s">
        <v>5</v>
      </c>
      <c r="C205">
        <v>36.08</v>
      </c>
      <c r="D205">
        <v>0</v>
      </c>
      <c r="E205" t="s">
        <v>6</v>
      </c>
      <c r="F205" t="s">
        <v>10</v>
      </c>
      <c r="G205" s="5">
        <v>37133.898200000003</v>
      </c>
    </row>
    <row r="206" spans="1:7">
      <c r="A206" s="1">
        <v>46</v>
      </c>
      <c r="B206" t="s">
        <v>8</v>
      </c>
      <c r="C206">
        <v>22.3</v>
      </c>
      <c r="D206">
        <v>0</v>
      </c>
      <c r="E206" t="s">
        <v>9</v>
      </c>
      <c r="F206" t="s">
        <v>7</v>
      </c>
      <c r="G206" s="5">
        <v>7147.1049999999996</v>
      </c>
    </row>
    <row r="207" spans="1:7">
      <c r="A207" s="1">
        <v>28</v>
      </c>
      <c r="B207" t="s">
        <v>5</v>
      </c>
      <c r="C207">
        <v>28.88</v>
      </c>
      <c r="D207">
        <v>1</v>
      </c>
      <c r="E207" t="s">
        <v>9</v>
      </c>
      <c r="F207" t="s">
        <v>12</v>
      </c>
      <c r="G207" s="5">
        <v>4337.7352000000001</v>
      </c>
    </row>
    <row r="208" spans="1:7">
      <c r="A208" s="1">
        <v>59</v>
      </c>
      <c r="B208" t="s">
        <v>8</v>
      </c>
      <c r="C208">
        <v>26.4</v>
      </c>
      <c r="D208">
        <v>0</v>
      </c>
      <c r="E208" t="s">
        <v>9</v>
      </c>
      <c r="F208" t="s">
        <v>10</v>
      </c>
      <c r="G208" s="5">
        <v>11743.299000000001</v>
      </c>
    </row>
    <row r="209" spans="1:7">
      <c r="A209" s="1">
        <v>35</v>
      </c>
      <c r="B209" t="s">
        <v>8</v>
      </c>
      <c r="C209">
        <v>27.74</v>
      </c>
      <c r="D209">
        <v>2</v>
      </c>
      <c r="E209" t="s">
        <v>6</v>
      </c>
      <c r="F209" t="s">
        <v>12</v>
      </c>
      <c r="G209" s="5">
        <v>20984.0936</v>
      </c>
    </row>
    <row r="210" spans="1:7">
      <c r="A210" s="1">
        <v>63</v>
      </c>
      <c r="B210" t="s">
        <v>5</v>
      </c>
      <c r="C210">
        <v>31.8</v>
      </c>
      <c r="D210">
        <v>0</v>
      </c>
      <c r="E210" t="s">
        <v>9</v>
      </c>
      <c r="F210" t="s">
        <v>7</v>
      </c>
      <c r="G210" s="5">
        <v>13880.949000000001</v>
      </c>
    </row>
    <row r="211" spans="1:7">
      <c r="A211" s="1">
        <v>40</v>
      </c>
      <c r="B211" t="s">
        <v>8</v>
      </c>
      <c r="C211">
        <v>41.23</v>
      </c>
      <c r="D211">
        <v>1</v>
      </c>
      <c r="E211" t="s">
        <v>9</v>
      </c>
      <c r="F211" t="s">
        <v>12</v>
      </c>
      <c r="G211" s="5">
        <v>6610.1097</v>
      </c>
    </row>
    <row r="212" spans="1:7">
      <c r="A212" s="1">
        <v>20</v>
      </c>
      <c r="B212" t="s">
        <v>8</v>
      </c>
      <c r="C212">
        <v>33</v>
      </c>
      <c r="D212">
        <v>1</v>
      </c>
      <c r="E212" t="s">
        <v>9</v>
      </c>
      <c r="F212" t="s">
        <v>7</v>
      </c>
      <c r="G212" s="5">
        <v>1980.07</v>
      </c>
    </row>
    <row r="213" spans="1:7">
      <c r="A213" s="1">
        <v>40</v>
      </c>
      <c r="B213" t="s">
        <v>8</v>
      </c>
      <c r="C213">
        <v>30.875</v>
      </c>
      <c r="D213">
        <v>4</v>
      </c>
      <c r="E213" t="s">
        <v>9</v>
      </c>
      <c r="F213" t="s">
        <v>11</v>
      </c>
      <c r="G213" s="5">
        <v>8162.7162500000004</v>
      </c>
    </row>
    <row r="214" spans="1:7">
      <c r="A214" s="1">
        <v>24</v>
      </c>
      <c r="B214" t="s">
        <v>8</v>
      </c>
      <c r="C214">
        <v>28.5</v>
      </c>
      <c r="D214">
        <v>2</v>
      </c>
      <c r="E214" t="s">
        <v>9</v>
      </c>
      <c r="F214" t="s">
        <v>11</v>
      </c>
      <c r="G214" s="5">
        <v>3537.703</v>
      </c>
    </row>
    <row r="215" spans="1:7">
      <c r="A215" s="1">
        <v>34</v>
      </c>
      <c r="B215" t="s">
        <v>5</v>
      </c>
      <c r="C215">
        <v>26.73</v>
      </c>
      <c r="D215">
        <v>1</v>
      </c>
      <c r="E215" t="s">
        <v>9</v>
      </c>
      <c r="F215" t="s">
        <v>10</v>
      </c>
      <c r="G215" s="5">
        <v>5002.7826999999997</v>
      </c>
    </row>
    <row r="216" spans="1:7">
      <c r="A216" s="1">
        <v>45</v>
      </c>
      <c r="B216" t="s">
        <v>5</v>
      </c>
      <c r="C216">
        <v>30.9</v>
      </c>
      <c r="D216">
        <v>2</v>
      </c>
      <c r="E216" t="s">
        <v>9</v>
      </c>
      <c r="F216" t="s">
        <v>7</v>
      </c>
      <c r="G216" s="5">
        <v>8520.0259999999998</v>
      </c>
    </row>
    <row r="217" spans="1:7">
      <c r="A217" s="1">
        <v>41</v>
      </c>
      <c r="B217" t="s">
        <v>5</v>
      </c>
      <c r="C217">
        <v>37.1</v>
      </c>
      <c r="D217">
        <v>2</v>
      </c>
      <c r="E217" t="s">
        <v>9</v>
      </c>
      <c r="F217" t="s">
        <v>7</v>
      </c>
      <c r="G217" s="5">
        <v>7371.7719999999999</v>
      </c>
    </row>
    <row r="218" spans="1:7">
      <c r="A218" s="1">
        <v>53</v>
      </c>
      <c r="B218" t="s">
        <v>5</v>
      </c>
      <c r="C218">
        <v>26.6</v>
      </c>
      <c r="D218">
        <v>0</v>
      </c>
      <c r="E218" t="s">
        <v>9</v>
      </c>
      <c r="F218" t="s">
        <v>11</v>
      </c>
      <c r="G218" s="5">
        <v>10355.641</v>
      </c>
    </row>
    <row r="219" spans="1:7">
      <c r="A219" s="1">
        <v>27</v>
      </c>
      <c r="B219" t="s">
        <v>8</v>
      </c>
      <c r="C219">
        <v>23.1</v>
      </c>
      <c r="D219">
        <v>0</v>
      </c>
      <c r="E219" t="s">
        <v>9</v>
      </c>
      <c r="F219" t="s">
        <v>10</v>
      </c>
      <c r="G219" s="5">
        <v>2483.7359999999999</v>
      </c>
    </row>
    <row r="220" spans="1:7">
      <c r="A220" s="1">
        <v>26</v>
      </c>
      <c r="B220" t="s">
        <v>5</v>
      </c>
      <c r="C220">
        <v>29.92</v>
      </c>
      <c r="D220">
        <v>1</v>
      </c>
      <c r="E220" t="s">
        <v>9</v>
      </c>
      <c r="F220" t="s">
        <v>10</v>
      </c>
      <c r="G220" s="5">
        <v>3392.9767999999999</v>
      </c>
    </row>
    <row r="221" spans="1:7">
      <c r="A221" s="1">
        <v>24</v>
      </c>
      <c r="B221" t="s">
        <v>5</v>
      </c>
      <c r="C221">
        <v>23.21</v>
      </c>
      <c r="D221">
        <v>0</v>
      </c>
      <c r="E221" t="s">
        <v>9</v>
      </c>
      <c r="F221" t="s">
        <v>10</v>
      </c>
      <c r="G221" s="5">
        <v>25081.76784</v>
      </c>
    </row>
    <row r="222" spans="1:7">
      <c r="A222" s="1">
        <v>34</v>
      </c>
      <c r="B222" t="s">
        <v>5</v>
      </c>
      <c r="C222">
        <v>33.700000000000003</v>
      </c>
      <c r="D222">
        <v>1</v>
      </c>
      <c r="E222" t="s">
        <v>9</v>
      </c>
      <c r="F222" t="s">
        <v>7</v>
      </c>
      <c r="G222" s="5">
        <v>5012.4709999999995</v>
      </c>
    </row>
    <row r="223" spans="1:7">
      <c r="A223" s="1">
        <v>53</v>
      </c>
      <c r="B223" t="s">
        <v>5</v>
      </c>
      <c r="C223">
        <v>33.25</v>
      </c>
      <c r="D223">
        <v>0</v>
      </c>
      <c r="E223" t="s">
        <v>9</v>
      </c>
      <c r="F223" t="s">
        <v>12</v>
      </c>
      <c r="G223" s="5">
        <v>10564.8845</v>
      </c>
    </row>
    <row r="224" spans="1:7">
      <c r="A224" s="1">
        <v>32</v>
      </c>
      <c r="B224" t="s">
        <v>8</v>
      </c>
      <c r="C224">
        <v>30.8</v>
      </c>
      <c r="D224">
        <v>3</v>
      </c>
      <c r="E224" t="s">
        <v>9</v>
      </c>
      <c r="F224" t="s">
        <v>7</v>
      </c>
      <c r="G224" s="5">
        <v>5253.5240000000003</v>
      </c>
    </row>
    <row r="225" spans="1:7">
      <c r="A225" s="1">
        <v>19</v>
      </c>
      <c r="B225" t="s">
        <v>8</v>
      </c>
      <c r="C225">
        <v>34.799999999999997</v>
      </c>
      <c r="D225">
        <v>0</v>
      </c>
      <c r="E225" t="s">
        <v>6</v>
      </c>
      <c r="F225" t="s">
        <v>7</v>
      </c>
      <c r="G225" s="5">
        <v>34779.614999999998</v>
      </c>
    </row>
    <row r="226" spans="1:7">
      <c r="A226" s="1">
        <v>42</v>
      </c>
      <c r="B226" t="s">
        <v>8</v>
      </c>
      <c r="C226">
        <v>24.64</v>
      </c>
      <c r="D226">
        <v>0</v>
      </c>
      <c r="E226" t="s">
        <v>6</v>
      </c>
      <c r="F226" t="s">
        <v>10</v>
      </c>
      <c r="G226" s="5">
        <v>19515.5416</v>
      </c>
    </row>
    <row r="227" spans="1:7">
      <c r="A227" s="1">
        <v>55</v>
      </c>
      <c r="B227" t="s">
        <v>8</v>
      </c>
      <c r="C227">
        <v>33.880000000000003</v>
      </c>
      <c r="D227">
        <v>3</v>
      </c>
      <c r="E227" t="s">
        <v>9</v>
      </c>
      <c r="F227" t="s">
        <v>10</v>
      </c>
      <c r="G227" s="5">
        <v>11987.1682</v>
      </c>
    </row>
    <row r="228" spans="1:7">
      <c r="A228" s="1">
        <v>28</v>
      </c>
      <c r="B228" t="s">
        <v>8</v>
      </c>
      <c r="C228">
        <v>38.06</v>
      </c>
      <c r="D228">
        <v>0</v>
      </c>
      <c r="E228" t="s">
        <v>9</v>
      </c>
      <c r="F228" t="s">
        <v>10</v>
      </c>
      <c r="G228" s="5">
        <v>2689.4953999999998</v>
      </c>
    </row>
    <row r="229" spans="1:7">
      <c r="A229" s="1">
        <v>58</v>
      </c>
      <c r="B229" t="s">
        <v>5</v>
      </c>
      <c r="C229">
        <v>41.91</v>
      </c>
      <c r="D229">
        <v>0</v>
      </c>
      <c r="E229" t="s">
        <v>9</v>
      </c>
      <c r="F229" t="s">
        <v>10</v>
      </c>
      <c r="G229" s="5">
        <v>24227.337240000001</v>
      </c>
    </row>
    <row r="230" spans="1:7">
      <c r="A230" s="1">
        <v>41</v>
      </c>
      <c r="B230" t="s">
        <v>5</v>
      </c>
      <c r="C230">
        <v>31.635000000000002</v>
      </c>
      <c r="D230">
        <v>1</v>
      </c>
      <c r="E230" t="s">
        <v>9</v>
      </c>
      <c r="F230" t="s">
        <v>12</v>
      </c>
      <c r="G230" s="5">
        <v>7358.1756500000001</v>
      </c>
    </row>
    <row r="231" spans="1:7">
      <c r="A231" s="1">
        <v>47</v>
      </c>
      <c r="B231" t="s">
        <v>8</v>
      </c>
      <c r="C231">
        <v>25.46</v>
      </c>
      <c r="D231">
        <v>2</v>
      </c>
      <c r="E231" t="s">
        <v>9</v>
      </c>
      <c r="F231" t="s">
        <v>12</v>
      </c>
      <c r="G231" s="5">
        <v>9225.2564000000002</v>
      </c>
    </row>
    <row r="232" spans="1:7">
      <c r="A232" s="1">
        <v>42</v>
      </c>
      <c r="B232" t="s">
        <v>5</v>
      </c>
      <c r="C232">
        <v>36.195</v>
      </c>
      <c r="D232">
        <v>1</v>
      </c>
      <c r="E232" t="s">
        <v>9</v>
      </c>
      <c r="F232" t="s">
        <v>11</v>
      </c>
      <c r="G232" s="5">
        <v>7443.6430499999997</v>
      </c>
    </row>
    <row r="233" spans="1:7">
      <c r="A233" s="1">
        <v>59</v>
      </c>
      <c r="B233" t="s">
        <v>5</v>
      </c>
      <c r="C233">
        <v>27.83</v>
      </c>
      <c r="D233">
        <v>3</v>
      </c>
      <c r="E233" t="s">
        <v>9</v>
      </c>
      <c r="F233" t="s">
        <v>10</v>
      </c>
      <c r="G233" s="5">
        <v>14001.286700000001</v>
      </c>
    </row>
    <row r="234" spans="1:7">
      <c r="A234" s="1">
        <v>19</v>
      </c>
      <c r="B234" t="s">
        <v>5</v>
      </c>
      <c r="C234">
        <v>17.8</v>
      </c>
      <c r="D234">
        <v>0</v>
      </c>
      <c r="E234" t="s">
        <v>9</v>
      </c>
      <c r="F234" t="s">
        <v>7</v>
      </c>
      <c r="G234" s="5">
        <v>1727.7850000000001</v>
      </c>
    </row>
    <row r="235" spans="1:7">
      <c r="A235" s="1">
        <v>59</v>
      </c>
      <c r="B235" t="s">
        <v>8</v>
      </c>
      <c r="C235">
        <v>27.5</v>
      </c>
      <c r="D235">
        <v>1</v>
      </c>
      <c r="E235" t="s">
        <v>9</v>
      </c>
      <c r="F235" t="s">
        <v>7</v>
      </c>
      <c r="G235" s="5">
        <v>12333.828</v>
      </c>
    </row>
    <row r="236" spans="1:7">
      <c r="A236" s="1">
        <v>39</v>
      </c>
      <c r="B236" t="s">
        <v>8</v>
      </c>
      <c r="C236">
        <v>24.51</v>
      </c>
      <c r="D236">
        <v>2</v>
      </c>
      <c r="E236" t="s">
        <v>9</v>
      </c>
      <c r="F236" t="s">
        <v>11</v>
      </c>
      <c r="G236" s="5">
        <v>6710.1918999999998</v>
      </c>
    </row>
    <row r="237" spans="1:7">
      <c r="A237" s="1">
        <v>40</v>
      </c>
      <c r="B237" t="s">
        <v>5</v>
      </c>
      <c r="C237">
        <v>22.22</v>
      </c>
      <c r="D237">
        <v>2</v>
      </c>
      <c r="E237" t="s">
        <v>6</v>
      </c>
      <c r="F237" t="s">
        <v>10</v>
      </c>
      <c r="G237" s="5">
        <v>19444.265800000001</v>
      </c>
    </row>
    <row r="238" spans="1:7">
      <c r="A238" s="1">
        <v>18</v>
      </c>
      <c r="B238" t="s">
        <v>5</v>
      </c>
      <c r="C238">
        <v>26.73</v>
      </c>
      <c r="D238">
        <v>0</v>
      </c>
      <c r="E238" t="s">
        <v>9</v>
      </c>
      <c r="F238" t="s">
        <v>10</v>
      </c>
      <c r="G238" s="5">
        <v>1615.7666999999999</v>
      </c>
    </row>
    <row r="239" spans="1:7">
      <c r="A239" s="1">
        <v>31</v>
      </c>
      <c r="B239" t="s">
        <v>8</v>
      </c>
      <c r="C239">
        <v>38.39</v>
      </c>
      <c r="D239">
        <v>2</v>
      </c>
      <c r="E239" t="s">
        <v>9</v>
      </c>
      <c r="F239" t="s">
        <v>10</v>
      </c>
      <c r="G239" s="5">
        <v>4463.2051000000001</v>
      </c>
    </row>
    <row r="240" spans="1:7">
      <c r="A240" s="1">
        <v>19</v>
      </c>
      <c r="B240" t="s">
        <v>8</v>
      </c>
      <c r="C240">
        <v>29.07</v>
      </c>
      <c r="D240">
        <v>0</v>
      </c>
      <c r="E240" t="s">
        <v>6</v>
      </c>
      <c r="F240" t="s">
        <v>11</v>
      </c>
      <c r="G240" s="5">
        <v>17352.6803</v>
      </c>
    </row>
    <row r="241" spans="1:7">
      <c r="A241" s="1">
        <v>44</v>
      </c>
      <c r="B241" t="s">
        <v>8</v>
      </c>
      <c r="C241">
        <v>38.06</v>
      </c>
      <c r="D241">
        <v>1</v>
      </c>
      <c r="E241" t="s">
        <v>9</v>
      </c>
      <c r="F241" t="s">
        <v>10</v>
      </c>
      <c r="G241" s="5">
        <v>7152.6714000000002</v>
      </c>
    </row>
    <row r="242" spans="1:7">
      <c r="A242" s="1">
        <v>23</v>
      </c>
      <c r="B242" t="s">
        <v>5</v>
      </c>
      <c r="C242">
        <v>36.67</v>
      </c>
      <c r="D242">
        <v>2</v>
      </c>
      <c r="E242" t="s">
        <v>6</v>
      </c>
      <c r="F242" t="s">
        <v>12</v>
      </c>
      <c r="G242" s="5">
        <v>38511.628299999997</v>
      </c>
    </row>
    <row r="243" spans="1:7">
      <c r="A243" s="1">
        <v>33</v>
      </c>
      <c r="B243" t="s">
        <v>5</v>
      </c>
      <c r="C243">
        <v>22.135000000000002</v>
      </c>
      <c r="D243">
        <v>1</v>
      </c>
      <c r="E243" t="s">
        <v>9</v>
      </c>
      <c r="F243" t="s">
        <v>12</v>
      </c>
      <c r="G243" s="5">
        <v>5354.0746499999996</v>
      </c>
    </row>
    <row r="244" spans="1:7">
      <c r="A244" s="1">
        <v>55</v>
      </c>
      <c r="B244" t="s">
        <v>5</v>
      </c>
      <c r="C244">
        <v>26.8</v>
      </c>
      <c r="D244">
        <v>1</v>
      </c>
      <c r="E244" t="s">
        <v>9</v>
      </c>
      <c r="F244" t="s">
        <v>7</v>
      </c>
      <c r="G244" s="5">
        <v>35160.134570000002</v>
      </c>
    </row>
    <row r="245" spans="1:7">
      <c r="A245" s="1">
        <v>40</v>
      </c>
      <c r="B245" t="s">
        <v>8</v>
      </c>
      <c r="C245">
        <v>35.299999999999997</v>
      </c>
      <c r="D245">
        <v>3</v>
      </c>
      <c r="E245" t="s">
        <v>9</v>
      </c>
      <c r="F245" t="s">
        <v>7</v>
      </c>
      <c r="G245" s="5">
        <v>7196.8670000000002</v>
      </c>
    </row>
    <row r="246" spans="1:7">
      <c r="A246" s="1">
        <v>63</v>
      </c>
      <c r="B246" t="s">
        <v>5</v>
      </c>
      <c r="C246">
        <v>27.74</v>
      </c>
      <c r="D246">
        <v>0</v>
      </c>
      <c r="E246" t="s">
        <v>6</v>
      </c>
      <c r="F246" t="s">
        <v>12</v>
      </c>
      <c r="G246" s="5">
        <v>29523.1656</v>
      </c>
    </row>
    <row r="247" spans="1:7">
      <c r="A247" s="1">
        <v>54</v>
      </c>
      <c r="B247" t="s">
        <v>8</v>
      </c>
      <c r="C247">
        <v>30.02</v>
      </c>
      <c r="D247">
        <v>0</v>
      </c>
      <c r="E247" t="s">
        <v>9</v>
      </c>
      <c r="F247" t="s">
        <v>11</v>
      </c>
      <c r="G247" s="5">
        <v>24476.478510000001</v>
      </c>
    </row>
    <row r="248" spans="1:7">
      <c r="A248" s="1">
        <v>60</v>
      </c>
      <c r="B248" t="s">
        <v>5</v>
      </c>
      <c r="C248">
        <v>38.06</v>
      </c>
      <c r="D248">
        <v>0</v>
      </c>
      <c r="E248" t="s">
        <v>9</v>
      </c>
      <c r="F248" t="s">
        <v>10</v>
      </c>
      <c r="G248" s="5">
        <v>12648.7034</v>
      </c>
    </row>
    <row r="249" spans="1:7">
      <c r="A249" s="1">
        <v>24</v>
      </c>
      <c r="B249" t="s">
        <v>8</v>
      </c>
      <c r="C249">
        <v>35.86</v>
      </c>
      <c r="D249">
        <v>0</v>
      </c>
      <c r="E249" t="s">
        <v>9</v>
      </c>
      <c r="F249" t="s">
        <v>10</v>
      </c>
      <c r="G249" s="5">
        <v>1986.9333999999999</v>
      </c>
    </row>
    <row r="250" spans="1:7">
      <c r="A250" s="1">
        <v>19</v>
      </c>
      <c r="B250" t="s">
        <v>8</v>
      </c>
      <c r="C250">
        <v>20.9</v>
      </c>
      <c r="D250">
        <v>1</v>
      </c>
      <c r="E250" t="s">
        <v>9</v>
      </c>
      <c r="F250" t="s">
        <v>7</v>
      </c>
      <c r="G250" s="5">
        <v>1832.0940000000001</v>
      </c>
    </row>
    <row r="251" spans="1:7">
      <c r="A251" s="1">
        <v>29</v>
      </c>
      <c r="B251" t="s">
        <v>8</v>
      </c>
      <c r="C251">
        <v>28.975000000000001</v>
      </c>
      <c r="D251">
        <v>1</v>
      </c>
      <c r="E251" t="s">
        <v>9</v>
      </c>
      <c r="F251" t="s">
        <v>12</v>
      </c>
      <c r="G251" s="5">
        <v>4040.55825</v>
      </c>
    </row>
    <row r="252" spans="1:7">
      <c r="A252" s="1">
        <v>18</v>
      </c>
      <c r="B252" t="s">
        <v>8</v>
      </c>
      <c r="C252">
        <v>17.29</v>
      </c>
      <c r="D252">
        <v>2</v>
      </c>
      <c r="E252" t="s">
        <v>6</v>
      </c>
      <c r="F252" t="s">
        <v>12</v>
      </c>
      <c r="G252" s="5">
        <v>12829.455099999999</v>
      </c>
    </row>
    <row r="253" spans="1:7">
      <c r="A253" s="1">
        <v>63</v>
      </c>
      <c r="B253" t="s">
        <v>5</v>
      </c>
      <c r="C253">
        <v>32.200000000000003</v>
      </c>
      <c r="D253">
        <v>2</v>
      </c>
      <c r="E253" t="s">
        <v>6</v>
      </c>
      <c r="F253" t="s">
        <v>7</v>
      </c>
      <c r="G253" s="5">
        <v>47305.305</v>
      </c>
    </row>
    <row r="254" spans="1:7">
      <c r="A254" s="1">
        <v>54</v>
      </c>
      <c r="B254" t="s">
        <v>8</v>
      </c>
      <c r="C254">
        <v>34.21</v>
      </c>
      <c r="D254">
        <v>2</v>
      </c>
      <c r="E254" t="s">
        <v>6</v>
      </c>
      <c r="F254" t="s">
        <v>10</v>
      </c>
      <c r="G254" s="5">
        <v>44260.749900000003</v>
      </c>
    </row>
    <row r="255" spans="1:7">
      <c r="A255" s="1">
        <v>27</v>
      </c>
      <c r="B255" t="s">
        <v>8</v>
      </c>
      <c r="C255">
        <v>30.3</v>
      </c>
      <c r="D255">
        <v>3</v>
      </c>
      <c r="E255" t="s">
        <v>9</v>
      </c>
      <c r="F255" t="s">
        <v>7</v>
      </c>
      <c r="G255" s="5">
        <v>4260.7439999999997</v>
      </c>
    </row>
    <row r="256" spans="1:7">
      <c r="A256" s="1">
        <v>50</v>
      </c>
      <c r="B256" t="s">
        <v>8</v>
      </c>
      <c r="C256">
        <v>31.824999999999999</v>
      </c>
      <c r="D256">
        <v>0</v>
      </c>
      <c r="E256" t="s">
        <v>6</v>
      </c>
      <c r="F256" t="s">
        <v>12</v>
      </c>
      <c r="G256" s="5">
        <v>41097.161749999999</v>
      </c>
    </row>
    <row r="257" spans="1:7">
      <c r="A257" s="1">
        <v>55</v>
      </c>
      <c r="B257" t="s">
        <v>5</v>
      </c>
      <c r="C257">
        <v>25.364999999999998</v>
      </c>
      <c r="D257">
        <v>3</v>
      </c>
      <c r="E257" t="s">
        <v>9</v>
      </c>
      <c r="F257" t="s">
        <v>12</v>
      </c>
      <c r="G257" s="5">
        <v>13047.332350000001</v>
      </c>
    </row>
    <row r="258" spans="1:7">
      <c r="A258" s="1">
        <v>56</v>
      </c>
      <c r="B258" t="s">
        <v>8</v>
      </c>
      <c r="C258">
        <v>33.630000000000003</v>
      </c>
      <c r="D258">
        <v>0</v>
      </c>
      <c r="E258" t="s">
        <v>6</v>
      </c>
      <c r="F258" t="s">
        <v>11</v>
      </c>
      <c r="G258" s="5">
        <v>43921.183700000001</v>
      </c>
    </row>
    <row r="259" spans="1:7">
      <c r="A259" s="1">
        <v>38</v>
      </c>
      <c r="B259" t="s">
        <v>5</v>
      </c>
      <c r="C259">
        <v>40.15</v>
      </c>
      <c r="D259">
        <v>0</v>
      </c>
      <c r="E259" t="s">
        <v>9</v>
      </c>
      <c r="F259" t="s">
        <v>10</v>
      </c>
      <c r="G259" s="5">
        <v>5400.9804999999997</v>
      </c>
    </row>
    <row r="260" spans="1:7">
      <c r="A260" s="1">
        <v>51</v>
      </c>
      <c r="B260" t="s">
        <v>8</v>
      </c>
      <c r="C260">
        <v>24.414999999999999</v>
      </c>
      <c r="D260">
        <v>4</v>
      </c>
      <c r="E260" t="s">
        <v>9</v>
      </c>
      <c r="F260" t="s">
        <v>11</v>
      </c>
      <c r="G260" s="5">
        <v>11520.099850000001</v>
      </c>
    </row>
    <row r="261" spans="1:7">
      <c r="A261" s="1">
        <v>19</v>
      </c>
      <c r="B261" t="s">
        <v>8</v>
      </c>
      <c r="C261">
        <v>31.92</v>
      </c>
      <c r="D261">
        <v>0</v>
      </c>
      <c r="E261" t="s">
        <v>6</v>
      </c>
      <c r="F261" t="s">
        <v>11</v>
      </c>
      <c r="G261" s="5">
        <v>33750.291799999999</v>
      </c>
    </row>
    <row r="262" spans="1:7">
      <c r="A262" s="1">
        <v>58</v>
      </c>
      <c r="B262" t="s">
        <v>5</v>
      </c>
      <c r="C262">
        <v>25.2</v>
      </c>
      <c r="D262">
        <v>0</v>
      </c>
      <c r="E262" t="s">
        <v>9</v>
      </c>
      <c r="F262" t="s">
        <v>7</v>
      </c>
      <c r="G262" s="5">
        <v>11837.16</v>
      </c>
    </row>
    <row r="263" spans="1:7">
      <c r="A263" s="1">
        <v>20</v>
      </c>
      <c r="B263" t="s">
        <v>5</v>
      </c>
      <c r="C263">
        <v>26.84</v>
      </c>
      <c r="D263">
        <v>1</v>
      </c>
      <c r="E263" t="s">
        <v>6</v>
      </c>
      <c r="F263" t="s">
        <v>10</v>
      </c>
      <c r="G263" s="5">
        <v>17085.267599999999</v>
      </c>
    </row>
    <row r="264" spans="1:7">
      <c r="A264" s="1">
        <v>52</v>
      </c>
      <c r="B264" t="s">
        <v>8</v>
      </c>
      <c r="C264">
        <v>24.32</v>
      </c>
      <c r="D264">
        <v>3</v>
      </c>
      <c r="E264" t="s">
        <v>6</v>
      </c>
      <c r="F264" t="s">
        <v>12</v>
      </c>
      <c r="G264" s="5">
        <v>24869.836800000001</v>
      </c>
    </row>
    <row r="265" spans="1:7">
      <c r="A265" s="1">
        <v>19</v>
      </c>
      <c r="B265" t="s">
        <v>8</v>
      </c>
      <c r="C265">
        <v>36.954999999999998</v>
      </c>
      <c r="D265">
        <v>0</v>
      </c>
      <c r="E265" t="s">
        <v>6</v>
      </c>
      <c r="F265" t="s">
        <v>11</v>
      </c>
      <c r="G265" s="5">
        <v>36219.405449999998</v>
      </c>
    </row>
    <row r="266" spans="1:7">
      <c r="A266" s="1">
        <v>53</v>
      </c>
      <c r="B266" t="s">
        <v>5</v>
      </c>
      <c r="C266">
        <v>38.06</v>
      </c>
      <c r="D266">
        <v>3</v>
      </c>
      <c r="E266" t="s">
        <v>9</v>
      </c>
      <c r="F266" t="s">
        <v>10</v>
      </c>
      <c r="G266" s="5">
        <v>20462.997660000001</v>
      </c>
    </row>
    <row r="267" spans="1:7">
      <c r="A267" s="1">
        <v>46</v>
      </c>
      <c r="B267" t="s">
        <v>8</v>
      </c>
      <c r="C267">
        <v>42.35</v>
      </c>
      <c r="D267">
        <v>3</v>
      </c>
      <c r="E267" t="s">
        <v>6</v>
      </c>
      <c r="F267" t="s">
        <v>10</v>
      </c>
      <c r="G267" s="5">
        <v>46151.124499999998</v>
      </c>
    </row>
    <row r="268" spans="1:7">
      <c r="A268" s="1">
        <v>40</v>
      </c>
      <c r="B268" t="s">
        <v>8</v>
      </c>
      <c r="C268">
        <v>19.8</v>
      </c>
      <c r="D268">
        <v>1</v>
      </c>
      <c r="E268" t="s">
        <v>6</v>
      </c>
      <c r="F268" t="s">
        <v>10</v>
      </c>
      <c r="G268" s="5">
        <v>17179.522000000001</v>
      </c>
    </row>
    <row r="269" spans="1:7">
      <c r="A269" s="1">
        <v>59</v>
      </c>
      <c r="B269" t="s">
        <v>5</v>
      </c>
      <c r="C269">
        <v>32.395000000000003</v>
      </c>
      <c r="D269">
        <v>3</v>
      </c>
      <c r="E269" t="s">
        <v>9</v>
      </c>
      <c r="F269" t="s">
        <v>12</v>
      </c>
      <c r="G269" s="5">
        <v>14590.63205</v>
      </c>
    </row>
    <row r="270" spans="1:7">
      <c r="A270" s="1">
        <v>45</v>
      </c>
      <c r="B270" t="s">
        <v>8</v>
      </c>
      <c r="C270">
        <v>30.2</v>
      </c>
      <c r="D270">
        <v>1</v>
      </c>
      <c r="E270" t="s">
        <v>9</v>
      </c>
      <c r="F270" t="s">
        <v>7</v>
      </c>
      <c r="G270" s="5">
        <v>7441.0529999999999</v>
      </c>
    </row>
    <row r="271" spans="1:7">
      <c r="A271" s="1">
        <v>49</v>
      </c>
      <c r="B271" t="s">
        <v>8</v>
      </c>
      <c r="C271">
        <v>25.84</v>
      </c>
      <c r="D271">
        <v>1</v>
      </c>
      <c r="E271" t="s">
        <v>9</v>
      </c>
      <c r="F271" t="s">
        <v>12</v>
      </c>
      <c r="G271" s="5">
        <v>9282.4806000000008</v>
      </c>
    </row>
    <row r="272" spans="1:7">
      <c r="A272" s="1">
        <v>18</v>
      </c>
      <c r="B272" t="s">
        <v>8</v>
      </c>
      <c r="C272">
        <v>29.37</v>
      </c>
      <c r="D272">
        <v>1</v>
      </c>
      <c r="E272" t="s">
        <v>9</v>
      </c>
      <c r="F272" t="s">
        <v>10</v>
      </c>
      <c r="G272" s="5">
        <v>1719.4363000000001</v>
      </c>
    </row>
    <row r="273" spans="1:7">
      <c r="A273" s="1">
        <v>50</v>
      </c>
      <c r="B273" t="s">
        <v>8</v>
      </c>
      <c r="C273">
        <v>34.200000000000003</v>
      </c>
      <c r="D273">
        <v>2</v>
      </c>
      <c r="E273" t="s">
        <v>6</v>
      </c>
      <c r="F273" t="s">
        <v>7</v>
      </c>
      <c r="G273" s="5">
        <v>42856.838000000003</v>
      </c>
    </row>
    <row r="274" spans="1:7">
      <c r="A274" s="1">
        <v>41</v>
      </c>
      <c r="B274" t="s">
        <v>8</v>
      </c>
      <c r="C274">
        <v>37.049999999999997</v>
      </c>
      <c r="D274">
        <v>2</v>
      </c>
      <c r="E274" t="s">
        <v>9</v>
      </c>
      <c r="F274" t="s">
        <v>11</v>
      </c>
      <c r="G274" s="5">
        <v>7265.7025000000003</v>
      </c>
    </row>
    <row r="275" spans="1:7">
      <c r="A275" s="1">
        <v>50</v>
      </c>
      <c r="B275" t="s">
        <v>8</v>
      </c>
      <c r="C275">
        <v>27.454999999999998</v>
      </c>
      <c r="D275">
        <v>1</v>
      </c>
      <c r="E275" t="s">
        <v>9</v>
      </c>
      <c r="F275" t="s">
        <v>12</v>
      </c>
      <c r="G275" s="5">
        <v>9617.6624499999998</v>
      </c>
    </row>
    <row r="276" spans="1:7">
      <c r="A276" s="1">
        <v>25</v>
      </c>
      <c r="B276" t="s">
        <v>8</v>
      </c>
      <c r="C276">
        <v>27.55</v>
      </c>
      <c r="D276">
        <v>0</v>
      </c>
      <c r="E276" t="s">
        <v>9</v>
      </c>
      <c r="F276" t="s">
        <v>11</v>
      </c>
      <c r="G276" s="5">
        <v>2523.1695</v>
      </c>
    </row>
    <row r="277" spans="1:7">
      <c r="A277" s="1">
        <v>47</v>
      </c>
      <c r="B277" t="s">
        <v>5</v>
      </c>
      <c r="C277">
        <v>26.6</v>
      </c>
      <c r="D277">
        <v>2</v>
      </c>
      <c r="E277" t="s">
        <v>9</v>
      </c>
      <c r="F277" t="s">
        <v>12</v>
      </c>
      <c r="G277" s="5">
        <v>9715.8410000000003</v>
      </c>
    </row>
    <row r="278" spans="1:7">
      <c r="A278" s="1">
        <v>19</v>
      </c>
      <c r="B278" t="s">
        <v>8</v>
      </c>
      <c r="C278">
        <v>20.614999999999998</v>
      </c>
      <c r="D278">
        <v>2</v>
      </c>
      <c r="E278" t="s">
        <v>9</v>
      </c>
      <c r="F278" t="s">
        <v>11</v>
      </c>
      <c r="G278" s="5">
        <v>2803.69785</v>
      </c>
    </row>
    <row r="279" spans="1:7">
      <c r="A279" s="1">
        <v>22</v>
      </c>
      <c r="B279" t="s">
        <v>5</v>
      </c>
      <c r="C279">
        <v>24.3</v>
      </c>
      <c r="D279">
        <v>0</v>
      </c>
      <c r="E279" t="s">
        <v>9</v>
      </c>
      <c r="F279" t="s">
        <v>7</v>
      </c>
      <c r="G279" s="5">
        <v>2150.4690000000001</v>
      </c>
    </row>
    <row r="280" spans="1:7">
      <c r="A280" s="1">
        <v>59</v>
      </c>
      <c r="B280" t="s">
        <v>8</v>
      </c>
      <c r="C280">
        <v>31.79</v>
      </c>
      <c r="D280">
        <v>2</v>
      </c>
      <c r="E280" t="s">
        <v>9</v>
      </c>
      <c r="F280" t="s">
        <v>10</v>
      </c>
      <c r="G280" s="5">
        <v>12928.7911</v>
      </c>
    </row>
    <row r="281" spans="1:7">
      <c r="A281" s="1">
        <v>51</v>
      </c>
      <c r="B281" t="s">
        <v>5</v>
      </c>
      <c r="C281">
        <v>21.56</v>
      </c>
      <c r="D281">
        <v>1</v>
      </c>
      <c r="E281" t="s">
        <v>9</v>
      </c>
      <c r="F281" t="s">
        <v>10</v>
      </c>
      <c r="G281" s="5">
        <v>9855.1314000000002</v>
      </c>
    </row>
    <row r="282" spans="1:7">
      <c r="A282" s="1">
        <v>40</v>
      </c>
      <c r="B282" t="s">
        <v>5</v>
      </c>
      <c r="C282">
        <v>28.12</v>
      </c>
      <c r="D282">
        <v>1</v>
      </c>
      <c r="E282" t="s">
        <v>6</v>
      </c>
      <c r="F282" t="s">
        <v>12</v>
      </c>
      <c r="G282" s="5">
        <v>22331.566800000001</v>
      </c>
    </row>
    <row r="283" spans="1:7">
      <c r="A283" s="1">
        <v>54</v>
      </c>
      <c r="B283" t="s">
        <v>8</v>
      </c>
      <c r="C283">
        <v>40.564999999999998</v>
      </c>
      <c r="D283">
        <v>3</v>
      </c>
      <c r="E283" t="s">
        <v>6</v>
      </c>
      <c r="F283" t="s">
        <v>12</v>
      </c>
      <c r="G283" s="5">
        <v>48549.178350000002</v>
      </c>
    </row>
    <row r="284" spans="1:7">
      <c r="A284" s="1">
        <v>30</v>
      </c>
      <c r="B284" t="s">
        <v>8</v>
      </c>
      <c r="C284">
        <v>27.645</v>
      </c>
      <c r="D284">
        <v>1</v>
      </c>
      <c r="E284" t="s">
        <v>9</v>
      </c>
      <c r="F284" t="s">
        <v>12</v>
      </c>
      <c r="G284" s="5">
        <v>4237.12655</v>
      </c>
    </row>
    <row r="285" spans="1:7">
      <c r="A285" s="1">
        <v>55</v>
      </c>
      <c r="B285" t="s">
        <v>5</v>
      </c>
      <c r="C285">
        <v>32.395000000000003</v>
      </c>
      <c r="D285">
        <v>1</v>
      </c>
      <c r="E285" t="s">
        <v>9</v>
      </c>
      <c r="F285" t="s">
        <v>12</v>
      </c>
      <c r="G285" s="5">
        <v>11879.10405</v>
      </c>
    </row>
    <row r="286" spans="1:7">
      <c r="A286" s="1">
        <v>52</v>
      </c>
      <c r="B286" t="s">
        <v>5</v>
      </c>
      <c r="C286">
        <v>31.2</v>
      </c>
      <c r="D286">
        <v>0</v>
      </c>
      <c r="E286" t="s">
        <v>9</v>
      </c>
      <c r="F286" t="s">
        <v>7</v>
      </c>
      <c r="G286" s="5">
        <v>9625.92</v>
      </c>
    </row>
    <row r="287" spans="1:7">
      <c r="A287" s="1">
        <v>46</v>
      </c>
      <c r="B287" t="s">
        <v>8</v>
      </c>
      <c r="C287">
        <v>26.62</v>
      </c>
      <c r="D287">
        <v>1</v>
      </c>
      <c r="E287" t="s">
        <v>9</v>
      </c>
      <c r="F287" t="s">
        <v>10</v>
      </c>
      <c r="G287" s="5">
        <v>7742.1098000000002</v>
      </c>
    </row>
    <row r="288" spans="1:7">
      <c r="A288" s="1">
        <v>46</v>
      </c>
      <c r="B288" t="s">
        <v>5</v>
      </c>
      <c r="C288">
        <v>48.07</v>
      </c>
      <c r="D288">
        <v>2</v>
      </c>
      <c r="E288" t="s">
        <v>9</v>
      </c>
      <c r="F288" t="s">
        <v>12</v>
      </c>
      <c r="G288" s="5">
        <v>9432.9253000000008</v>
      </c>
    </row>
    <row r="289" spans="1:7">
      <c r="A289" s="1">
        <v>63</v>
      </c>
      <c r="B289" t="s">
        <v>5</v>
      </c>
      <c r="C289">
        <v>26.22</v>
      </c>
      <c r="D289">
        <v>0</v>
      </c>
      <c r="E289" t="s">
        <v>9</v>
      </c>
      <c r="F289" t="s">
        <v>11</v>
      </c>
      <c r="G289" s="5">
        <v>14256.192800000001</v>
      </c>
    </row>
    <row r="290" spans="1:7">
      <c r="A290" s="1">
        <v>59</v>
      </c>
      <c r="B290" t="s">
        <v>5</v>
      </c>
      <c r="C290">
        <v>36.765000000000001</v>
      </c>
      <c r="D290">
        <v>1</v>
      </c>
      <c r="E290" t="s">
        <v>6</v>
      </c>
      <c r="F290" t="s">
        <v>12</v>
      </c>
      <c r="G290" s="5">
        <v>47896.79135</v>
      </c>
    </row>
    <row r="291" spans="1:7">
      <c r="A291" s="1">
        <v>52</v>
      </c>
      <c r="B291" t="s">
        <v>8</v>
      </c>
      <c r="C291">
        <v>26.4</v>
      </c>
      <c r="D291">
        <v>3</v>
      </c>
      <c r="E291" t="s">
        <v>9</v>
      </c>
      <c r="F291" t="s">
        <v>10</v>
      </c>
      <c r="G291" s="5">
        <v>25992.821039999999</v>
      </c>
    </row>
    <row r="292" spans="1:7">
      <c r="A292" s="1">
        <v>28</v>
      </c>
      <c r="B292" t="s">
        <v>5</v>
      </c>
      <c r="C292">
        <v>33.4</v>
      </c>
      <c r="D292">
        <v>0</v>
      </c>
      <c r="E292" t="s">
        <v>9</v>
      </c>
      <c r="F292" t="s">
        <v>7</v>
      </c>
      <c r="G292" s="5">
        <v>3172.018</v>
      </c>
    </row>
    <row r="293" spans="1:7">
      <c r="A293" s="1">
        <v>29</v>
      </c>
      <c r="B293" t="s">
        <v>8</v>
      </c>
      <c r="C293">
        <v>29.64</v>
      </c>
      <c r="D293">
        <v>1</v>
      </c>
      <c r="E293" t="s">
        <v>9</v>
      </c>
      <c r="F293" t="s">
        <v>12</v>
      </c>
      <c r="G293" s="5">
        <v>20277.807509999999</v>
      </c>
    </row>
    <row r="294" spans="1:7">
      <c r="A294" s="1">
        <v>25</v>
      </c>
      <c r="B294" t="s">
        <v>8</v>
      </c>
      <c r="C294">
        <v>45.54</v>
      </c>
      <c r="D294">
        <v>2</v>
      </c>
      <c r="E294" t="s">
        <v>6</v>
      </c>
      <c r="F294" t="s">
        <v>10</v>
      </c>
      <c r="G294" s="5">
        <v>42112.2356</v>
      </c>
    </row>
    <row r="295" spans="1:7">
      <c r="A295" s="1">
        <v>22</v>
      </c>
      <c r="B295" t="s">
        <v>5</v>
      </c>
      <c r="C295">
        <v>28.82</v>
      </c>
      <c r="D295">
        <v>0</v>
      </c>
      <c r="E295" t="s">
        <v>9</v>
      </c>
      <c r="F295" t="s">
        <v>10</v>
      </c>
      <c r="G295" s="5">
        <v>2156.7518</v>
      </c>
    </row>
    <row r="296" spans="1:7">
      <c r="A296" s="1">
        <v>25</v>
      </c>
      <c r="B296" t="s">
        <v>8</v>
      </c>
      <c r="C296">
        <v>26.8</v>
      </c>
      <c r="D296">
        <v>3</v>
      </c>
      <c r="E296" t="s">
        <v>9</v>
      </c>
      <c r="F296" t="s">
        <v>7</v>
      </c>
      <c r="G296" s="5">
        <v>3906.127</v>
      </c>
    </row>
    <row r="297" spans="1:7">
      <c r="A297" s="1">
        <v>18</v>
      </c>
      <c r="B297" t="s">
        <v>8</v>
      </c>
      <c r="C297">
        <v>22.99</v>
      </c>
      <c r="D297">
        <v>0</v>
      </c>
      <c r="E297" t="s">
        <v>9</v>
      </c>
      <c r="F297" t="s">
        <v>12</v>
      </c>
      <c r="G297" s="5">
        <v>1704.5681</v>
      </c>
    </row>
    <row r="298" spans="1:7">
      <c r="A298" s="1">
        <v>19</v>
      </c>
      <c r="B298" t="s">
        <v>8</v>
      </c>
      <c r="C298">
        <v>27.7</v>
      </c>
      <c r="D298">
        <v>0</v>
      </c>
      <c r="E298" t="s">
        <v>6</v>
      </c>
      <c r="F298" t="s">
        <v>7</v>
      </c>
      <c r="G298" s="5">
        <v>16297.846</v>
      </c>
    </row>
    <row r="299" spans="1:7">
      <c r="A299" s="1">
        <v>47</v>
      </c>
      <c r="B299" t="s">
        <v>8</v>
      </c>
      <c r="C299">
        <v>25.41</v>
      </c>
      <c r="D299">
        <v>1</v>
      </c>
      <c r="E299" t="s">
        <v>6</v>
      </c>
      <c r="F299" t="s">
        <v>10</v>
      </c>
      <c r="G299" s="5">
        <v>21978.676899999999</v>
      </c>
    </row>
    <row r="300" spans="1:7">
      <c r="A300" s="1">
        <v>31</v>
      </c>
      <c r="B300" t="s">
        <v>8</v>
      </c>
      <c r="C300">
        <v>34.39</v>
      </c>
      <c r="D300">
        <v>3</v>
      </c>
      <c r="E300" t="s">
        <v>6</v>
      </c>
      <c r="F300" t="s">
        <v>11</v>
      </c>
      <c r="G300" s="5">
        <v>38746.355100000001</v>
      </c>
    </row>
    <row r="301" spans="1:7">
      <c r="A301" s="1">
        <v>48</v>
      </c>
      <c r="B301" t="s">
        <v>5</v>
      </c>
      <c r="C301">
        <v>28.88</v>
      </c>
      <c r="D301">
        <v>1</v>
      </c>
      <c r="E301" t="s">
        <v>9</v>
      </c>
      <c r="F301" t="s">
        <v>11</v>
      </c>
      <c r="G301" s="5">
        <v>9249.4951999999994</v>
      </c>
    </row>
    <row r="302" spans="1:7">
      <c r="A302" s="1">
        <v>36</v>
      </c>
      <c r="B302" t="s">
        <v>8</v>
      </c>
      <c r="C302">
        <v>27.55</v>
      </c>
      <c r="D302">
        <v>3</v>
      </c>
      <c r="E302" t="s">
        <v>9</v>
      </c>
      <c r="F302" t="s">
        <v>12</v>
      </c>
      <c r="G302" s="5">
        <v>6746.7425000000003</v>
      </c>
    </row>
    <row r="303" spans="1:7">
      <c r="A303" s="1">
        <v>53</v>
      </c>
      <c r="B303" t="s">
        <v>5</v>
      </c>
      <c r="C303">
        <v>22.61</v>
      </c>
      <c r="D303">
        <v>3</v>
      </c>
      <c r="E303" t="s">
        <v>6</v>
      </c>
      <c r="F303" t="s">
        <v>12</v>
      </c>
      <c r="G303" s="5">
        <v>24873.384900000001</v>
      </c>
    </row>
    <row r="304" spans="1:7">
      <c r="A304" s="1">
        <v>56</v>
      </c>
      <c r="B304" t="s">
        <v>5</v>
      </c>
      <c r="C304">
        <v>37.51</v>
      </c>
      <c r="D304">
        <v>2</v>
      </c>
      <c r="E304" t="s">
        <v>9</v>
      </c>
      <c r="F304" t="s">
        <v>10</v>
      </c>
      <c r="G304" s="5">
        <v>12265.5069</v>
      </c>
    </row>
    <row r="305" spans="1:7">
      <c r="A305" s="1">
        <v>28</v>
      </c>
      <c r="B305" t="s">
        <v>5</v>
      </c>
      <c r="C305">
        <v>33</v>
      </c>
      <c r="D305">
        <v>2</v>
      </c>
      <c r="E305" t="s">
        <v>9</v>
      </c>
      <c r="F305" t="s">
        <v>10</v>
      </c>
      <c r="G305" s="5">
        <v>4349.4620000000004</v>
      </c>
    </row>
    <row r="306" spans="1:7">
      <c r="A306" s="1">
        <v>57</v>
      </c>
      <c r="B306" t="s">
        <v>5</v>
      </c>
      <c r="C306">
        <v>38</v>
      </c>
      <c r="D306">
        <v>2</v>
      </c>
      <c r="E306" t="s">
        <v>9</v>
      </c>
      <c r="F306" t="s">
        <v>7</v>
      </c>
      <c r="G306" s="5">
        <v>12646.207</v>
      </c>
    </row>
    <row r="307" spans="1:7">
      <c r="A307" s="1">
        <v>29</v>
      </c>
      <c r="B307" t="s">
        <v>8</v>
      </c>
      <c r="C307">
        <v>33.344999999999999</v>
      </c>
      <c r="D307">
        <v>2</v>
      </c>
      <c r="E307" t="s">
        <v>9</v>
      </c>
      <c r="F307" t="s">
        <v>11</v>
      </c>
      <c r="G307" s="5">
        <v>19442.353500000001</v>
      </c>
    </row>
    <row r="308" spans="1:7">
      <c r="A308" s="1">
        <v>28</v>
      </c>
      <c r="B308" t="s">
        <v>5</v>
      </c>
      <c r="C308">
        <v>27.5</v>
      </c>
      <c r="D308">
        <v>2</v>
      </c>
      <c r="E308" t="s">
        <v>9</v>
      </c>
      <c r="F308" t="s">
        <v>7</v>
      </c>
      <c r="G308" s="5">
        <v>20177.671129999999</v>
      </c>
    </row>
    <row r="309" spans="1:7">
      <c r="A309" s="1">
        <v>30</v>
      </c>
      <c r="B309" t="s">
        <v>5</v>
      </c>
      <c r="C309">
        <v>33.33</v>
      </c>
      <c r="D309">
        <v>1</v>
      </c>
      <c r="E309" t="s">
        <v>9</v>
      </c>
      <c r="F309" t="s">
        <v>10</v>
      </c>
      <c r="G309" s="5">
        <v>4151.0286999999998</v>
      </c>
    </row>
    <row r="310" spans="1:7">
      <c r="A310" s="1">
        <v>58</v>
      </c>
      <c r="B310" t="s">
        <v>8</v>
      </c>
      <c r="C310">
        <v>34.865000000000002</v>
      </c>
      <c r="D310">
        <v>0</v>
      </c>
      <c r="E310" t="s">
        <v>9</v>
      </c>
      <c r="F310" t="s">
        <v>12</v>
      </c>
      <c r="G310" s="5">
        <v>11944.594349999999</v>
      </c>
    </row>
    <row r="311" spans="1:7">
      <c r="A311" s="1">
        <v>41</v>
      </c>
      <c r="B311" t="s">
        <v>5</v>
      </c>
      <c r="C311">
        <v>33.06</v>
      </c>
      <c r="D311">
        <v>2</v>
      </c>
      <c r="E311" t="s">
        <v>9</v>
      </c>
      <c r="F311" t="s">
        <v>11</v>
      </c>
      <c r="G311" s="5">
        <v>7749.1563999999998</v>
      </c>
    </row>
    <row r="312" spans="1:7">
      <c r="A312" s="1">
        <v>50</v>
      </c>
      <c r="B312" t="s">
        <v>8</v>
      </c>
      <c r="C312">
        <v>26.6</v>
      </c>
      <c r="D312">
        <v>0</v>
      </c>
      <c r="E312" t="s">
        <v>9</v>
      </c>
      <c r="F312" t="s">
        <v>7</v>
      </c>
      <c r="G312" s="5">
        <v>8444.4740000000002</v>
      </c>
    </row>
    <row r="313" spans="1:7">
      <c r="A313" s="1">
        <v>19</v>
      </c>
      <c r="B313" t="s">
        <v>5</v>
      </c>
      <c r="C313">
        <v>24.7</v>
      </c>
      <c r="D313">
        <v>0</v>
      </c>
      <c r="E313" t="s">
        <v>9</v>
      </c>
      <c r="F313" t="s">
        <v>7</v>
      </c>
      <c r="G313" s="5">
        <v>1737.376</v>
      </c>
    </row>
    <row r="314" spans="1:7">
      <c r="A314" s="1">
        <v>43</v>
      </c>
      <c r="B314" t="s">
        <v>8</v>
      </c>
      <c r="C314">
        <v>35.97</v>
      </c>
      <c r="D314">
        <v>3</v>
      </c>
      <c r="E314" t="s">
        <v>6</v>
      </c>
      <c r="F314" t="s">
        <v>10</v>
      </c>
      <c r="G314" s="5">
        <v>42124.515299999999</v>
      </c>
    </row>
    <row r="315" spans="1:7">
      <c r="A315" s="1">
        <v>49</v>
      </c>
      <c r="B315" t="s">
        <v>8</v>
      </c>
      <c r="C315">
        <v>35.86</v>
      </c>
      <c r="D315">
        <v>0</v>
      </c>
      <c r="E315" t="s">
        <v>9</v>
      </c>
      <c r="F315" t="s">
        <v>10</v>
      </c>
      <c r="G315" s="5">
        <v>8124.4084000000003</v>
      </c>
    </row>
    <row r="316" spans="1:7">
      <c r="A316" s="1">
        <v>27</v>
      </c>
      <c r="B316" t="s">
        <v>5</v>
      </c>
      <c r="C316">
        <v>31.4</v>
      </c>
      <c r="D316">
        <v>0</v>
      </c>
      <c r="E316" t="s">
        <v>6</v>
      </c>
      <c r="F316" t="s">
        <v>7</v>
      </c>
      <c r="G316" s="5">
        <v>34838.873</v>
      </c>
    </row>
    <row r="317" spans="1:7">
      <c r="A317" s="1">
        <v>52</v>
      </c>
      <c r="B317" t="s">
        <v>8</v>
      </c>
      <c r="C317">
        <v>33.25</v>
      </c>
      <c r="D317">
        <v>0</v>
      </c>
      <c r="E317" t="s">
        <v>9</v>
      </c>
      <c r="F317" t="s">
        <v>12</v>
      </c>
      <c r="G317" s="5">
        <v>9722.7695000000003</v>
      </c>
    </row>
    <row r="318" spans="1:7">
      <c r="A318" s="1">
        <v>50</v>
      </c>
      <c r="B318" t="s">
        <v>8</v>
      </c>
      <c r="C318">
        <v>32.204999999999998</v>
      </c>
      <c r="D318">
        <v>0</v>
      </c>
      <c r="E318" t="s">
        <v>9</v>
      </c>
      <c r="F318" t="s">
        <v>11</v>
      </c>
      <c r="G318" s="5">
        <v>8835.2649500000007</v>
      </c>
    </row>
    <row r="319" spans="1:7">
      <c r="A319" s="1">
        <v>54</v>
      </c>
      <c r="B319" t="s">
        <v>8</v>
      </c>
      <c r="C319">
        <v>32.774999999999999</v>
      </c>
      <c r="D319">
        <v>0</v>
      </c>
      <c r="E319" t="s">
        <v>9</v>
      </c>
      <c r="F319" t="s">
        <v>12</v>
      </c>
      <c r="G319" s="5">
        <v>10435.06525</v>
      </c>
    </row>
    <row r="320" spans="1:7">
      <c r="A320" s="1">
        <v>44</v>
      </c>
      <c r="B320" t="s">
        <v>5</v>
      </c>
      <c r="C320">
        <v>27.645</v>
      </c>
      <c r="D320">
        <v>0</v>
      </c>
      <c r="E320" t="s">
        <v>9</v>
      </c>
      <c r="F320" t="s">
        <v>11</v>
      </c>
      <c r="G320" s="5">
        <v>7421.1945500000002</v>
      </c>
    </row>
    <row r="321" spans="1:7">
      <c r="A321" s="1">
        <v>32</v>
      </c>
      <c r="B321" t="s">
        <v>8</v>
      </c>
      <c r="C321">
        <v>37.335000000000001</v>
      </c>
      <c r="D321">
        <v>1</v>
      </c>
      <c r="E321" t="s">
        <v>9</v>
      </c>
      <c r="F321" t="s">
        <v>12</v>
      </c>
      <c r="G321" s="5">
        <v>4667.6076499999999</v>
      </c>
    </row>
    <row r="322" spans="1:7">
      <c r="A322" s="1">
        <v>34</v>
      </c>
      <c r="B322" t="s">
        <v>8</v>
      </c>
      <c r="C322">
        <v>25.27</v>
      </c>
      <c r="D322">
        <v>1</v>
      </c>
      <c r="E322" t="s">
        <v>9</v>
      </c>
      <c r="F322" t="s">
        <v>11</v>
      </c>
      <c r="G322" s="5">
        <v>4894.7533000000003</v>
      </c>
    </row>
    <row r="323" spans="1:7">
      <c r="A323" s="1">
        <v>26</v>
      </c>
      <c r="B323" t="s">
        <v>5</v>
      </c>
      <c r="C323">
        <v>29.64</v>
      </c>
      <c r="D323">
        <v>4</v>
      </c>
      <c r="E323" t="s">
        <v>9</v>
      </c>
      <c r="F323" t="s">
        <v>12</v>
      </c>
      <c r="G323" s="5">
        <v>24671.663339999999</v>
      </c>
    </row>
    <row r="324" spans="1:7">
      <c r="A324" s="1">
        <v>34</v>
      </c>
      <c r="B324" t="s">
        <v>8</v>
      </c>
      <c r="C324">
        <v>30.8</v>
      </c>
      <c r="D324">
        <v>0</v>
      </c>
      <c r="E324" t="s">
        <v>6</v>
      </c>
      <c r="F324" t="s">
        <v>7</v>
      </c>
      <c r="G324" s="5">
        <v>35491.64</v>
      </c>
    </row>
    <row r="325" spans="1:7">
      <c r="A325" s="1">
        <v>57</v>
      </c>
      <c r="B325" t="s">
        <v>8</v>
      </c>
      <c r="C325">
        <v>40.945</v>
      </c>
      <c r="D325">
        <v>0</v>
      </c>
      <c r="E325" t="s">
        <v>9</v>
      </c>
      <c r="F325" t="s">
        <v>12</v>
      </c>
      <c r="G325" s="5">
        <v>11566.30055</v>
      </c>
    </row>
    <row r="326" spans="1:7">
      <c r="A326" s="1">
        <v>29</v>
      </c>
      <c r="B326" t="s">
        <v>8</v>
      </c>
      <c r="C326">
        <v>27.2</v>
      </c>
      <c r="D326">
        <v>0</v>
      </c>
      <c r="E326" t="s">
        <v>9</v>
      </c>
      <c r="F326" t="s">
        <v>7</v>
      </c>
      <c r="G326" s="5">
        <v>2866.0909999999999</v>
      </c>
    </row>
    <row r="327" spans="1:7">
      <c r="A327" s="1">
        <v>40</v>
      </c>
      <c r="B327" t="s">
        <v>8</v>
      </c>
      <c r="C327">
        <v>34.104999999999997</v>
      </c>
      <c r="D327">
        <v>1</v>
      </c>
      <c r="E327" t="s">
        <v>9</v>
      </c>
      <c r="F327" t="s">
        <v>12</v>
      </c>
      <c r="G327" s="5">
        <v>6600.2059499999996</v>
      </c>
    </row>
    <row r="328" spans="1:7">
      <c r="A328" s="1">
        <v>27</v>
      </c>
      <c r="B328" t="s">
        <v>5</v>
      </c>
      <c r="C328">
        <v>23.21</v>
      </c>
      <c r="D328">
        <v>1</v>
      </c>
      <c r="E328" t="s">
        <v>9</v>
      </c>
      <c r="F328" t="s">
        <v>10</v>
      </c>
      <c r="G328" s="5">
        <v>3561.8888999999999</v>
      </c>
    </row>
    <row r="329" spans="1:7">
      <c r="A329" s="1">
        <v>45</v>
      </c>
      <c r="B329" t="s">
        <v>8</v>
      </c>
      <c r="C329">
        <v>36.479999999999997</v>
      </c>
      <c r="D329">
        <v>2</v>
      </c>
      <c r="E329" t="s">
        <v>6</v>
      </c>
      <c r="F329" t="s">
        <v>11</v>
      </c>
      <c r="G329" s="5">
        <v>42760.502200000003</v>
      </c>
    </row>
    <row r="330" spans="1:7">
      <c r="A330" s="1">
        <v>64</v>
      </c>
      <c r="B330" t="s">
        <v>5</v>
      </c>
      <c r="C330">
        <v>33.799999999999997</v>
      </c>
      <c r="D330">
        <v>1</v>
      </c>
      <c r="E330" t="s">
        <v>6</v>
      </c>
      <c r="F330" t="s">
        <v>7</v>
      </c>
      <c r="G330" s="5">
        <v>47928.03</v>
      </c>
    </row>
    <row r="331" spans="1:7">
      <c r="A331" s="1">
        <v>52</v>
      </c>
      <c r="B331" t="s">
        <v>8</v>
      </c>
      <c r="C331">
        <v>36.700000000000003</v>
      </c>
      <c r="D331">
        <v>0</v>
      </c>
      <c r="E331" t="s">
        <v>9</v>
      </c>
      <c r="F331" t="s">
        <v>7</v>
      </c>
      <c r="G331" s="5">
        <v>9144.5650000000005</v>
      </c>
    </row>
    <row r="332" spans="1:7">
      <c r="A332" s="1">
        <v>61</v>
      </c>
      <c r="B332" t="s">
        <v>5</v>
      </c>
      <c r="C332">
        <v>36.384999999999998</v>
      </c>
      <c r="D332">
        <v>1</v>
      </c>
      <c r="E332" t="s">
        <v>6</v>
      </c>
      <c r="F332" t="s">
        <v>12</v>
      </c>
      <c r="G332" s="5">
        <v>48517.563150000002</v>
      </c>
    </row>
    <row r="333" spans="1:7">
      <c r="A333" s="1">
        <v>52</v>
      </c>
      <c r="B333" t="s">
        <v>8</v>
      </c>
      <c r="C333">
        <v>27.36</v>
      </c>
      <c r="D333">
        <v>0</v>
      </c>
      <c r="E333" t="s">
        <v>6</v>
      </c>
      <c r="F333" t="s">
        <v>11</v>
      </c>
      <c r="G333" s="5">
        <v>24393.6224</v>
      </c>
    </row>
    <row r="334" spans="1:7">
      <c r="A334" s="1">
        <v>61</v>
      </c>
      <c r="B334" t="s">
        <v>5</v>
      </c>
      <c r="C334">
        <v>31.16</v>
      </c>
      <c r="D334">
        <v>0</v>
      </c>
      <c r="E334" t="s">
        <v>9</v>
      </c>
      <c r="F334" t="s">
        <v>11</v>
      </c>
      <c r="G334" s="5">
        <v>13429.035400000001</v>
      </c>
    </row>
    <row r="335" spans="1:7">
      <c r="A335" s="1">
        <v>56</v>
      </c>
      <c r="B335" t="s">
        <v>5</v>
      </c>
      <c r="C335">
        <v>28.785</v>
      </c>
      <c r="D335">
        <v>0</v>
      </c>
      <c r="E335" t="s">
        <v>9</v>
      </c>
      <c r="F335" t="s">
        <v>12</v>
      </c>
      <c r="G335" s="5">
        <v>11658.379150000001</v>
      </c>
    </row>
    <row r="336" spans="1:7">
      <c r="A336" s="1">
        <v>43</v>
      </c>
      <c r="B336" t="s">
        <v>5</v>
      </c>
      <c r="C336">
        <v>35.72</v>
      </c>
      <c r="D336">
        <v>2</v>
      </c>
      <c r="E336" t="s">
        <v>9</v>
      </c>
      <c r="F336" t="s">
        <v>12</v>
      </c>
      <c r="G336" s="5">
        <v>19144.576519999999</v>
      </c>
    </row>
    <row r="337" spans="1:7">
      <c r="A337" s="1">
        <v>64</v>
      </c>
      <c r="B337" t="s">
        <v>8</v>
      </c>
      <c r="C337">
        <v>34.5</v>
      </c>
      <c r="D337">
        <v>0</v>
      </c>
      <c r="E337" t="s">
        <v>9</v>
      </c>
      <c r="F337" t="s">
        <v>7</v>
      </c>
      <c r="G337" s="5">
        <v>13822.803</v>
      </c>
    </row>
    <row r="338" spans="1:7">
      <c r="A338" s="1">
        <v>60</v>
      </c>
      <c r="B338" t="s">
        <v>8</v>
      </c>
      <c r="C338">
        <v>25.74</v>
      </c>
      <c r="D338">
        <v>0</v>
      </c>
      <c r="E338" t="s">
        <v>9</v>
      </c>
      <c r="F338" t="s">
        <v>10</v>
      </c>
      <c r="G338" s="5">
        <v>12142.578600000001</v>
      </c>
    </row>
    <row r="339" spans="1:7">
      <c r="A339" s="1">
        <v>62</v>
      </c>
      <c r="B339" t="s">
        <v>8</v>
      </c>
      <c r="C339">
        <v>27.55</v>
      </c>
      <c r="D339">
        <v>1</v>
      </c>
      <c r="E339" t="s">
        <v>9</v>
      </c>
      <c r="F339" t="s">
        <v>11</v>
      </c>
      <c r="G339" s="5">
        <v>13937.666499999999</v>
      </c>
    </row>
    <row r="340" spans="1:7">
      <c r="A340" s="1">
        <v>50</v>
      </c>
      <c r="B340" t="s">
        <v>8</v>
      </c>
      <c r="C340">
        <v>32.299999999999997</v>
      </c>
      <c r="D340">
        <v>1</v>
      </c>
      <c r="E340" t="s">
        <v>6</v>
      </c>
      <c r="F340" t="s">
        <v>12</v>
      </c>
      <c r="G340" s="5">
        <v>41919.097000000002</v>
      </c>
    </row>
    <row r="341" spans="1:7">
      <c r="A341" s="1">
        <v>46</v>
      </c>
      <c r="B341" t="s">
        <v>5</v>
      </c>
      <c r="C341">
        <v>27.72</v>
      </c>
      <c r="D341">
        <v>1</v>
      </c>
      <c r="E341" t="s">
        <v>9</v>
      </c>
      <c r="F341" t="s">
        <v>10</v>
      </c>
      <c r="G341" s="5">
        <v>8232.6388000000006</v>
      </c>
    </row>
    <row r="342" spans="1:7">
      <c r="A342" s="1">
        <v>24</v>
      </c>
      <c r="B342" t="s">
        <v>5</v>
      </c>
      <c r="C342">
        <v>27.6</v>
      </c>
      <c r="D342">
        <v>0</v>
      </c>
      <c r="E342" t="s">
        <v>9</v>
      </c>
      <c r="F342" t="s">
        <v>7</v>
      </c>
      <c r="G342" s="5">
        <v>18955.220170000001</v>
      </c>
    </row>
    <row r="343" spans="1:7">
      <c r="A343" s="1">
        <v>62</v>
      </c>
      <c r="B343" t="s">
        <v>8</v>
      </c>
      <c r="C343">
        <v>30.02</v>
      </c>
      <c r="D343">
        <v>0</v>
      </c>
      <c r="E343" t="s">
        <v>9</v>
      </c>
      <c r="F343" t="s">
        <v>11</v>
      </c>
      <c r="G343" s="5">
        <v>13352.0998</v>
      </c>
    </row>
    <row r="344" spans="1:7">
      <c r="A344" s="1">
        <v>60</v>
      </c>
      <c r="B344" t="s">
        <v>5</v>
      </c>
      <c r="C344">
        <v>27.55</v>
      </c>
      <c r="D344">
        <v>0</v>
      </c>
      <c r="E344" t="s">
        <v>9</v>
      </c>
      <c r="F344" t="s">
        <v>12</v>
      </c>
      <c r="G344" s="5">
        <v>13217.094499999999</v>
      </c>
    </row>
    <row r="345" spans="1:7">
      <c r="A345" s="1">
        <v>63</v>
      </c>
      <c r="B345" t="s">
        <v>8</v>
      </c>
      <c r="C345">
        <v>36.765000000000001</v>
      </c>
      <c r="D345">
        <v>0</v>
      </c>
      <c r="E345" t="s">
        <v>9</v>
      </c>
      <c r="F345" t="s">
        <v>12</v>
      </c>
      <c r="G345" s="5">
        <v>13981.850350000001</v>
      </c>
    </row>
    <row r="346" spans="1:7">
      <c r="A346" s="1">
        <v>49</v>
      </c>
      <c r="B346" t="s">
        <v>5</v>
      </c>
      <c r="C346">
        <v>41.47</v>
      </c>
      <c r="D346">
        <v>4</v>
      </c>
      <c r="E346" t="s">
        <v>9</v>
      </c>
      <c r="F346" t="s">
        <v>10</v>
      </c>
      <c r="G346" s="5">
        <v>10977.2063</v>
      </c>
    </row>
    <row r="347" spans="1:7">
      <c r="A347" s="1">
        <v>34</v>
      </c>
      <c r="B347" t="s">
        <v>5</v>
      </c>
      <c r="C347">
        <v>29.26</v>
      </c>
      <c r="D347">
        <v>3</v>
      </c>
      <c r="E347" t="s">
        <v>9</v>
      </c>
      <c r="F347" t="s">
        <v>10</v>
      </c>
      <c r="G347" s="5">
        <v>6184.2993999999999</v>
      </c>
    </row>
    <row r="348" spans="1:7">
      <c r="A348" s="1">
        <v>33</v>
      </c>
      <c r="B348" t="s">
        <v>8</v>
      </c>
      <c r="C348">
        <v>35.75</v>
      </c>
      <c r="D348">
        <v>2</v>
      </c>
      <c r="E348" t="s">
        <v>9</v>
      </c>
      <c r="F348" t="s">
        <v>10</v>
      </c>
      <c r="G348" s="5">
        <v>4889.9994999999999</v>
      </c>
    </row>
    <row r="349" spans="1:7">
      <c r="A349" s="1">
        <v>46</v>
      </c>
      <c r="B349" t="s">
        <v>8</v>
      </c>
      <c r="C349">
        <v>33.344999999999999</v>
      </c>
      <c r="D349">
        <v>1</v>
      </c>
      <c r="E349" t="s">
        <v>9</v>
      </c>
      <c r="F349" t="s">
        <v>12</v>
      </c>
      <c r="G349" s="5">
        <v>8334.4575499999992</v>
      </c>
    </row>
    <row r="350" spans="1:7">
      <c r="A350" s="1">
        <v>36</v>
      </c>
      <c r="B350" t="s">
        <v>5</v>
      </c>
      <c r="C350">
        <v>29.92</v>
      </c>
      <c r="D350">
        <v>1</v>
      </c>
      <c r="E350" t="s">
        <v>9</v>
      </c>
      <c r="F350" t="s">
        <v>10</v>
      </c>
      <c r="G350" s="5">
        <v>5478.0367999999999</v>
      </c>
    </row>
    <row r="351" spans="1:7">
      <c r="A351" s="1">
        <v>19</v>
      </c>
      <c r="B351" t="s">
        <v>8</v>
      </c>
      <c r="C351">
        <v>27.835000000000001</v>
      </c>
      <c r="D351">
        <v>0</v>
      </c>
      <c r="E351" t="s">
        <v>9</v>
      </c>
      <c r="F351" t="s">
        <v>11</v>
      </c>
      <c r="G351" s="5">
        <v>1635.7336499999999</v>
      </c>
    </row>
    <row r="352" spans="1:7">
      <c r="A352" s="1">
        <v>57</v>
      </c>
      <c r="B352" t="s">
        <v>5</v>
      </c>
      <c r="C352">
        <v>23.18</v>
      </c>
      <c r="D352">
        <v>0</v>
      </c>
      <c r="E352" t="s">
        <v>9</v>
      </c>
      <c r="F352" t="s">
        <v>11</v>
      </c>
      <c r="G352" s="5">
        <v>11830.6072</v>
      </c>
    </row>
    <row r="353" spans="1:7">
      <c r="A353" s="1">
        <v>50</v>
      </c>
      <c r="B353" t="s">
        <v>5</v>
      </c>
      <c r="C353">
        <v>25.6</v>
      </c>
      <c r="D353">
        <v>0</v>
      </c>
      <c r="E353" t="s">
        <v>9</v>
      </c>
      <c r="F353" t="s">
        <v>7</v>
      </c>
      <c r="G353" s="5">
        <v>8932.0840000000007</v>
      </c>
    </row>
    <row r="354" spans="1:7">
      <c r="A354" s="1">
        <v>30</v>
      </c>
      <c r="B354" t="s">
        <v>5</v>
      </c>
      <c r="C354">
        <v>27.7</v>
      </c>
      <c r="D354">
        <v>0</v>
      </c>
      <c r="E354" t="s">
        <v>9</v>
      </c>
      <c r="F354" t="s">
        <v>7</v>
      </c>
      <c r="G354" s="5">
        <v>3554.203</v>
      </c>
    </row>
    <row r="355" spans="1:7">
      <c r="A355" s="1">
        <v>33</v>
      </c>
      <c r="B355" t="s">
        <v>8</v>
      </c>
      <c r="C355">
        <v>35.244999999999997</v>
      </c>
      <c r="D355">
        <v>0</v>
      </c>
      <c r="E355" t="s">
        <v>9</v>
      </c>
      <c r="F355" t="s">
        <v>12</v>
      </c>
      <c r="G355" s="5">
        <v>12404.8791</v>
      </c>
    </row>
    <row r="356" spans="1:7">
      <c r="A356" s="1">
        <v>18</v>
      </c>
      <c r="B356" t="s">
        <v>5</v>
      </c>
      <c r="C356">
        <v>38.28</v>
      </c>
      <c r="D356">
        <v>0</v>
      </c>
      <c r="E356" t="s">
        <v>9</v>
      </c>
      <c r="F356" t="s">
        <v>10</v>
      </c>
      <c r="G356" s="5">
        <v>14133.03775</v>
      </c>
    </row>
    <row r="357" spans="1:7">
      <c r="A357" s="1">
        <v>46</v>
      </c>
      <c r="B357" t="s">
        <v>8</v>
      </c>
      <c r="C357">
        <v>27.6</v>
      </c>
      <c r="D357">
        <v>0</v>
      </c>
      <c r="E357" t="s">
        <v>9</v>
      </c>
      <c r="F357" t="s">
        <v>7</v>
      </c>
      <c r="G357" s="5">
        <v>24603.04837</v>
      </c>
    </row>
    <row r="358" spans="1:7">
      <c r="A358" s="1">
        <v>46</v>
      </c>
      <c r="B358" t="s">
        <v>8</v>
      </c>
      <c r="C358">
        <v>43.89</v>
      </c>
      <c r="D358">
        <v>3</v>
      </c>
      <c r="E358" t="s">
        <v>9</v>
      </c>
      <c r="F358" t="s">
        <v>10</v>
      </c>
      <c r="G358" s="5">
        <v>8944.1151000000009</v>
      </c>
    </row>
    <row r="359" spans="1:7">
      <c r="A359" s="1">
        <v>47</v>
      </c>
      <c r="B359" t="s">
        <v>8</v>
      </c>
      <c r="C359">
        <v>29.83</v>
      </c>
      <c r="D359">
        <v>3</v>
      </c>
      <c r="E359" t="s">
        <v>9</v>
      </c>
      <c r="F359" t="s">
        <v>11</v>
      </c>
      <c r="G359" s="5">
        <v>9620.3307000000004</v>
      </c>
    </row>
    <row r="360" spans="1:7">
      <c r="A360" s="1">
        <v>23</v>
      </c>
      <c r="B360" t="s">
        <v>8</v>
      </c>
      <c r="C360">
        <v>41.91</v>
      </c>
      <c r="D360">
        <v>0</v>
      </c>
      <c r="E360" t="s">
        <v>9</v>
      </c>
      <c r="F360" t="s">
        <v>10</v>
      </c>
      <c r="G360" s="5">
        <v>1837.2819</v>
      </c>
    </row>
    <row r="361" spans="1:7">
      <c r="A361" s="1">
        <v>18</v>
      </c>
      <c r="B361" t="s">
        <v>5</v>
      </c>
      <c r="C361">
        <v>20.79</v>
      </c>
      <c r="D361">
        <v>0</v>
      </c>
      <c r="E361" t="s">
        <v>9</v>
      </c>
      <c r="F361" t="s">
        <v>10</v>
      </c>
      <c r="G361" s="5">
        <v>1607.5101</v>
      </c>
    </row>
    <row r="362" spans="1:7">
      <c r="A362" s="1">
        <v>48</v>
      </c>
      <c r="B362" t="s">
        <v>5</v>
      </c>
      <c r="C362">
        <v>32.299999999999997</v>
      </c>
      <c r="D362">
        <v>2</v>
      </c>
      <c r="E362" t="s">
        <v>9</v>
      </c>
      <c r="F362" t="s">
        <v>12</v>
      </c>
      <c r="G362" s="5">
        <v>10043.249</v>
      </c>
    </row>
    <row r="363" spans="1:7">
      <c r="A363" s="1">
        <v>35</v>
      </c>
      <c r="B363" t="s">
        <v>8</v>
      </c>
      <c r="C363">
        <v>30.5</v>
      </c>
      <c r="D363">
        <v>1</v>
      </c>
      <c r="E363" t="s">
        <v>9</v>
      </c>
      <c r="F363" t="s">
        <v>7</v>
      </c>
      <c r="G363" s="5">
        <v>4751.07</v>
      </c>
    </row>
    <row r="364" spans="1:7">
      <c r="A364" s="1">
        <v>19</v>
      </c>
      <c r="B364" t="s">
        <v>5</v>
      </c>
      <c r="C364">
        <v>21.7</v>
      </c>
      <c r="D364">
        <v>0</v>
      </c>
      <c r="E364" t="s">
        <v>6</v>
      </c>
      <c r="F364" t="s">
        <v>7</v>
      </c>
      <c r="G364" s="5">
        <v>13844.505999999999</v>
      </c>
    </row>
    <row r="365" spans="1:7">
      <c r="A365" s="1">
        <v>21</v>
      </c>
      <c r="B365" t="s">
        <v>5</v>
      </c>
      <c r="C365">
        <v>26.4</v>
      </c>
      <c r="D365">
        <v>1</v>
      </c>
      <c r="E365" t="s">
        <v>9</v>
      </c>
      <c r="F365" t="s">
        <v>7</v>
      </c>
      <c r="G365" s="5">
        <v>2597.779</v>
      </c>
    </row>
    <row r="366" spans="1:7">
      <c r="A366" s="1">
        <v>21</v>
      </c>
      <c r="B366" t="s">
        <v>5</v>
      </c>
      <c r="C366">
        <v>21.89</v>
      </c>
      <c r="D366">
        <v>2</v>
      </c>
      <c r="E366" t="s">
        <v>9</v>
      </c>
      <c r="F366" t="s">
        <v>10</v>
      </c>
      <c r="G366" s="5">
        <v>3180.5101</v>
      </c>
    </row>
    <row r="367" spans="1:7">
      <c r="A367" s="1">
        <v>49</v>
      </c>
      <c r="B367" t="s">
        <v>5</v>
      </c>
      <c r="C367">
        <v>30.78</v>
      </c>
      <c r="D367">
        <v>1</v>
      </c>
      <c r="E367" t="s">
        <v>9</v>
      </c>
      <c r="F367" t="s">
        <v>12</v>
      </c>
      <c r="G367" s="5">
        <v>9778.3472000000002</v>
      </c>
    </row>
    <row r="368" spans="1:7">
      <c r="A368" s="1">
        <v>56</v>
      </c>
      <c r="B368" t="s">
        <v>5</v>
      </c>
      <c r="C368">
        <v>32.299999999999997</v>
      </c>
      <c r="D368">
        <v>3</v>
      </c>
      <c r="E368" t="s">
        <v>9</v>
      </c>
      <c r="F368" t="s">
        <v>12</v>
      </c>
      <c r="G368" s="5">
        <v>13430.264999999999</v>
      </c>
    </row>
    <row r="369" spans="1:7">
      <c r="A369" s="1">
        <v>42</v>
      </c>
      <c r="B369" t="s">
        <v>5</v>
      </c>
      <c r="C369">
        <v>24.984999999999999</v>
      </c>
      <c r="D369">
        <v>2</v>
      </c>
      <c r="E369" t="s">
        <v>9</v>
      </c>
      <c r="F369" t="s">
        <v>11</v>
      </c>
      <c r="G369" s="5">
        <v>8017.0611500000005</v>
      </c>
    </row>
    <row r="370" spans="1:7">
      <c r="A370" s="1">
        <v>44</v>
      </c>
      <c r="B370" t="s">
        <v>8</v>
      </c>
      <c r="C370">
        <v>32.015000000000001</v>
      </c>
      <c r="D370">
        <v>2</v>
      </c>
      <c r="E370" t="s">
        <v>9</v>
      </c>
      <c r="F370" t="s">
        <v>11</v>
      </c>
      <c r="G370" s="5">
        <v>8116.2688500000004</v>
      </c>
    </row>
    <row r="371" spans="1:7">
      <c r="A371" s="1">
        <v>18</v>
      </c>
      <c r="B371" t="s">
        <v>8</v>
      </c>
      <c r="C371">
        <v>30.4</v>
      </c>
      <c r="D371">
        <v>3</v>
      </c>
      <c r="E371" t="s">
        <v>9</v>
      </c>
      <c r="F371" t="s">
        <v>12</v>
      </c>
      <c r="G371" s="5">
        <v>3481.8679999999999</v>
      </c>
    </row>
    <row r="372" spans="1:7">
      <c r="A372" s="1">
        <v>61</v>
      </c>
      <c r="B372" t="s">
        <v>5</v>
      </c>
      <c r="C372">
        <v>21.09</v>
      </c>
      <c r="D372">
        <v>0</v>
      </c>
      <c r="E372" t="s">
        <v>9</v>
      </c>
      <c r="F372" t="s">
        <v>11</v>
      </c>
      <c r="G372" s="5">
        <v>13415.0381</v>
      </c>
    </row>
    <row r="373" spans="1:7">
      <c r="A373" s="1">
        <v>57</v>
      </c>
      <c r="B373" t="s">
        <v>5</v>
      </c>
      <c r="C373">
        <v>22.23</v>
      </c>
      <c r="D373">
        <v>0</v>
      </c>
      <c r="E373" t="s">
        <v>9</v>
      </c>
      <c r="F373" t="s">
        <v>12</v>
      </c>
      <c r="G373" s="5">
        <v>12029.286700000001</v>
      </c>
    </row>
    <row r="374" spans="1:7">
      <c r="A374" s="1">
        <v>42</v>
      </c>
      <c r="B374" t="s">
        <v>5</v>
      </c>
      <c r="C374">
        <v>33.155000000000001</v>
      </c>
      <c r="D374">
        <v>1</v>
      </c>
      <c r="E374" t="s">
        <v>9</v>
      </c>
      <c r="F374" t="s">
        <v>12</v>
      </c>
      <c r="G374" s="5">
        <v>7639.4174499999999</v>
      </c>
    </row>
    <row r="375" spans="1:7">
      <c r="A375" s="1">
        <v>26</v>
      </c>
      <c r="B375" t="s">
        <v>8</v>
      </c>
      <c r="C375">
        <v>32.9</v>
      </c>
      <c r="D375">
        <v>2</v>
      </c>
      <c r="E375" t="s">
        <v>6</v>
      </c>
      <c r="F375" t="s">
        <v>7</v>
      </c>
      <c r="G375" s="5">
        <v>36085.218999999997</v>
      </c>
    </row>
    <row r="376" spans="1:7">
      <c r="A376" s="1">
        <v>20</v>
      </c>
      <c r="B376" t="s">
        <v>8</v>
      </c>
      <c r="C376">
        <v>33.33</v>
      </c>
      <c r="D376">
        <v>0</v>
      </c>
      <c r="E376" t="s">
        <v>9</v>
      </c>
      <c r="F376" t="s">
        <v>10</v>
      </c>
      <c r="G376" s="5">
        <v>1391.5287000000001</v>
      </c>
    </row>
    <row r="377" spans="1:7">
      <c r="A377" s="1">
        <v>23</v>
      </c>
      <c r="B377" t="s">
        <v>5</v>
      </c>
      <c r="C377">
        <v>28.31</v>
      </c>
      <c r="D377">
        <v>0</v>
      </c>
      <c r="E377" t="s">
        <v>6</v>
      </c>
      <c r="F377" t="s">
        <v>11</v>
      </c>
      <c r="G377" s="5">
        <v>18033.9679</v>
      </c>
    </row>
    <row r="378" spans="1:7">
      <c r="A378" s="1">
        <v>39</v>
      </c>
      <c r="B378" t="s">
        <v>5</v>
      </c>
      <c r="C378">
        <v>24.89</v>
      </c>
      <c r="D378">
        <v>3</v>
      </c>
      <c r="E378" t="s">
        <v>6</v>
      </c>
      <c r="F378" t="s">
        <v>12</v>
      </c>
      <c r="G378" s="5">
        <v>21659.930100000001</v>
      </c>
    </row>
    <row r="379" spans="1:7">
      <c r="A379" s="1">
        <v>24</v>
      </c>
      <c r="B379" t="s">
        <v>8</v>
      </c>
      <c r="C379">
        <v>40.15</v>
      </c>
      <c r="D379">
        <v>0</v>
      </c>
      <c r="E379" t="s">
        <v>6</v>
      </c>
      <c r="F379" t="s">
        <v>10</v>
      </c>
      <c r="G379" s="5">
        <v>38126.246500000001</v>
      </c>
    </row>
    <row r="380" spans="1:7">
      <c r="A380" s="1">
        <v>64</v>
      </c>
      <c r="B380" t="s">
        <v>5</v>
      </c>
      <c r="C380">
        <v>30.114999999999998</v>
      </c>
      <c r="D380">
        <v>3</v>
      </c>
      <c r="E380" t="s">
        <v>9</v>
      </c>
      <c r="F380" t="s">
        <v>11</v>
      </c>
      <c r="G380" s="5">
        <v>16455.707849999999</v>
      </c>
    </row>
    <row r="381" spans="1:7">
      <c r="A381" s="1">
        <v>62</v>
      </c>
      <c r="B381" t="s">
        <v>8</v>
      </c>
      <c r="C381">
        <v>31.46</v>
      </c>
      <c r="D381">
        <v>1</v>
      </c>
      <c r="E381" t="s">
        <v>9</v>
      </c>
      <c r="F381" t="s">
        <v>10</v>
      </c>
      <c r="G381" s="5">
        <v>27000.98473</v>
      </c>
    </row>
    <row r="382" spans="1:7">
      <c r="A382" s="1">
        <v>27</v>
      </c>
      <c r="B382" t="s">
        <v>5</v>
      </c>
      <c r="C382">
        <v>17.954999999999998</v>
      </c>
      <c r="D382">
        <v>2</v>
      </c>
      <c r="E382" t="s">
        <v>6</v>
      </c>
      <c r="F382" t="s">
        <v>12</v>
      </c>
      <c r="G382" s="5">
        <v>15006.579449999999</v>
      </c>
    </row>
    <row r="383" spans="1:7">
      <c r="A383" s="1">
        <v>55</v>
      </c>
      <c r="B383" t="s">
        <v>8</v>
      </c>
      <c r="C383">
        <v>30.684999999999999</v>
      </c>
      <c r="D383">
        <v>0</v>
      </c>
      <c r="E383" t="s">
        <v>6</v>
      </c>
      <c r="F383" t="s">
        <v>12</v>
      </c>
      <c r="G383" s="5">
        <v>42303.692150000003</v>
      </c>
    </row>
    <row r="384" spans="1:7">
      <c r="A384" s="1">
        <v>55</v>
      </c>
      <c r="B384" t="s">
        <v>8</v>
      </c>
      <c r="C384">
        <v>33</v>
      </c>
      <c r="D384">
        <v>0</v>
      </c>
      <c r="E384" t="s">
        <v>9</v>
      </c>
      <c r="F384" t="s">
        <v>10</v>
      </c>
      <c r="G384" s="5">
        <v>20781.48892</v>
      </c>
    </row>
    <row r="385" spans="1:7">
      <c r="A385" s="1">
        <v>35</v>
      </c>
      <c r="B385" t="s">
        <v>5</v>
      </c>
      <c r="C385">
        <v>43.34</v>
      </c>
      <c r="D385">
        <v>2</v>
      </c>
      <c r="E385" t="s">
        <v>9</v>
      </c>
      <c r="F385" t="s">
        <v>10</v>
      </c>
      <c r="G385" s="5">
        <v>5846.9175999999998</v>
      </c>
    </row>
    <row r="386" spans="1:7">
      <c r="A386" s="1">
        <v>44</v>
      </c>
      <c r="B386" t="s">
        <v>8</v>
      </c>
      <c r="C386">
        <v>22.135000000000002</v>
      </c>
      <c r="D386">
        <v>2</v>
      </c>
      <c r="E386" t="s">
        <v>9</v>
      </c>
      <c r="F386" t="s">
        <v>12</v>
      </c>
      <c r="G386" s="5">
        <v>8302.5356499999998</v>
      </c>
    </row>
    <row r="387" spans="1:7">
      <c r="A387" s="1">
        <v>19</v>
      </c>
      <c r="B387" t="s">
        <v>8</v>
      </c>
      <c r="C387">
        <v>34.4</v>
      </c>
      <c r="D387">
        <v>0</v>
      </c>
      <c r="E387" t="s">
        <v>9</v>
      </c>
      <c r="F387" t="s">
        <v>7</v>
      </c>
      <c r="G387" s="5">
        <v>1261.8589999999999</v>
      </c>
    </row>
    <row r="388" spans="1:7">
      <c r="A388" s="1">
        <v>58</v>
      </c>
      <c r="B388" t="s">
        <v>5</v>
      </c>
      <c r="C388">
        <v>39.049999999999997</v>
      </c>
      <c r="D388">
        <v>0</v>
      </c>
      <c r="E388" t="s">
        <v>9</v>
      </c>
      <c r="F388" t="s">
        <v>10</v>
      </c>
      <c r="G388" s="5">
        <v>11856.4115</v>
      </c>
    </row>
    <row r="389" spans="1:7">
      <c r="A389" s="1">
        <v>50</v>
      </c>
      <c r="B389" t="s">
        <v>8</v>
      </c>
      <c r="C389">
        <v>25.364999999999998</v>
      </c>
      <c r="D389">
        <v>2</v>
      </c>
      <c r="E389" t="s">
        <v>9</v>
      </c>
      <c r="F389" t="s">
        <v>11</v>
      </c>
      <c r="G389" s="5">
        <v>30284.642940000002</v>
      </c>
    </row>
    <row r="390" spans="1:7">
      <c r="A390" s="1">
        <v>26</v>
      </c>
      <c r="B390" t="s">
        <v>5</v>
      </c>
      <c r="C390">
        <v>22.61</v>
      </c>
      <c r="D390">
        <v>0</v>
      </c>
      <c r="E390" t="s">
        <v>9</v>
      </c>
      <c r="F390" t="s">
        <v>11</v>
      </c>
      <c r="G390" s="5">
        <v>3176.8159000000001</v>
      </c>
    </row>
    <row r="391" spans="1:7">
      <c r="A391" s="1">
        <v>24</v>
      </c>
      <c r="B391" t="s">
        <v>5</v>
      </c>
      <c r="C391">
        <v>30.21</v>
      </c>
      <c r="D391">
        <v>3</v>
      </c>
      <c r="E391" t="s">
        <v>9</v>
      </c>
      <c r="F391" t="s">
        <v>11</v>
      </c>
      <c r="G391" s="5">
        <v>4618.0798999999997</v>
      </c>
    </row>
    <row r="392" spans="1:7">
      <c r="A392" s="1">
        <v>48</v>
      </c>
      <c r="B392" t="s">
        <v>8</v>
      </c>
      <c r="C392">
        <v>35.625</v>
      </c>
      <c r="D392">
        <v>4</v>
      </c>
      <c r="E392" t="s">
        <v>9</v>
      </c>
      <c r="F392" t="s">
        <v>12</v>
      </c>
      <c r="G392" s="5">
        <v>10736.87075</v>
      </c>
    </row>
    <row r="393" spans="1:7">
      <c r="A393" s="1">
        <v>19</v>
      </c>
      <c r="B393" t="s">
        <v>5</v>
      </c>
      <c r="C393">
        <v>37.43</v>
      </c>
      <c r="D393">
        <v>0</v>
      </c>
      <c r="E393" t="s">
        <v>9</v>
      </c>
      <c r="F393" t="s">
        <v>11</v>
      </c>
      <c r="G393" s="5">
        <v>2138.0707000000002</v>
      </c>
    </row>
    <row r="394" spans="1:7">
      <c r="A394" s="1">
        <v>48</v>
      </c>
      <c r="B394" t="s">
        <v>8</v>
      </c>
      <c r="C394">
        <v>31.445</v>
      </c>
      <c r="D394">
        <v>1</v>
      </c>
      <c r="E394" t="s">
        <v>9</v>
      </c>
      <c r="F394" t="s">
        <v>12</v>
      </c>
      <c r="G394" s="5">
        <v>8964.0605500000001</v>
      </c>
    </row>
    <row r="395" spans="1:7">
      <c r="A395" s="1">
        <v>49</v>
      </c>
      <c r="B395" t="s">
        <v>8</v>
      </c>
      <c r="C395">
        <v>31.35</v>
      </c>
      <c r="D395">
        <v>1</v>
      </c>
      <c r="E395" t="s">
        <v>9</v>
      </c>
      <c r="F395" t="s">
        <v>12</v>
      </c>
      <c r="G395" s="5">
        <v>9290.1394999999993</v>
      </c>
    </row>
    <row r="396" spans="1:7">
      <c r="A396" s="1">
        <v>46</v>
      </c>
      <c r="B396" t="s">
        <v>5</v>
      </c>
      <c r="C396">
        <v>32.299999999999997</v>
      </c>
      <c r="D396">
        <v>2</v>
      </c>
      <c r="E396" t="s">
        <v>9</v>
      </c>
      <c r="F396" t="s">
        <v>12</v>
      </c>
      <c r="G396" s="5">
        <v>9411.0049999999992</v>
      </c>
    </row>
    <row r="397" spans="1:7">
      <c r="A397" s="1">
        <v>46</v>
      </c>
      <c r="B397" t="s">
        <v>8</v>
      </c>
      <c r="C397">
        <v>19.855</v>
      </c>
      <c r="D397">
        <v>0</v>
      </c>
      <c r="E397" t="s">
        <v>9</v>
      </c>
      <c r="F397" t="s">
        <v>11</v>
      </c>
      <c r="G397" s="5">
        <v>7526.7064499999997</v>
      </c>
    </row>
    <row r="398" spans="1:7">
      <c r="A398" s="1">
        <v>43</v>
      </c>
      <c r="B398" t="s">
        <v>5</v>
      </c>
      <c r="C398">
        <v>34.4</v>
      </c>
      <c r="D398">
        <v>3</v>
      </c>
      <c r="E398" t="s">
        <v>9</v>
      </c>
      <c r="F398" t="s">
        <v>7</v>
      </c>
      <c r="G398" s="5">
        <v>8522.0030000000006</v>
      </c>
    </row>
    <row r="399" spans="1:7">
      <c r="A399" s="1">
        <v>21</v>
      </c>
      <c r="B399" t="s">
        <v>8</v>
      </c>
      <c r="C399">
        <v>31.02</v>
      </c>
      <c r="D399">
        <v>0</v>
      </c>
      <c r="E399" t="s">
        <v>9</v>
      </c>
      <c r="F399" t="s">
        <v>10</v>
      </c>
      <c r="G399" s="5">
        <v>16586.49771</v>
      </c>
    </row>
    <row r="400" spans="1:7">
      <c r="A400" s="1">
        <v>64</v>
      </c>
      <c r="B400" t="s">
        <v>8</v>
      </c>
      <c r="C400">
        <v>25.6</v>
      </c>
      <c r="D400">
        <v>2</v>
      </c>
      <c r="E400" t="s">
        <v>9</v>
      </c>
      <c r="F400" t="s">
        <v>7</v>
      </c>
      <c r="G400" s="5">
        <v>14988.432000000001</v>
      </c>
    </row>
    <row r="401" spans="1:7">
      <c r="A401" s="1">
        <v>18</v>
      </c>
      <c r="B401" t="s">
        <v>5</v>
      </c>
      <c r="C401">
        <v>38.17</v>
      </c>
      <c r="D401">
        <v>0</v>
      </c>
      <c r="E401" t="s">
        <v>9</v>
      </c>
      <c r="F401" t="s">
        <v>10</v>
      </c>
      <c r="G401" s="5">
        <v>1631.6683</v>
      </c>
    </row>
    <row r="402" spans="1:7">
      <c r="A402" s="1">
        <v>51</v>
      </c>
      <c r="B402" t="s">
        <v>5</v>
      </c>
      <c r="C402">
        <v>20.6</v>
      </c>
      <c r="D402">
        <v>0</v>
      </c>
      <c r="E402" t="s">
        <v>9</v>
      </c>
      <c r="F402" t="s">
        <v>7</v>
      </c>
      <c r="G402" s="5">
        <v>9264.7970000000005</v>
      </c>
    </row>
    <row r="403" spans="1:7">
      <c r="A403" s="1">
        <v>47</v>
      </c>
      <c r="B403" t="s">
        <v>8</v>
      </c>
      <c r="C403">
        <v>47.52</v>
      </c>
      <c r="D403">
        <v>1</v>
      </c>
      <c r="E403" t="s">
        <v>9</v>
      </c>
      <c r="F403" t="s">
        <v>10</v>
      </c>
      <c r="G403" s="5">
        <v>8083.9197999999997</v>
      </c>
    </row>
    <row r="404" spans="1:7">
      <c r="A404" s="1">
        <v>64</v>
      </c>
      <c r="B404" t="s">
        <v>5</v>
      </c>
      <c r="C404">
        <v>32.965000000000003</v>
      </c>
      <c r="D404">
        <v>0</v>
      </c>
      <c r="E404" t="s">
        <v>9</v>
      </c>
      <c r="F404" t="s">
        <v>11</v>
      </c>
      <c r="G404" s="5">
        <v>14692.66935</v>
      </c>
    </row>
    <row r="405" spans="1:7">
      <c r="A405" s="1">
        <v>49</v>
      </c>
      <c r="B405" t="s">
        <v>8</v>
      </c>
      <c r="C405">
        <v>32.299999999999997</v>
      </c>
      <c r="D405">
        <v>3</v>
      </c>
      <c r="E405" t="s">
        <v>9</v>
      </c>
      <c r="F405" t="s">
        <v>11</v>
      </c>
      <c r="G405" s="5">
        <v>10269.459999999999</v>
      </c>
    </row>
    <row r="406" spans="1:7">
      <c r="A406" s="1">
        <v>31</v>
      </c>
      <c r="B406" t="s">
        <v>8</v>
      </c>
      <c r="C406">
        <v>20.399999999999999</v>
      </c>
      <c r="D406">
        <v>0</v>
      </c>
      <c r="E406" t="s">
        <v>9</v>
      </c>
      <c r="F406" t="s">
        <v>7</v>
      </c>
      <c r="G406" s="5">
        <v>3260.1990000000001</v>
      </c>
    </row>
    <row r="407" spans="1:7">
      <c r="A407" s="1">
        <v>52</v>
      </c>
      <c r="B407" t="s">
        <v>5</v>
      </c>
      <c r="C407">
        <v>38.380000000000003</v>
      </c>
      <c r="D407">
        <v>2</v>
      </c>
      <c r="E407" t="s">
        <v>9</v>
      </c>
      <c r="F407" t="s">
        <v>12</v>
      </c>
      <c r="G407" s="5">
        <v>11396.9002</v>
      </c>
    </row>
    <row r="408" spans="1:7">
      <c r="A408" s="1">
        <v>33</v>
      </c>
      <c r="B408" t="s">
        <v>5</v>
      </c>
      <c r="C408">
        <v>24.31</v>
      </c>
      <c r="D408">
        <v>0</v>
      </c>
      <c r="E408" t="s">
        <v>9</v>
      </c>
      <c r="F408" t="s">
        <v>10</v>
      </c>
      <c r="G408" s="5">
        <v>4185.0978999999998</v>
      </c>
    </row>
    <row r="409" spans="1:7">
      <c r="A409" s="1">
        <v>47</v>
      </c>
      <c r="B409" t="s">
        <v>5</v>
      </c>
      <c r="C409">
        <v>23.6</v>
      </c>
      <c r="D409">
        <v>1</v>
      </c>
      <c r="E409" t="s">
        <v>9</v>
      </c>
      <c r="F409" t="s">
        <v>7</v>
      </c>
      <c r="G409" s="5">
        <v>8539.6710000000003</v>
      </c>
    </row>
    <row r="410" spans="1:7">
      <c r="A410" s="1">
        <v>38</v>
      </c>
      <c r="B410" t="s">
        <v>8</v>
      </c>
      <c r="C410">
        <v>21.12</v>
      </c>
      <c r="D410">
        <v>3</v>
      </c>
      <c r="E410" t="s">
        <v>9</v>
      </c>
      <c r="F410" t="s">
        <v>10</v>
      </c>
      <c r="G410" s="5">
        <v>6652.5288</v>
      </c>
    </row>
    <row r="411" spans="1:7">
      <c r="A411" s="1">
        <v>32</v>
      </c>
      <c r="B411" t="s">
        <v>8</v>
      </c>
      <c r="C411">
        <v>30.03</v>
      </c>
      <c r="D411">
        <v>1</v>
      </c>
      <c r="E411" t="s">
        <v>9</v>
      </c>
      <c r="F411" t="s">
        <v>10</v>
      </c>
      <c r="G411" s="5">
        <v>4074.4537</v>
      </c>
    </row>
    <row r="412" spans="1:7">
      <c r="A412" s="1">
        <v>19</v>
      </c>
      <c r="B412" t="s">
        <v>8</v>
      </c>
      <c r="C412">
        <v>17.48</v>
      </c>
      <c r="D412">
        <v>0</v>
      </c>
      <c r="E412" t="s">
        <v>9</v>
      </c>
      <c r="F412" t="s">
        <v>11</v>
      </c>
      <c r="G412" s="5">
        <v>1621.3402000000001</v>
      </c>
    </row>
    <row r="413" spans="1:7">
      <c r="A413" s="1">
        <v>44</v>
      </c>
      <c r="B413" t="s">
        <v>5</v>
      </c>
      <c r="C413">
        <v>20.234999999999999</v>
      </c>
      <c r="D413">
        <v>1</v>
      </c>
      <c r="E413" t="s">
        <v>6</v>
      </c>
      <c r="F413" t="s">
        <v>12</v>
      </c>
      <c r="G413" s="5">
        <v>19594.809649999999</v>
      </c>
    </row>
    <row r="414" spans="1:7">
      <c r="A414" s="1">
        <v>26</v>
      </c>
      <c r="B414" t="s">
        <v>5</v>
      </c>
      <c r="C414">
        <v>17.195</v>
      </c>
      <c r="D414">
        <v>2</v>
      </c>
      <c r="E414" t="s">
        <v>6</v>
      </c>
      <c r="F414" t="s">
        <v>12</v>
      </c>
      <c r="G414" s="5">
        <v>14455.644050000001</v>
      </c>
    </row>
    <row r="415" spans="1:7">
      <c r="A415" s="1">
        <v>25</v>
      </c>
      <c r="B415" t="s">
        <v>8</v>
      </c>
      <c r="C415">
        <v>23.9</v>
      </c>
      <c r="D415">
        <v>5</v>
      </c>
      <c r="E415" t="s">
        <v>9</v>
      </c>
      <c r="F415" t="s">
        <v>7</v>
      </c>
      <c r="G415" s="5">
        <v>5080.0959999999995</v>
      </c>
    </row>
    <row r="416" spans="1:7">
      <c r="A416" s="1">
        <v>19</v>
      </c>
      <c r="B416" t="s">
        <v>5</v>
      </c>
      <c r="C416">
        <v>35.15</v>
      </c>
      <c r="D416">
        <v>0</v>
      </c>
      <c r="E416" t="s">
        <v>9</v>
      </c>
      <c r="F416" t="s">
        <v>11</v>
      </c>
      <c r="G416" s="5">
        <v>2134.9014999999999</v>
      </c>
    </row>
    <row r="417" spans="1:7">
      <c r="A417" s="1">
        <v>43</v>
      </c>
      <c r="B417" t="s">
        <v>5</v>
      </c>
      <c r="C417">
        <v>35.64</v>
      </c>
      <c r="D417">
        <v>1</v>
      </c>
      <c r="E417" t="s">
        <v>9</v>
      </c>
      <c r="F417" t="s">
        <v>10</v>
      </c>
      <c r="G417" s="5">
        <v>7345.7266</v>
      </c>
    </row>
    <row r="418" spans="1:7">
      <c r="A418" s="1">
        <v>52</v>
      </c>
      <c r="B418" t="s">
        <v>8</v>
      </c>
      <c r="C418">
        <v>34.1</v>
      </c>
      <c r="D418">
        <v>0</v>
      </c>
      <c r="E418" t="s">
        <v>9</v>
      </c>
      <c r="F418" t="s">
        <v>10</v>
      </c>
      <c r="G418" s="5">
        <v>9140.9509999999991</v>
      </c>
    </row>
    <row r="419" spans="1:7">
      <c r="A419" s="1">
        <v>36</v>
      </c>
      <c r="B419" t="s">
        <v>5</v>
      </c>
      <c r="C419">
        <v>22.6</v>
      </c>
      <c r="D419">
        <v>2</v>
      </c>
      <c r="E419" t="s">
        <v>6</v>
      </c>
      <c r="F419" t="s">
        <v>7</v>
      </c>
      <c r="G419" s="5">
        <v>18608.261999999999</v>
      </c>
    </row>
    <row r="420" spans="1:7">
      <c r="A420" s="1">
        <v>64</v>
      </c>
      <c r="B420" t="s">
        <v>8</v>
      </c>
      <c r="C420">
        <v>39.159999999999997</v>
      </c>
      <c r="D420">
        <v>1</v>
      </c>
      <c r="E420" t="s">
        <v>9</v>
      </c>
      <c r="F420" t="s">
        <v>10</v>
      </c>
      <c r="G420" s="5">
        <v>14418.2804</v>
      </c>
    </row>
    <row r="421" spans="1:7">
      <c r="A421" s="1">
        <v>63</v>
      </c>
      <c r="B421" t="s">
        <v>5</v>
      </c>
      <c r="C421">
        <v>26.98</v>
      </c>
      <c r="D421">
        <v>0</v>
      </c>
      <c r="E421" t="s">
        <v>6</v>
      </c>
      <c r="F421" t="s">
        <v>11</v>
      </c>
      <c r="G421" s="5">
        <v>28950.4692</v>
      </c>
    </row>
    <row r="422" spans="1:7">
      <c r="A422" s="1">
        <v>64</v>
      </c>
      <c r="B422" t="s">
        <v>8</v>
      </c>
      <c r="C422">
        <v>33.880000000000003</v>
      </c>
      <c r="D422">
        <v>0</v>
      </c>
      <c r="E422" t="s">
        <v>6</v>
      </c>
      <c r="F422" t="s">
        <v>10</v>
      </c>
      <c r="G422" s="5">
        <v>46889.261200000001</v>
      </c>
    </row>
    <row r="423" spans="1:7">
      <c r="A423" s="1">
        <v>61</v>
      </c>
      <c r="B423" t="s">
        <v>8</v>
      </c>
      <c r="C423">
        <v>35.86</v>
      </c>
      <c r="D423">
        <v>0</v>
      </c>
      <c r="E423" t="s">
        <v>6</v>
      </c>
      <c r="F423" t="s">
        <v>10</v>
      </c>
      <c r="G423" s="5">
        <v>46599.108399999997</v>
      </c>
    </row>
    <row r="424" spans="1:7">
      <c r="A424" s="1">
        <v>40</v>
      </c>
      <c r="B424" t="s">
        <v>8</v>
      </c>
      <c r="C424">
        <v>32.774999999999999</v>
      </c>
      <c r="D424">
        <v>1</v>
      </c>
      <c r="E424" t="s">
        <v>6</v>
      </c>
      <c r="F424" t="s">
        <v>12</v>
      </c>
      <c r="G424" s="5">
        <v>39125.332249999999</v>
      </c>
    </row>
    <row r="425" spans="1:7">
      <c r="A425" s="1">
        <v>25</v>
      </c>
      <c r="B425" t="s">
        <v>8</v>
      </c>
      <c r="C425">
        <v>30.59</v>
      </c>
      <c r="D425">
        <v>0</v>
      </c>
      <c r="E425" t="s">
        <v>9</v>
      </c>
      <c r="F425" t="s">
        <v>12</v>
      </c>
      <c r="G425" s="5">
        <v>2727.3951000000002</v>
      </c>
    </row>
    <row r="426" spans="1:7">
      <c r="A426" s="1">
        <v>48</v>
      </c>
      <c r="B426" t="s">
        <v>8</v>
      </c>
      <c r="C426">
        <v>30.2</v>
      </c>
      <c r="D426">
        <v>2</v>
      </c>
      <c r="E426" t="s">
        <v>9</v>
      </c>
      <c r="F426" t="s">
        <v>7</v>
      </c>
      <c r="G426" s="5">
        <v>8968.33</v>
      </c>
    </row>
    <row r="427" spans="1:7">
      <c r="A427" s="1">
        <v>45</v>
      </c>
      <c r="B427" t="s">
        <v>8</v>
      </c>
      <c r="C427">
        <v>24.31</v>
      </c>
      <c r="D427">
        <v>5</v>
      </c>
      <c r="E427" t="s">
        <v>9</v>
      </c>
      <c r="F427" t="s">
        <v>10</v>
      </c>
      <c r="G427" s="5">
        <v>9788.8659000000007</v>
      </c>
    </row>
    <row r="428" spans="1:7">
      <c r="A428" s="1">
        <v>38</v>
      </c>
      <c r="B428" t="s">
        <v>5</v>
      </c>
      <c r="C428">
        <v>27.265000000000001</v>
      </c>
      <c r="D428">
        <v>1</v>
      </c>
      <c r="E428" t="s">
        <v>9</v>
      </c>
      <c r="F428" t="s">
        <v>12</v>
      </c>
      <c r="G428" s="5">
        <v>6555.07035</v>
      </c>
    </row>
    <row r="429" spans="1:7">
      <c r="A429" s="1">
        <v>18</v>
      </c>
      <c r="B429" t="s">
        <v>5</v>
      </c>
      <c r="C429">
        <v>29.164999999999999</v>
      </c>
      <c r="D429">
        <v>0</v>
      </c>
      <c r="E429" t="s">
        <v>9</v>
      </c>
      <c r="F429" t="s">
        <v>12</v>
      </c>
      <c r="G429" s="5">
        <v>7323.7348190000002</v>
      </c>
    </row>
    <row r="430" spans="1:7">
      <c r="A430" s="1">
        <v>21</v>
      </c>
      <c r="B430" t="s">
        <v>5</v>
      </c>
      <c r="C430">
        <v>16.815000000000001</v>
      </c>
      <c r="D430">
        <v>1</v>
      </c>
      <c r="E430" t="s">
        <v>9</v>
      </c>
      <c r="F430" t="s">
        <v>12</v>
      </c>
      <c r="G430" s="5">
        <v>3167.4558499999998</v>
      </c>
    </row>
    <row r="431" spans="1:7">
      <c r="A431" s="1">
        <v>27</v>
      </c>
      <c r="B431" t="s">
        <v>5</v>
      </c>
      <c r="C431">
        <v>30.4</v>
      </c>
      <c r="D431">
        <v>3</v>
      </c>
      <c r="E431" t="s">
        <v>9</v>
      </c>
      <c r="F431" t="s">
        <v>11</v>
      </c>
      <c r="G431" s="5">
        <v>18804.752400000001</v>
      </c>
    </row>
    <row r="432" spans="1:7">
      <c r="A432" s="1">
        <v>19</v>
      </c>
      <c r="B432" t="s">
        <v>8</v>
      </c>
      <c r="C432">
        <v>33.1</v>
      </c>
      <c r="D432">
        <v>0</v>
      </c>
      <c r="E432" t="s">
        <v>9</v>
      </c>
      <c r="F432" t="s">
        <v>7</v>
      </c>
      <c r="G432" s="5">
        <v>23082.955330000001</v>
      </c>
    </row>
    <row r="433" spans="1:7">
      <c r="A433" s="1">
        <v>29</v>
      </c>
      <c r="B433" t="s">
        <v>5</v>
      </c>
      <c r="C433">
        <v>20.234999999999999</v>
      </c>
      <c r="D433">
        <v>2</v>
      </c>
      <c r="E433" t="s">
        <v>9</v>
      </c>
      <c r="F433" t="s">
        <v>11</v>
      </c>
      <c r="G433" s="5">
        <v>4906.4096499999996</v>
      </c>
    </row>
    <row r="434" spans="1:7">
      <c r="A434" s="1">
        <v>42</v>
      </c>
      <c r="B434" t="s">
        <v>8</v>
      </c>
      <c r="C434">
        <v>26.9</v>
      </c>
      <c r="D434">
        <v>0</v>
      </c>
      <c r="E434" t="s">
        <v>9</v>
      </c>
      <c r="F434" t="s">
        <v>7</v>
      </c>
      <c r="G434" s="5">
        <v>5969.723</v>
      </c>
    </row>
    <row r="435" spans="1:7">
      <c r="A435" s="1">
        <v>60</v>
      </c>
      <c r="B435" t="s">
        <v>5</v>
      </c>
      <c r="C435">
        <v>30.5</v>
      </c>
      <c r="D435">
        <v>0</v>
      </c>
      <c r="E435" t="s">
        <v>9</v>
      </c>
      <c r="F435" t="s">
        <v>7</v>
      </c>
      <c r="G435" s="5">
        <v>12638.195</v>
      </c>
    </row>
    <row r="436" spans="1:7">
      <c r="A436" s="1">
        <v>31</v>
      </c>
      <c r="B436" t="s">
        <v>8</v>
      </c>
      <c r="C436">
        <v>28.594999999999999</v>
      </c>
      <c r="D436">
        <v>1</v>
      </c>
      <c r="E436" t="s">
        <v>9</v>
      </c>
      <c r="F436" t="s">
        <v>11</v>
      </c>
      <c r="G436" s="5">
        <v>4243.5900499999998</v>
      </c>
    </row>
    <row r="437" spans="1:7">
      <c r="A437" s="1">
        <v>60</v>
      </c>
      <c r="B437" t="s">
        <v>8</v>
      </c>
      <c r="C437">
        <v>33.11</v>
      </c>
      <c r="D437">
        <v>3</v>
      </c>
      <c r="E437" t="s">
        <v>9</v>
      </c>
      <c r="F437" t="s">
        <v>10</v>
      </c>
      <c r="G437" s="5">
        <v>13919.822899999999</v>
      </c>
    </row>
    <row r="438" spans="1:7">
      <c r="A438" s="1">
        <v>22</v>
      </c>
      <c r="B438" t="s">
        <v>8</v>
      </c>
      <c r="C438">
        <v>31.73</v>
      </c>
      <c r="D438">
        <v>0</v>
      </c>
      <c r="E438" t="s">
        <v>9</v>
      </c>
      <c r="F438" t="s">
        <v>12</v>
      </c>
      <c r="G438" s="5">
        <v>2254.7966999999999</v>
      </c>
    </row>
    <row r="439" spans="1:7">
      <c r="A439" s="1">
        <v>35</v>
      </c>
      <c r="B439" t="s">
        <v>8</v>
      </c>
      <c r="C439">
        <v>28.9</v>
      </c>
      <c r="D439">
        <v>3</v>
      </c>
      <c r="E439" t="s">
        <v>9</v>
      </c>
      <c r="F439" t="s">
        <v>7</v>
      </c>
      <c r="G439" s="5">
        <v>5926.8459999999995</v>
      </c>
    </row>
    <row r="440" spans="1:7">
      <c r="A440" s="1">
        <v>52</v>
      </c>
      <c r="B440" t="s">
        <v>5</v>
      </c>
      <c r="C440">
        <v>46.75</v>
      </c>
      <c r="D440">
        <v>5</v>
      </c>
      <c r="E440" t="s">
        <v>9</v>
      </c>
      <c r="F440" t="s">
        <v>10</v>
      </c>
      <c r="G440" s="5">
        <v>12592.5345</v>
      </c>
    </row>
    <row r="441" spans="1:7">
      <c r="A441" s="1">
        <v>26</v>
      </c>
      <c r="B441" t="s">
        <v>8</v>
      </c>
      <c r="C441">
        <v>29.45</v>
      </c>
      <c r="D441">
        <v>0</v>
      </c>
      <c r="E441" t="s">
        <v>9</v>
      </c>
      <c r="F441" t="s">
        <v>12</v>
      </c>
      <c r="G441" s="5">
        <v>2897.3235</v>
      </c>
    </row>
    <row r="442" spans="1:7">
      <c r="A442" s="1">
        <v>31</v>
      </c>
      <c r="B442" t="s">
        <v>5</v>
      </c>
      <c r="C442">
        <v>32.68</v>
      </c>
      <c r="D442">
        <v>1</v>
      </c>
      <c r="E442" t="s">
        <v>9</v>
      </c>
      <c r="F442" t="s">
        <v>11</v>
      </c>
      <c r="G442" s="5">
        <v>4738.2682000000004</v>
      </c>
    </row>
    <row r="443" spans="1:7">
      <c r="A443" s="1">
        <v>33</v>
      </c>
      <c r="B443" t="s">
        <v>5</v>
      </c>
      <c r="C443">
        <v>33.5</v>
      </c>
      <c r="D443">
        <v>0</v>
      </c>
      <c r="E443" t="s">
        <v>6</v>
      </c>
      <c r="F443" t="s">
        <v>7</v>
      </c>
      <c r="G443" s="5">
        <v>37079.372000000003</v>
      </c>
    </row>
    <row r="444" spans="1:7">
      <c r="A444" s="1">
        <v>18</v>
      </c>
      <c r="B444" t="s">
        <v>8</v>
      </c>
      <c r="C444">
        <v>43.01</v>
      </c>
      <c r="D444">
        <v>0</v>
      </c>
      <c r="E444" t="s">
        <v>9</v>
      </c>
      <c r="F444" t="s">
        <v>10</v>
      </c>
      <c r="G444" s="5">
        <v>1149.3959</v>
      </c>
    </row>
    <row r="445" spans="1:7">
      <c r="A445" s="1">
        <v>59</v>
      </c>
      <c r="B445" t="s">
        <v>5</v>
      </c>
      <c r="C445">
        <v>36.520000000000003</v>
      </c>
      <c r="D445">
        <v>1</v>
      </c>
      <c r="E445" t="s">
        <v>9</v>
      </c>
      <c r="F445" t="s">
        <v>10</v>
      </c>
      <c r="G445" s="5">
        <v>28287.897659999999</v>
      </c>
    </row>
    <row r="446" spans="1:7">
      <c r="A446" s="1">
        <v>56</v>
      </c>
      <c r="B446" t="s">
        <v>8</v>
      </c>
      <c r="C446">
        <v>26.695</v>
      </c>
      <c r="D446">
        <v>1</v>
      </c>
      <c r="E446" t="s">
        <v>6</v>
      </c>
      <c r="F446" t="s">
        <v>11</v>
      </c>
      <c r="G446" s="5">
        <v>26109.32905</v>
      </c>
    </row>
    <row r="447" spans="1:7">
      <c r="A447" s="1">
        <v>45</v>
      </c>
      <c r="B447" t="s">
        <v>5</v>
      </c>
      <c r="C447">
        <v>33.1</v>
      </c>
      <c r="D447">
        <v>0</v>
      </c>
      <c r="E447" t="s">
        <v>9</v>
      </c>
      <c r="F447" t="s">
        <v>7</v>
      </c>
      <c r="G447" s="5">
        <v>7345.0839999999998</v>
      </c>
    </row>
    <row r="448" spans="1:7">
      <c r="A448" s="1">
        <v>60</v>
      </c>
      <c r="B448" t="s">
        <v>8</v>
      </c>
      <c r="C448">
        <v>29.64</v>
      </c>
      <c r="D448">
        <v>0</v>
      </c>
      <c r="E448" t="s">
        <v>9</v>
      </c>
      <c r="F448" t="s">
        <v>12</v>
      </c>
      <c r="G448" s="5">
        <v>12730.999599999999</v>
      </c>
    </row>
    <row r="449" spans="1:7">
      <c r="A449" s="1">
        <v>56</v>
      </c>
      <c r="B449" t="s">
        <v>5</v>
      </c>
      <c r="C449">
        <v>25.65</v>
      </c>
      <c r="D449">
        <v>0</v>
      </c>
      <c r="E449" t="s">
        <v>9</v>
      </c>
      <c r="F449" t="s">
        <v>11</v>
      </c>
      <c r="G449" s="5">
        <v>11454.021500000001</v>
      </c>
    </row>
    <row r="450" spans="1:7">
      <c r="A450" s="1">
        <v>40</v>
      </c>
      <c r="B450" t="s">
        <v>5</v>
      </c>
      <c r="C450">
        <v>29.6</v>
      </c>
      <c r="D450">
        <v>0</v>
      </c>
      <c r="E450" t="s">
        <v>9</v>
      </c>
      <c r="F450" t="s">
        <v>7</v>
      </c>
      <c r="G450" s="5">
        <v>5910.9440000000004</v>
      </c>
    </row>
    <row r="451" spans="1:7">
      <c r="A451" s="1">
        <v>35</v>
      </c>
      <c r="B451" t="s">
        <v>8</v>
      </c>
      <c r="C451">
        <v>38.6</v>
      </c>
      <c r="D451">
        <v>1</v>
      </c>
      <c r="E451" t="s">
        <v>9</v>
      </c>
      <c r="F451" t="s">
        <v>7</v>
      </c>
      <c r="G451" s="5">
        <v>4762.3289999999997</v>
      </c>
    </row>
    <row r="452" spans="1:7">
      <c r="A452" s="1">
        <v>39</v>
      </c>
      <c r="B452" t="s">
        <v>8</v>
      </c>
      <c r="C452">
        <v>29.6</v>
      </c>
      <c r="D452">
        <v>4</v>
      </c>
      <c r="E452" t="s">
        <v>9</v>
      </c>
      <c r="F452" t="s">
        <v>7</v>
      </c>
      <c r="G452" s="5">
        <v>7512.2669999999998</v>
      </c>
    </row>
    <row r="453" spans="1:7">
      <c r="A453" s="1">
        <v>30</v>
      </c>
      <c r="B453" t="s">
        <v>8</v>
      </c>
      <c r="C453">
        <v>24.13</v>
      </c>
      <c r="D453">
        <v>1</v>
      </c>
      <c r="E453" t="s">
        <v>9</v>
      </c>
      <c r="F453" t="s">
        <v>11</v>
      </c>
      <c r="G453" s="5">
        <v>4032.2406999999998</v>
      </c>
    </row>
    <row r="454" spans="1:7">
      <c r="A454" s="1">
        <v>24</v>
      </c>
      <c r="B454" t="s">
        <v>8</v>
      </c>
      <c r="C454">
        <v>23.4</v>
      </c>
      <c r="D454">
        <v>0</v>
      </c>
      <c r="E454" t="s">
        <v>9</v>
      </c>
      <c r="F454" t="s">
        <v>7</v>
      </c>
      <c r="G454" s="5">
        <v>1969.614</v>
      </c>
    </row>
    <row r="455" spans="1:7">
      <c r="A455" s="1">
        <v>20</v>
      </c>
      <c r="B455" t="s">
        <v>8</v>
      </c>
      <c r="C455">
        <v>29.734999999999999</v>
      </c>
      <c r="D455">
        <v>0</v>
      </c>
      <c r="E455" t="s">
        <v>9</v>
      </c>
      <c r="F455" t="s">
        <v>11</v>
      </c>
      <c r="G455" s="5">
        <v>1769.5316499999999</v>
      </c>
    </row>
    <row r="456" spans="1:7">
      <c r="A456" s="1">
        <v>32</v>
      </c>
      <c r="B456" t="s">
        <v>8</v>
      </c>
      <c r="C456">
        <v>46.53</v>
      </c>
      <c r="D456">
        <v>2</v>
      </c>
      <c r="E456" t="s">
        <v>9</v>
      </c>
      <c r="F456" t="s">
        <v>10</v>
      </c>
      <c r="G456" s="5">
        <v>4686.3887000000004</v>
      </c>
    </row>
    <row r="457" spans="1:7">
      <c r="A457" s="1">
        <v>59</v>
      </c>
      <c r="B457" t="s">
        <v>8</v>
      </c>
      <c r="C457">
        <v>37.4</v>
      </c>
      <c r="D457">
        <v>0</v>
      </c>
      <c r="E457" t="s">
        <v>9</v>
      </c>
      <c r="F457" t="s">
        <v>7</v>
      </c>
      <c r="G457" s="5">
        <v>21797.000400000001</v>
      </c>
    </row>
    <row r="458" spans="1:7">
      <c r="A458" s="1">
        <v>55</v>
      </c>
      <c r="B458" t="s">
        <v>5</v>
      </c>
      <c r="C458">
        <v>30.14</v>
      </c>
      <c r="D458">
        <v>2</v>
      </c>
      <c r="E458" t="s">
        <v>9</v>
      </c>
      <c r="F458" t="s">
        <v>10</v>
      </c>
      <c r="G458" s="5">
        <v>11881.9696</v>
      </c>
    </row>
    <row r="459" spans="1:7">
      <c r="A459" s="1">
        <v>57</v>
      </c>
      <c r="B459" t="s">
        <v>5</v>
      </c>
      <c r="C459">
        <v>30.495000000000001</v>
      </c>
      <c r="D459">
        <v>0</v>
      </c>
      <c r="E459" t="s">
        <v>9</v>
      </c>
      <c r="F459" t="s">
        <v>11</v>
      </c>
      <c r="G459" s="5">
        <v>11840.77505</v>
      </c>
    </row>
    <row r="460" spans="1:7">
      <c r="A460" s="1">
        <v>56</v>
      </c>
      <c r="B460" t="s">
        <v>8</v>
      </c>
      <c r="C460">
        <v>39.6</v>
      </c>
      <c r="D460">
        <v>0</v>
      </c>
      <c r="E460" t="s">
        <v>9</v>
      </c>
      <c r="F460" t="s">
        <v>7</v>
      </c>
      <c r="G460" s="5">
        <v>10601.412</v>
      </c>
    </row>
    <row r="461" spans="1:7">
      <c r="A461" s="1">
        <v>40</v>
      </c>
      <c r="B461" t="s">
        <v>5</v>
      </c>
      <c r="C461">
        <v>33</v>
      </c>
      <c r="D461">
        <v>3</v>
      </c>
      <c r="E461" t="s">
        <v>9</v>
      </c>
      <c r="F461" t="s">
        <v>10</v>
      </c>
      <c r="G461" s="5">
        <v>7682.67</v>
      </c>
    </row>
    <row r="462" spans="1:7">
      <c r="A462" s="1">
        <v>49</v>
      </c>
      <c r="B462" t="s">
        <v>5</v>
      </c>
      <c r="C462">
        <v>36.630000000000003</v>
      </c>
      <c r="D462">
        <v>3</v>
      </c>
      <c r="E462" t="s">
        <v>9</v>
      </c>
      <c r="F462" t="s">
        <v>10</v>
      </c>
      <c r="G462" s="5">
        <v>10381.4787</v>
      </c>
    </row>
    <row r="463" spans="1:7">
      <c r="A463" s="1">
        <v>42</v>
      </c>
      <c r="B463" t="s">
        <v>8</v>
      </c>
      <c r="C463">
        <v>30</v>
      </c>
      <c r="D463">
        <v>0</v>
      </c>
      <c r="E463" t="s">
        <v>6</v>
      </c>
      <c r="F463" t="s">
        <v>7</v>
      </c>
      <c r="G463" s="5">
        <v>22144.031999999999</v>
      </c>
    </row>
    <row r="464" spans="1:7">
      <c r="A464" s="1">
        <v>62</v>
      </c>
      <c r="B464" t="s">
        <v>5</v>
      </c>
      <c r="C464">
        <v>38.094999999999999</v>
      </c>
      <c r="D464">
        <v>2</v>
      </c>
      <c r="E464" t="s">
        <v>9</v>
      </c>
      <c r="F464" t="s">
        <v>12</v>
      </c>
      <c r="G464" s="5">
        <v>15230.324049999999</v>
      </c>
    </row>
    <row r="465" spans="1:7">
      <c r="A465" s="1">
        <v>56</v>
      </c>
      <c r="B465" t="s">
        <v>8</v>
      </c>
      <c r="C465">
        <v>25.934999999999999</v>
      </c>
      <c r="D465">
        <v>0</v>
      </c>
      <c r="E465" t="s">
        <v>9</v>
      </c>
      <c r="F465" t="s">
        <v>12</v>
      </c>
      <c r="G465" s="5">
        <v>11165.417649999999</v>
      </c>
    </row>
    <row r="466" spans="1:7">
      <c r="A466" s="1">
        <v>19</v>
      </c>
      <c r="B466" t="s">
        <v>8</v>
      </c>
      <c r="C466">
        <v>25.175000000000001</v>
      </c>
      <c r="D466">
        <v>0</v>
      </c>
      <c r="E466" t="s">
        <v>9</v>
      </c>
      <c r="F466" t="s">
        <v>11</v>
      </c>
      <c r="G466" s="5">
        <v>1632.0362500000001</v>
      </c>
    </row>
    <row r="467" spans="1:7">
      <c r="A467" s="1">
        <v>30</v>
      </c>
      <c r="B467" t="s">
        <v>5</v>
      </c>
      <c r="C467">
        <v>28.38</v>
      </c>
      <c r="D467">
        <v>1</v>
      </c>
      <c r="E467" t="s">
        <v>6</v>
      </c>
      <c r="F467" t="s">
        <v>10</v>
      </c>
      <c r="G467" s="5">
        <v>19521.968199999999</v>
      </c>
    </row>
    <row r="468" spans="1:7">
      <c r="A468" s="1">
        <v>60</v>
      </c>
      <c r="B468" t="s">
        <v>5</v>
      </c>
      <c r="C468">
        <v>28.7</v>
      </c>
      <c r="D468">
        <v>1</v>
      </c>
      <c r="E468" t="s">
        <v>9</v>
      </c>
      <c r="F468" t="s">
        <v>7</v>
      </c>
      <c r="G468" s="5">
        <v>13224.692999999999</v>
      </c>
    </row>
    <row r="469" spans="1:7">
      <c r="A469" s="1">
        <v>56</v>
      </c>
      <c r="B469" t="s">
        <v>5</v>
      </c>
      <c r="C469">
        <v>33.82</v>
      </c>
      <c r="D469">
        <v>2</v>
      </c>
      <c r="E469" t="s">
        <v>9</v>
      </c>
      <c r="F469" t="s">
        <v>11</v>
      </c>
      <c r="G469" s="5">
        <v>12643.3778</v>
      </c>
    </row>
    <row r="470" spans="1:7">
      <c r="A470" s="1">
        <v>28</v>
      </c>
      <c r="B470" t="s">
        <v>5</v>
      </c>
      <c r="C470">
        <v>24.32</v>
      </c>
      <c r="D470">
        <v>1</v>
      </c>
      <c r="E470" t="s">
        <v>9</v>
      </c>
      <c r="F470" t="s">
        <v>12</v>
      </c>
      <c r="G470" s="5">
        <v>23288.928400000001</v>
      </c>
    </row>
    <row r="471" spans="1:7">
      <c r="A471" s="1">
        <v>18</v>
      </c>
      <c r="B471" t="s">
        <v>5</v>
      </c>
      <c r="C471">
        <v>24.09</v>
      </c>
      <c r="D471">
        <v>1</v>
      </c>
      <c r="E471" t="s">
        <v>9</v>
      </c>
      <c r="F471" t="s">
        <v>10</v>
      </c>
      <c r="G471" s="5">
        <v>2201.0971</v>
      </c>
    </row>
    <row r="472" spans="1:7">
      <c r="A472" s="1">
        <v>27</v>
      </c>
      <c r="B472" t="s">
        <v>8</v>
      </c>
      <c r="C472">
        <v>32.67</v>
      </c>
      <c r="D472">
        <v>0</v>
      </c>
      <c r="E472" t="s">
        <v>9</v>
      </c>
      <c r="F472" t="s">
        <v>10</v>
      </c>
      <c r="G472" s="5">
        <v>2497.0383000000002</v>
      </c>
    </row>
    <row r="473" spans="1:7">
      <c r="A473" s="1">
        <v>18</v>
      </c>
      <c r="B473" t="s">
        <v>5</v>
      </c>
      <c r="C473">
        <v>30.114999999999998</v>
      </c>
      <c r="D473">
        <v>0</v>
      </c>
      <c r="E473" t="s">
        <v>9</v>
      </c>
      <c r="F473" t="s">
        <v>12</v>
      </c>
      <c r="G473" s="5">
        <v>2203.4718499999999</v>
      </c>
    </row>
    <row r="474" spans="1:7">
      <c r="A474" s="1">
        <v>19</v>
      </c>
      <c r="B474" t="s">
        <v>5</v>
      </c>
      <c r="C474">
        <v>29.8</v>
      </c>
      <c r="D474">
        <v>0</v>
      </c>
      <c r="E474" t="s">
        <v>9</v>
      </c>
      <c r="F474" t="s">
        <v>7</v>
      </c>
      <c r="G474" s="5">
        <v>1744.4649999999999</v>
      </c>
    </row>
    <row r="475" spans="1:7">
      <c r="A475" s="1">
        <v>47</v>
      </c>
      <c r="B475" t="s">
        <v>5</v>
      </c>
      <c r="C475">
        <v>33.344999999999999</v>
      </c>
      <c r="D475">
        <v>0</v>
      </c>
      <c r="E475" t="s">
        <v>9</v>
      </c>
      <c r="F475" t="s">
        <v>12</v>
      </c>
      <c r="G475" s="5">
        <v>20878.78443</v>
      </c>
    </row>
    <row r="476" spans="1:7">
      <c r="A476" s="1">
        <v>54</v>
      </c>
      <c r="B476" t="s">
        <v>8</v>
      </c>
      <c r="C476">
        <v>25.1</v>
      </c>
      <c r="D476">
        <v>3</v>
      </c>
      <c r="E476" t="s">
        <v>6</v>
      </c>
      <c r="F476" t="s">
        <v>7</v>
      </c>
      <c r="G476" s="5">
        <v>25382.296999999999</v>
      </c>
    </row>
    <row r="477" spans="1:7">
      <c r="A477" s="1">
        <v>61</v>
      </c>
      <c r="B477" t="s">
        <v>8</v>
      </c>
      <c r="C477">
        <v>28.31</v>
      </c>
      <c r="D477">
        <v>1</v>
      </c>
      <c r="E477" t="s">
        <v>6</v>
      </c>
      <c r="F477" t="s">
        <v>11</v>
      </c>
      <c r="G477" s="5">
        <v>28868.6639</v>
      </c>
    </row>
    <row r="478" spans="1:7">
      <c r="A478" s="1">
        <v>24</v>
      </c>
      <c r="B478" t="s">
        <v>8</v>
      </c>
      <c r="C478">
        <v>28.5</v>
      </c>
      <c r="D478">
        <v>0</v>
      </c>
      <c r="E478" t="s">
        <v>6</v>
      </c>
      <c r="F478" t="s">
        <v>12</v>
      </c>
      <c r="G478" s="5">
        <v>35147.528480000001</v>
      </c>
    </row>
    <row r="479" spans="1:7">
      <c r="A479" s="1">
        <v>25</v>
      </c>
      <c r="B479" t="s">
        <v>8</v>
      </c>
      <c r="C479">
        <v>35.625</v>
      </c>
      <c r="D479">
        <v>0</v>
      </c>
      <c r="E479" t="s">
        <v>9</v>
      </c>
      <c r="F479" t="s">
        <v>11</v>
      </c>
      <c r="G479" s="5">
        <v>2534.3937500000002</v>
      </c>
    </row>
    <row r="480" spans="1:7">
      <c r="A480" s="1">
        <v>21</v>
      </c>
      <c r="B480" t="s">
        <v>8</v>
      </c>
      <c r="C480">
        <v>36.85</v>
      </c>
      <c r="D480">
        <v>0</v>
      </c>
      <c r="E480" t="s">
        <v>9</v>
      </c>
      <c r="F480" t="s">
        <v>10</v>
      </c>
      <c r="G480" s="5">
        <v>1534.3045</v>
      </c>
    </row>
    <row r="481" spans="1:7">
      <c r="A481" s="1">
        <v>23</v>
      </c>
      <c r="B481" t="s">
        <v>8</v>
      </c>
      <c r="C481">
        <v>32.56</v>
      </c>
      <c r="D481">
        <v>0</v>
      </c>
      <c r="E481" t="s">
        <v>9</v>
      </c>
      <c r="F481" t="s">
        <v>10</v>
      </c>
      <c r="G481" s="5">
        <v>1824.2854</v>
      </c>
    </row>
    <row r="482" spans="1:7">
      <c r="A482" s="1">
        <v>63</v>
      </c>
      <c r="B482" t="s">
        <v>8</v>
      </c>
      <c r="C482">
        <v>41.325000000000003</v>
      </c>
      <c r="D482">
        <v>3</v>
      </c>
      <c r="E482" t="s">
        <v>9</v>
      </c>
      <c r="F482" t="s">
        <v>11</v>
      </c>
      <c r="G482" s="5">
        <v>15555.188749999999</v>
      </c>
    </row>
    <row r="483" spans="1:7">
      <c r="A483" s="1">
        <v>49</v>
      </c>
      <c r="B483" t="s">
        <v>8</v>
      </c>
      <c r="C483">
        <v>37.51</v>
      </c>
      <c r="D483">
        <v>2</v>
      </c>
      <c r="E483" t="s">
        <v>9</v>
      </c>
      <c r="F483" t="s">
        <v>10</v>
      </c>
      <c r="G483" s="5">
        <v>9304.7019</v>
      </c>
    </row>
    <row r="484" spans="1:7">
      <c r="A484" s="1">
        <v>18</v>
      </c>
      <c r="B484" t="s">
        <v>5</v>
      </c>
      <c r="C484">
        <v>31.35</v>
      </c>
      <c r="D484">
        <v>0</v>
      </c>
      <c r="E484" t="s">
        <v>9</v>
      </c>
      <c r="F484" t="s">
        <v>10</v>
      </c>
      <c r="G484" s="5">
        <v>1622.1885</v>
      </c>
    </row>
    <row r="485" spans="1:7">
      <c r="A485" s="1">
        <v>51</v>
      </c>
      <c r="B485" t="s">
        <v>5</v>
      </c>
      <c r="C485">
        <v>39.5</v>
      </c>
      <c r="D485">
        <v>1</v>
      </c>
      <c r="E485" t="s">
        <v>9</v>
      </c>
      <c r="F485" t="s">
        <v>7</v>
      </c>
      <c r="G485" s="5">
        <v>9880.0679999999993</v>
      </c>
    </row>
    <row r="486" spans="1:7">
      <c r="A486" s="1">
        <v>48</v>
      </c>
      <c r="B486" t="s">
        <v>8</v>
      </c>
      <c r="C486">
        <v>34.299999999999997</v>
      </c>
      <c r="D486">
        <v>3</v>
      </c>
      <c r="E486" t="s">
        <v>9</v>
      </c>
      <c r="F486" t="s">
        <v>7</v>
      </c>
      <c r="G486" s="5">
        <v>9563.0290000000005</v>
      </c>
    </row>
    <row r="487" spans="1:7">
      <c r="A487" s="1">
        <v>31</v>
      </c>
      <c r="B487" t="s">
        <v>5</v>
      </c>
      <c r="C487">
        <v>31.065000000000001</v>
      </c>
      <c r="D487">
        <v>0</v>
      </c>
      <c r="E487" t="s">
        <v>9</v>
      </c>
      <c r="F487" t="s">
        <v>12</v>
      </c>
      <c r="G487" s="5">
        <v>4347.0233500000004</v>
      </c>
    </row>
    <row r="488" spans="1:7">
      <c r="A488" s="1">
        <v>54</v>
      </c>
      <c r="B488" t="s">
        <v>5</v>
      </c>
      <c r="C488">
        <v>21.47</v>
      </c>
      <c r="D488">
        <v>3</v>
      </c>
      <c r="E488" t="s">
        <v>9</v>
      </c>
      <c r="F488" t="s">
        <v>11</v>
      </c>
      <c r="G488" s="5">
        <v>12475.3513</v>
      </c>
    </row>
    <row r="489" spans="1:7">
      <c r="A489" s="1">
        <v>19</v>
      </c>
      <c r="B489" t="s">
        <v>8</v>
      </c>
      <c r="C489">
        <v>28.7</v>
      </c>
      <c r="D489">
        <v>0</v>
      </c>
      <c r="E489" t="s">
        <v>9</v>
      </c>
      <c r="F489" t="s">
        <v>7</v>
      </c>
      <c r="G489" s="5">
        <v>1253.9359999999999</v>
      </c>
    </row>
    <row r="490" spans="1:7">
      <c r="A490" s="1">
        <v>44</v>
      </c>
      <c r="B490" t="s">
        <v>5</v>
      </c>
      <c r="C490">
        <v>38.06</v>
      </c>
      <c r="D490">
        <v>0</v>
      </c>
      <c r="E490" t="s">
        <v>6</v>
      </c>
      <c r="F490" t="s">
        <v>10</v>
      </c>
      <c r="G490" s="5">
        <v>48885.135609999998</v>
      </c>
    </row>
    <row r="491" spans="1:7">
      <c r="A491" s="1">
        <v>53</v>
      </c>
      <c r="B491" t="s">
        <v>8</v>
      </c>
      <c r="C491">
        <v>31.16</v>
      </c>
      <c r="D491">
        <v>1</v>
      </c>
      <c r="E491" t="s">
        <v>9</v>
      </c>
      <c r="F491" t="s">
        <v>11</v>
      </c>
      <c r="G491" s="5">
        <v>10461.9794</v>
      </c>
    </row>
    <row r="492" spans="1:7">
      <c r="A492" s="1">
        <v>19</v>
      </c>
      <c r="B492" t="s">
        <v>5</v>
      </c>
      <c r="C492">
        <v>32.9</v>
      </c>
      <c r="D492">
        <v>0</v>
      </c>
      <c r="E492" t="s">
        <v>9</v>
      </c>
      <c r="F492" t="s">
        <v>7</v>
      </c>
      <c r="G492" s="5">
        <v>1748.7739999999999</v>
      </c>
    </row>
    <row r="493" spans="1:7">
      <c r="A493" s="1">
        <v>61</v>
      </c>
      <c r="B493" t="s">
        <v>5</v>
      </c>
      <c r="C493">
        <v>25.08</v>
      </c>
      <c r="D493">
        <v>0</v>
      </c>
      <c r="E493" t="s">
        <v>9</v>
      </c>
      <c r="F493" t="s">
        <v>10</v>
      </c>
      <c r="G493" s="5">
        <v>24513.091260000001</v>
      </c>
    </row>
    <row r="494" spans="1:7">
      <c r="A494" s="1">
        <v>18</v>
      </c>
      <c r="B494" t="s">
        <v>5</v>
      </c>
      <c r="C494">
        <v>25.08</v>
      </c>
      <c r="D494">
        <v>0</v>
      </c>
      <c r="E494" t="s">
        <v>9</v>
      </c>
      <c r="F494" t="s">
        <v>12</v>
      </c>
      <c r="G494" s="5">
        <v>2196.4731999999999</v>
      </c>
    </row>
    <row r="495" spans="1:7">
      <c r="A495" s="1">
        <v>61</v>
      </c>
      <c r="B495" t="s">
        <v>8</v>
      </c>
      <c r="C495">
        <v>43.4</v>
      </c>
      <c r="D495">
        <v>0</v>
      </c>
      <c r="E495" t="s">
        <v>9</v>
      </c>
      <c r="F495" t="s">
        <v>7</v>
      </c>
      <c r="G495" s="5">
        <v>12574.049000000001</v>
      </c>
    </row>
    <row r="496" spans="1:7">
      <c r="A496" s="1">
        <v>21</v>
      </c>
      <c r="B496" t="s">
        <v>8</v>
      </c>
      <c r="C496">
        <v>25.7</v>
      </c>
      <c r="D496">
        <v>4</v>
      </c>
      <c r="E496" t="s">
        <v>6</v>
      </c>
      <c r="F496" t="s">
        <v>7</v>
      </c>
      <c r="G496" s="5">
        <v>17942.106</v>
      </c>
    </row>
    <row r="497" spans="1:7">
      <c r="A497" s="1">
        <v>20</v>
      </c>
      <c r="B497" t="s">
        <v>8</v>
      </c>
      <c r="C497">
        <v>27.93</v>
      </c>
      <c r="D497">
        <v>0</v>
      </c>
      <c r="E497" t="s">
        <v>9</v>
      </c>
      <c r="F497" t="s">
        <v>12</v>
      </c>
      <c r="G497" s="5">
        <v>1967.0227</v>
      </c>
    </row>
    <row r="498" spans="1:7">
      <c r="A498" s="1">
        <v>31</v>
      </c>
      <c r="B498" t="s">
        <v>5</v>
      </c>
      <c r="C498">
        <v>23.6</v>
      </c>
      <c r="D498">
        <v>2</v>
      </c>
      <c r="E498" t="s">
        <v>9</v>
      </c>
      <c r="F498" t="s">
        <v>7</v>
      </c>
      <c r="G498" s="5">
        <v>4931.6469999999999</v>
      </c>
    </row>
    <row r="499" spans="1:7">
      <c r="A499" s="1">
        <v>45</v>
      </c>
      <c r="B499" t="s">
        <v>8</v>
      </c>
      <c r="C499">
        <v>28.7</v>
      </c>
      <c r="D499">
        <v>2</v>
      </c>
      <c r="E499" t="s">
        <v>9</v>
      </c>
      <c r="F499" t="s">
        <v>7</v>
      </c>
      <c r="G499" s="5">
        <v>8027.9679999999998</v>
      </c>
    </row>
    <row r="500" spans="1:7">
      <c r="A500" s="1">
        <v>44</v>
      </c>
      <c r="B500" t="s">
        <v>5</v>
      </c>
      <c r="C500">
        <v>23.98</v>
      </c>
      <c r="D500">
        <v>2</v>
      </c>
      <c r="E500" t="s">
        <v>9</v>
      </c>
      <c r="F500" t="s">
        <v>10</v>
      </c>
      <c r="G500" s="5">
        <v>8211.1002000000008</v>
      </c>
    </row>
    <row r="501" spans="1:7">
      <c r="A501" s="1">
        <v>62</v>
      </c>
      <c r="B501" t="s">
        <v>5</v>
      </c>
      <c r="C501">
        <v>39.200000000000003</v>
      </c>
      <c r="D501">
        <v>0</v>
      </c>
      <c r="E501" t="s">
        <v>9</v>
      </c>
      <c r="F501" t="s">
        <v>7</v>
      </c>
      <c r="G501" s="5">
        <v>13470.86</v>
      </c>
    </row>
    <row r="502" spans="1:7">
      <c r="A502" s="1">
        <v>29</v>
      </c>
      <c r="B502" t="s">
        <v>8</v>
      </c>
      <c r="C502">
        <v>34.4</v>
      </c>
      <c r="D502">
        <v>0</v>
      </c>
      <c r="E502" t="s">
        <v>6</v>
      </c>
      <c r="F502" t="s">
        <v>7</v>
      </c>
      <c r="G502" s="5">
        <v>36197.699000000001</v>
      </c>
    </row>
    <row r="503" spans="1:7">
      <c r="A503" s="1">
        <v>43</v>
      </c>
      <c r="B503" t="s">
        <v>8</v>
      </c>
      <c r="C503">
        <v>26.03</v>
      </c>
      <c r="D503">
        <v>0</v>
      </c>
      <c r="E503" t="s">
        <v>9</v>
      </c>
      <c r="F503" t="s">
        <v>12</v>
      </c>
      <c r="G503" s="5">
        <v>6837.3687</v>
      </c>
    </row>
    <row r="504" spans="1:7">
      <c r="A504" s="1">
        <v>51</v>
      </c>
      <c r="B504" t="s">
        <v>8</v>
      </c>
      <c r="C504">
        <v>23.21</v>
      </c>
      <c r="D504">
        <v>1</v>
      </c>
      <c r="E504" t="s">
        <v>6</v>
      </c>
      <c r="F504" t="s">
        <v>10</v>
      </c>
      <c r="G504" s="5">
        <v>22218.1149</v>
      </c>
    </row>
    <row r="505" spans="1:7">
      <c r="A505" s="1">
        <v>19</v>
      </c>
      <c r="B505" t="s">
        <v>8</v>
      </c>
      <c r="C505">
        <v>30.25</v>
      </c>
      <c r="D505">
        <v>0</v>
      </c>
      <c r="E505" t="s">
        <v>6</v>
      </c>
      <c r="F505" t="s">
        <v>10</v>
      </c>
      <c r="G505" s="5">
        <v>32548.340499999998</v>
      </c>
    </row>
    <row r="506" spans="1:7">
      <c r="A506" s="1">
        <v>38</v>
      </c>
      <c r="B506" t="s">
        <v>5</v>
      </c>
      <c r="C506">
        <v>28.93</v>
      </c>
      <c r="D506">
        <v>1</v>
      </c>
      <c r="E506" t="s">
        <v>9</v>
      </c>
      <c r="F506" t="s">
        <v>10</v>
      </c>
      <c r="G506" s="5">
        <v>5974.3846999999996</v>
      </c>
    </row>
    <row r="507" spans="1:7">
      <c r="A507" s="1">
        <v>37</v>
      </c>
      <c r="B507" t="s">
        <v>8</v>
      </c>
      <c r="C507">
        <v>30.875</v>
      </c>
      <c r="D507">
        <v>3</v>
      </c>
      <c r="E507" t="s">
        <v>9</v>
      </c>
      <c r="F507" t="s">
        <v>11</v>
      </c>
      <c r="G507" s="5">
        <v>6796.8632500000003</v>
      </c>
    </row>
    <row r="508" spans="1:7">
      <c r="A508" s="1">
        <v>22</v>
      </c>
      <c r="B508" t="s">
        <v>8</v>
      </c>
      <c r="C508">
        <v>31.35</v>
      </c>
      <c r="D508">
        <v>1</v>
      </c>
      <c r="E508" t="s">
        <v>9</v>
      </c>
      <c r="F508" t="s">
        <v>11</v>
      </c>
      <c r="G508" s="5">
        <v>2643.2685000000001</v>
      </c>
    </row>
    <row r="509" spans="1:7">
      <c r="A509" s="1">
        <v>21</v>
      </c>
      <c r="B509" t="s">
        <v>8</v>
      </c>
      <c r="C509">
        <v>23.75</v>
      </c>
      <c r="D509">
        <v>2</v>
      </c>
      <c r="E509" t="s">
        <v>9</v>
      </c>
      <c r="F509" t="s">
        <v>11</v>
      </c>
      <c r="G509" s="5">
        <v>3077.0954999999999</v>
      </c>
    </row>
    <row r="510" spans="1:7">
      <c r="A510" s="1">
        <v>24</v>
      </c>
      <c r="B510" t="s">
        <v>5</v>
      </c>
      <c r="C510">
        <v>25.27</v>
      </c>
      <c r="D510">
        <v>0</v>
      </c>
      <c r="E510" t="s">
        <v>9</v>
      </c>
      <c r="F510" t="s">
        <v>12</v>
      </c>
      <c r="G510" s="5">
        <v>3044.2132999999999</v>
      </c>
    </row>
    <row r="511" spans="1:7">
      <c r="A511" s="1">
        <v>57</v>
      </c>
      <c r="B511" t="s">
        <v>5</v>
      </c>
      <c r="C511">
        <v>28.7</v>
      </c>
      <c r="D511">
        <v>0</v>
      </c>
      <c r="E511" t="s">
        <v>9</v>
      </c>
      <c r="F511" t="s">
        <v>7</v>
      </c>
      <c r="G511" s="5">
        <v>11455.28</v>
      </c>
    </row>
    <row r="512" spans="1:7">
      <c r="A512" s="1">
        <v>56</v>
      </c>
      <c r="B512" t="s">
        <v>8</v>
      </c>
      <c r="C512">
        <v>32.11</v>
      </c>
      <c r="D512">
        <v>1</v>
      </c>
      <c r="E512" t="s">
        <v>9</v>
      </c>
      <c r="F512" t="s">
        <v>12</v>
      </c>
      <c r="G512" s="5">
        <v>11763.000899999999</v>
      </c>
    </row>
    <row r="513" spans="1:7">
      <c r="A513" s="1">
        <v>27</v>
      </c>
      <c r="B513" t="s">
        <v>8</v>
      </c>
      <c r="C513">
        <v>33.659999999999997</v>
      </c>
      <c r="D513">
        <v>0</v>
      </c>
      <c r="E513" t="s">
        <v>9</v>
      </c>
      <c r="F513" t="s">
        <v>10</v>
      </c>
      <c r="G513" s="5">
        <v>2498.4144000000001</v>
      </c>
    </row>
    <row r="514" spans="1:7">
      <c r="A514" s="1">
        <v>51</v>
      </c>
      <c r="B514" t="s">
        <v>8</v>
      </c>
      <c r="C514">
        <v>22.42</v>
      </c>
      <c r="D514">
        <v>0</v>
      </c>
      <c r="E514" t="s">
        <v>9</v>
      </c>
      <c r="F514" t="s">
        <v>12</v>
      </c>
      <c r="G514" s="5">
        <v>9361.3268000000007</v>
      </c>
    </row>
    <row r="515" spans="1:7">
      <c r="A515" s="1">
        <v>19</v>
      </c>
      <c r="B515" t="s">
        <v>8</v>
      </c>
      <c r="C515">
        <v>30.4</v>
      </c>
      <c r="D515">
        <v>0</v>
      </c>
      <c r="E515" t="s">
        <v>9</v>
      </c>
      <c r="F515" t="s">
        <v>7</v>
      </c>
      <c r="G515" s="5">
        <v>1256.299</v>
      </c>
    </row>
    <row r="516" spans="1:7">
      <c r="A516" s="1">
        <v>39</v>
      </c>
      <c r="B516" t="s">
        <v>8</v>
      </c>
      <c r="C516">
        <v>28.3</v>
      </c>
      <c r="D516">
        <v>1</v>
      </c>
      <c r="E516" t="s">
        <v>6</v>
      </c>
      <c r="F516" t="s">
        <v>7</v>
      </c>
      <c r="G516" s="5">
        <v>21082.16</v>
      </c>
    </row>
    <row r="517" spans="1:7">
      <c r="A517" s="1">
        <v>58</v>
      </c>
      <c r="B517" t="s">
        <v>8</v>
      </c>
      <c r="C517">
        <v>35.700000000000003</v>
      </c>
      <c r="D517">
        <v>0</v>
      </c>
      <c r="E517" t="s">
        <v>9</v>
      </c>
      <c r="F517" t="s">
        <v>7</v>
      </c>
      <c r="G517" s="5">
        <v>11362.754999999999</v>
      </c>
    </row>
    <row r="518" spans="1:7">
      <c r="A518" s="1">
        <v>20</v>
      </c>
      <c r="B518" t="s">
        <v>8</v>
      </c>
      <c r="C518">
        <v>35.31</v>
      </c>
      <c r="D518">
        <v>1</v>
      </c>
      <c r="E518" t="s">
        <v>9</v>
      </c>
      <c r="F518" t="s">
        <v>10</v>
      </c>
      <c r="G518" s="5">
        <v>27724.28875</v>
      </c>
    </row>
    <row r="519" spans="1:7">
      <c r="A519" s="1">
        <v>45</v>
      </c>
      <c r="B519" t="s">
        <v>8</v>
      </c>
      <c r="C519">
        <v>30.495000000000001</v>
      </c>
      <c r="D519">
        <v>2</v>
      </c>
      <c r="E519" t="s">
        <v>9</v>
      </c>
      <c r="F519" t="s">
        <v>11</v>
      </c>
      <c r="G519" s="5">
        <v>8413.4630500000003</v>
      </c>
    </row>
    <row r="520" spans="1:7">
      <c r="A520" s="1">
        <v>35</v>
      </c>
      <c r="B520" t="s">
        <v>5</v>
      </c>
      <c r="C520">
        <v>31</v>
      </c>
      <c r="D520">
        <v>1</v>
      </c>
      <c r="E520" t="s">
        <v>9</v>
      </c>
      <c r="F520" t="s">
        <v>7</v>
      </c>
      <c r="G520" s="5">
        <v>5240.7650000000003</v>
      </c>
    </row>
    <row r="521" spans="1:7">
      <c r="A521" s="1">
        <v>31</v>
      </c>
      <c r="B521" t="s">
        <v>8</v>
      </c>
      <c r="C521">
        <v>30.875</v>
      </c>
      <c r="D521">
        <v>0</v>
      </c>
      <c r="E521" t="s">
        <v>9</v>
      </c>
      <c r="F521" t="s">
        <v>12</v>
      </c>
      <c r="G521" s="5">
        <v>3857.7592500000001</v>
      </c>
    </row>
    <row r="522" spans="1:7">
      <c r="A522" s="1">
        <v>50</v>
      </c>
      <c r="B522" t="s">
        <v>5</v>
      </c>
      <c r="C522">
        <v>27.36</v>
      </c>
      <c r="D522">
        <v>0</v>
      </c>
      <c r="E522" t="s">
        <v>9</v>
      </c>
      <c r="F522" t="s">
        <v>12</v>
      </c>
      <c r="G522" s="5">
        <v>25656.575260000001</v>
      </c>
    </row>
    <row r="523" spans="1:7">
      <c r="A523" s="1">
        <v>32</v>
      </c>
      <c r="B523" t="s">
        <v>5</v>
      </c>
      <c r="C523">
        <v>44.22</v>
      </c>
      <c r="D523">
        <v>0</v>
      </c>
      <c r="E523" t="s">
        <v>9</v>
      </c>
      <c r="F523" t="s">
        <v>10</v>
      </c>
      <c r="G523" s="5">
        <v>3994.1777999999999</v>
      </c>
    </row>
    <row r="524" spans="1:7">
      <c r="A524" s="1">
        <v>51</v>
      </c>
      <c r="B524" t="s">
        <v>5</v>
      </c>
      <c r="C524">
        <v>33.914999999999999</v>
      </c>
      <c r="D524">
        <v>0</v>
      </c>
      <c r="E524" t="s">
        <v>9</v>
      </c>
      <c r="F524" t="s">
        <v>12</v>
      </c>
      <c r="G524" s="5">
        <v>9866.3048500000004</v>
      </c>
    </row>
    <row r="525" spans="1:7">
      <c r="A525" s="1">
        <v>38</v>
      </c>
      <c r="B525" t="s">
        <v>5</v>
      </c>
      <c r="C525">
        <v>37.729999999999997</v>
      </c>
      <c r="D525">
        <v>0</v>
      </c>
      <c r="E525" t="s">
        <v>9</v>
      </c>
      <c r="F525" t="s">
        <v>10</v>
      </c>
      <c r="G525" s="5">
        <v>5397.6166999999996</v>
      </c>
    </row>
    <row r="526" spans="1:7">
      <c r="A526" s="1">
        <v>42</v>
      </c>
      <c r="B526" t="s">
        <v>8</v>
      </c>
      <c r="C526">
        <v>26.07</v>
      </c>
      <c r="D526">
        <v>1</v>
      </c>
      <c r="E526" t="s">
        <v>6</v>
      </c>
      <c r="F526" t="s">
        <v>10</v>
      </c>
      <c r="G526" s="5">
        <v>38245.593269999998</v>
      </c>
    </row>
    <row r="527" spans="1:7">
      <c r="A527" s="1">
        <v>18</v>
      </c>
      <c r="B527" t="s">
        <v>5</v>
      </c>
      <c r="C527">
        <v>33.880000000000003</v>
      </c>
      <c r="D527">
        <v>0</v>
      </c>
      <c r="E527" t="s">
        <v>9</v>
      </c>
      <c r="F527" t="s">
        <v>10</v>
      </c>
      <c r="G527" s="5">
        <v>11482.63485</v>
      </c>
    </row>
    <row r="528" spans="1:7">
      <c r="A528" s="1">
        <v>19</v>
      </c>
      <c r="B528" t="s">
        <v>5</v>
      </c>
      <c r="C528">
        <v>30.59</v>
      </c>
      <c r="D528">
        <v>2</v>
      </c>
      <c r="E528" t="s">
        <v>9</v>
      </c>
      <c r="F528" t="s">
        <v>11</v>
      </c>
      <c r="G528" s="5">
        <v>24059.680189999999</v>
      </c>
    </row>
    <row r="529" spans="1:7">
      <c r="A529" s="1">
        <v>51</v>
      </c>
      <c r="B529" t="s">
        <v>5</v>
      </c>
      <c r="C529">
        <v>25.8</v>
      </c>
      <c r="D529">
        <v>1</v>
      </c>
      <c r="E529" t="s">
        <v>9</v>
      </c>
      <c r="F529" t="s">
        <v>7</v>
      </c>
      <c r="G529" s="5">
        <v>9861.0249999999996</v>
      </c>
    </row>
    <row r="530" spans="1:7">
      <c r="A530" s="1">
        <v>46</v>
      </c>
      <c r="B530" t="s">
        <v>8</v>
      </c>
      <c r="C530">
        <v>39.424999999999997</v>
      </c>
      <c r="D530">
        <v>1</v>
      </c>
      <c r="E530" t="s">
        <v>9</v>
      </c>
      <c r="F530" t="s">
        <v>12</v>
      </c>
      <c r="G530" s="5">
        <v>8342.9087500000005</v>
      </c>
    </row>
    <row r="531" spans="1:7">
      <c r="A531" s="1">
        <v>18</v>
      </c>
      <c r="B531" t="s">
        <v>8</v>
      </c>
      <c r="C531">
        <v>25.46</v>
      </c>
      <c r="D531">
        <v>0</v>
      </c>
      <c r="E531" t="s">
        <v>9</v>
      </c>
      <c r="F531" t="s">
        <v>12</v>
      </c>
      <c r="G531" s="5">
        <v>1708.0014000000001</v>
      </c>
    </row>
    <row r="532" spans="1:7">
      <c r="A532" s="1">
        <v>57</v>
      </c>
      <c r="B532" t="s">
        <v>8</v>
      </c>
      <c r="C532">
        <v>42.13</v>
      </c>
      <c r="D532">
        <v>1</v>
      </c>
      <c r="E532" t="s">
        <v>6</v>
      </c>
      <c r="F532" t="s">
        <v>10</v>
      </c>
      <c r="G532" s="5">
        <v>48675.517699999997</v>
      </c>
    </row>
    <row r="533" spans="1:7">
      <c r="A533" s="1">
        <v>62</v>
      </c>
      <c r="B533" t="s">
        <v>5</v>
      </c>
      <c r="C533">
        <v>31.73</v>
      </c>
      <c r="D533">
        <v>0</v>
      </c>
      <c r="E533" t="s">
        <v>9</v>
      </c>
      <c r="F533" t="s">
        <v>12</v>
      </c>
      <c r="G533" s="5">
        <v>14043.476699999999</v>
      </c>
    </row>
    <row r="534" spans="1:7">
      <c r="A534" s="1">
        <v>59</v>
      </c>
      <c r="B534" t="s">
        <v>8</v>
      </c>
      <c r="C534">
        <v>29.7</v>
      </c>
      <c r="D534">
        <v>2</v>
      </c>
      <c r="E534" t="s">
        <v>9</v>
      </c>
      <c r="F534" t="s">
        <v>10</v>
      </c>
      <c r="G534" s="5">
        <v>12925.886</v>
      </c>
    </row>
    <row r="535" spans="1:7">
      <c r="A535" s="1">
        <v>37</v>
      </c>
      <c r="B535" t="s">
        <v>8</v>
      </c>
      <c r="C535">
        <v>36.19</v>
      </c>
      <c r="D535">
        <v>0</v>
      </c>
      <c r="E535" t="s">
        <v>9</v>
      </c>
      <c r="F535" t="s">
        <v>10</v>
      </c>
      <c r="G535" s="5">
        <v>19214.705529999999</v>
      </c>
    </row>
    <row r="536" spans="1:7">
      <c r="A536" s="1">
        <v>64</v>
      </c>
      <c r="B536" t="s">
        <v>8</v>
      </c>
      <c r="C536">
        <v>40.479999999999997</v>
      </c>
      <c r="D536">
        <v>0</v>
      </c>
      <c r="E536" t="s">
        <v>9</v>
      </c>
      <c r="F536" t="s">
        <v>10</v>
      </c>
      <c r="G536" s="5">
        <v>13831.1152</v>
      </c>
    </row>
    <row r="537" spans="1:7">
      <c r="A537" s="1">
        <v>38</v>
      </c>
      <c r="B537" t="s">
        <v>8</v>
      </c>
      <c r="C537">
        <v>28.024999999999999</v>
      </c>
      <c r="D537">
        <v>1</v>
      </c>
      <c r="E537" t="s">
        <v>9</v>
      </c>
      <c r="F537" t="s">
        <v>12</v>
      </c>
      <c r="G537" s="5">
        <v>6067.1267500000004</v>
      </c>
    </row>
    <row r="538" spans="1:7">
      <c r="A538" s="1">
        <v>33</v>
      </c>
      <c r="B538" t="s">
        <v>5</v>
      </c>
      <c r="C538">
        <v>38.9</v>
      </c>
      <c r="D538">
        <v>3</v>
      </c>
      <c r="E538" t="s">
        <v>9</v>
      </c>
      <c r="F538" t="s">
        <v>7</v>
      </c>
      <c r="G538" s="5">
        <v>5972.3779999999997</v>
      </c>
    </row>
    <row r="539" spans="1:7">
      <c r="A539" s="1">
        <v>46</v>
      </c>
      <c r="B539" t="s">
        <v>5</v>
      </c>
      <c r="C539">
        <v>30.2</v>
      </c>
      <c r="D539">
        <v>2</v>
      </c>
      <c r="E539" t="s">
        <v>9</v>
      </c>
      <c r="F539" t="s">
        <v>7</v>
      </c>
      <c r="G539" s="5">
        <v>8825.0859999999993</v>
      </c>
    </row>
    <row r="540" spans="1:7">
      <c r="A540" s="1">
        <v>46</v>
      </c>
      <c r="B540" t="s">
        <v>5</v>
      </c>
      <c r="C540">
        <v>28.05</v>
      </c>
      <c r="D540">
        <v>1</v>
      </c>
      <c r="E540" t="s">
        <v>9</v>
      </c>
      <c r="F540" t="s">
        <v>10</v>
      </c>
      <c r="G540" s="5">
        <v>8233.0974999999999</v>
      </c>
    </row>
    <row r="541" spans="1:7">
      <c r="A541" s="1">
        <v>53</v>
      </c>
      <c r="B541" t="s">
        <v>8</v>
      </c>
      <c r="C541">
        <v>31.35</v>
      </c>
      <c r="D541">
        <v>0</v>
      </c>
      <c r="E541" t="s">
        <v>9</v>
      </c>
      <c r="F541" t="s">
        <v>10</v>
      </c>
      <c r="G541" s="5">
        <v>27346.04207</v>
      </c>
    </row>
    <row r="542" spans="1:7">
      <c r="A542" s="1">
        <v>34</v>
      </c>
      <c r="B542" t="s">
        <v>5</v>
      </c>
      <c r="C542">
        <v>38</v>
      </c>
      <c r="D542">
        <v>3</v>
      </c>
      <c r="E542" t="s">
        <v>9</v>
      </c>
      <c r="F542" t="s">
        <v>7</v>
      </c>
      <c r="G542" s="5">
        <v>6196.4480000000003</v>
      </c>
    </row>
    <row r="543" spans="1:7">
      <c r="A543" s="1">
        <v>20</v>
      </c>
      <c r="B543" t="s">
        <v>5</v>
      </c>
      <c r="C543">
        <v>31.79</v>
      </c>
      <c r="D543">
        <v>2</v>
      </c>
      <c r="E543" t="s">
        <v>9</v>
      </c>
      <c r="F543" t="s">
        <v>10</v>
      </c>
      <c r="G543" s="5">
        <v>3056.3881000000001</v>
      </c>
    </row>
    <row r="544" spans="1:7">
      <c r="A544" s="1">
        <v>63</v>
      </c>
      <c r="B544" t="s">
        <v>5</v>
      </c>
      <c r="C544">
        <v>36.299999999999997</v>
      </c>
      <c r="D544">
        <v>0</v>
      </c>
      <c r="E544" t="s">
        <v>9</v>
      </c>
      <c r="F544" t="s">
        <v>10</v>
      </c>
      <c r="G544" s="5">
        <v>13887.204</v>
      </c>
    </row>
    <row r="545" spans="1:7">
      <c r="A545" s="1">
        <v>54</v>
      </c>
      <c r="B545" t="s">
        <v>5</v>
      </c>
      <c r="C545">
        <v>47.41</v>
      </c>
      <c r="D545">
        <v>0</v>
      </c>
      <c r="E545" t="s">
        <v>6</v>
      </c>
      <c r="F545" t="s">
        <v>10</v>
      </c>
      <c r="G545" s="5">
        <v>63770.428010000003</v>
      </c>
    </row>
    <row r="546" spans="1:7">
      <c r="A546" s="1">
        <v>54</v>
      </c>
      <c r="B546" t="s">
        <v>8</v>
      </c>
      <c r="C546">
        <v>30.21</v>
      </c>
      <c r="D546">
        <v>0</v>
      </c>
      <c r="E546" t="s">
        <v>9</v>
      </c>
      <c r="F546" t="s">
        <v>11</v>
      </c>
      <c r="G546" s="5">
        <v>10231.499900000001</v>
      </c>
    </row>
    <row r="547" spans="1:7">
      <c r="A547" s="1">
        <v>49</v>
      </c>
      <c r="B547" t="s">
        <v>8</v>
      </c>
      <c r="C547">
        <v>25.84</v>
      </c>
      <c r="D547">
        <v>2</v>
      </c>
      <c r="E547" t="s">
        <v>6</v>
      </c>
      <c r="F547" t="s">
        <v>11</v>
      </c>
      <c r="G547" s="5">
        <v>23807.240600000001</v>
      </c>
    </row>
    <row r="548" spans="1:7">
      <c r="A548" s="1">
        <v>28</v>
      </c>
      <c r="B548" t="s">
        <v>8</v>
      </c>
      <c r="C548">
        <v>35.435000000000002</v>
      </c>
      <c r="D548">
        <v>0</v>
      </c>
      <c r="E548" t="s">
        <v>9</v>
      </c>
      <c r="F548" t="s">
        <v>12</v>
      </c>
      <c r="G548" s="5">
        <v>3268.84665</v>
      </c>
    </row>
    <row r="549" spans="1:7">
      <c r="A549" s="1">
        <v>54</v>
      </c>
      <c r="B549" t="s">
        <v>5</v>
      </c>
      <c r="C549">
        <v>46.7</v>
      </c>
      <c r="D549">
        <v>2</v>
      </c>
      <c r="E549" t="s">
        <v>9</v>
      </c>
      <c r="F549" t="s">
        <v>7</v>
      </c>
      <c r="G549" s="5">
        <v>11538.421</v>
      </c>
    </row>
    <row r="550" spans="1:7">
      <c r="A550" s="1">
        <v>25</v>
      </c>
      <c r="B550" t="s">
        <v>5</v>
      </c>
      <c r="C550">
        <v>28.594999999999999</v>
      </c>
      <c r="D550">
        <v>0</v>
      </c>
      <c r="E550" t="s">
        <v>9</v>
      </c>
      <c r="F550" t="s">
        <v>12</v>
      </c>
      <c r="G550" s="5">
        <v>3213.6220499999999</v>
      </c>
    </row>
    <row r="551" spans="1:7">
      <c r="A551" s="1">
        <v>43</v>
      </c>
      <c r="B551" t="s">
        <v>5</v>
      </c>
      <c r="C551">
        <v>46.2</v>
      </c>
      <c r="D551">
        <v>0</v>
      </c>
      <c r="E551" t="s">
        <v>6</v>
      </c>
      <c r="F551" t="s">
        <v>10</v>
      </c>
      <c r="G551" s="5">
        <v>45863.205000000002</v>
      </c>
    </row>
    <row r="552" spans="1:7">
      <c r="A552" s="1">
        <v>63</v>
      </c>
      <c r="B552" t="s">
        <v>8</v>
      </c>
      <c r="C552">
        <v>30.8</v>
      </c>
      <c r="D552">
        <v>0</v>
      </c>
      <c r="E552" t="s">
        <v>9</v>
      </c>
      <c r="F552" t="s">
        <v>7</v>
      </c>
      <c r="G552" s="5">
        <v>13390.558999999999</v>
      </c>
    </row>
    <row r="553" spans="1:7">
      <c r="A553" s="1">
        <v>32</v>
      </c>
      <c r="B553" t="s">
        <v>5</v>
      </c>
      <c r="C553">
        <v>28.93</v>
      </c>
      <c r="D553">
        <v>0</v>
      </c>
      <c r="E553" t="s">
        <v>9</v>
      </c>
      <c r="F553" t="s">
        <v>10</v>
      </c>
      <c r="G553" s="5">
        <v>3972.9247</v>
      </c>
    </row>
    <row r="554" spans="1:7">
      <c r="A554" s="1">
        <v>62</v>
      </c>
      <c r="B554" t="s">
        <v>8</v>
      </c>
      <c r="C554">
        <v>21.4</v>
      </c>
      <c r="D554">
        <v>0</v>
      </c>
      <c r="E554" t="s">
        <v>9</v>
      </c>
      <c r="F554" t="s">
        <v>7</v>
      </c>
      <c r="G554" s="5">
        <v>12957.118</v>
      </c>
    </row>
    <row r="555" spans="1:7">
      <c r="A555" s="1">
        <v>52</v>
      </c>
      <c r="B555" t="s">
        <v>5</v>
      </c>
      <c r="C555">
        <v>31.73</v>
      </c>
      <c r="D555">
        <v>2</v>
      </c>
      <c r="E555" t="s">
        <v>9</v>
      </c>
      <c r="F555" t="s">
        <v>11</v>
      </c>
      <c r="G555" s="5">
        <v>11187.6567</v>
      </c>
    </row>
    <row r="556" spans="1:7">
      <c r="A556" s="1">
        <v>25</v>
      </c>
      <c r="B556" t="s">
        <v>5</v>
      </c>
      <c r="C556">
        <v>41.325000000000003</v>
      </c>
      <c r="D556">
        <v>0</v>
      </c>
      <c r="E556" t="s">
        <v>9</v>
      </c>
      <c r="F556" t="s">
        <v>12</v>
      </c>
      <c r="G556" s="5">
        <v>17878.900679999999</v>
      </c>
    </row>
    <row r="557" spans="1:7">
      <c r="A557" s="1">
        <v>28</v>
      </c>
      <c r="B557" t="s">
        <v>8</v>
      </c>
      <c r="C557">
        <v>23.8</v>
      </c>
      <c r="D557">
        <v>2</v>
      </c>
      <c r="E557" t="s">
        <v>9</v>
      </c>
      <c r="F557" t="s">
        <v>7</v>
      </c>
      <c r="G557" s="5">
        <v>3847.674</v>
      </c>
    </row>
    <row r="558" spans="1:7">
      <c r="A558" s="1">
        <v>46</v>
      </c>
      <c r="B558" t="s">
        <v>8</v>
      </c>
      <c r="C558">
        <v>33.44</v>
      </c>
      <c r="D558">
        <v>1</v>
      </c>
      <c r="E558" t="s">
        <v>9</v>
      </c>
      <c r="F558" t="s">
        <v>12</v>
      </c>
      <c r="G558" s="5">
        <v>8334.5895999999993</v>
      </c>
    </row>
    <row r="559" spans="1:7">
      <c r="A559" s="1">
        <v>34</v>
      </c>
      <c r="B559" t="s">
        <v>8</v>
      </c>
      <c r="C559">
        <v>34.21</v>
      </c>
      <c r="D559">
        <v>0</v>
      </c>
      <c r="E559" t="s">
        <v>9</v>
      </c>
      <c r="F559" t="s">
        <v>10</v>
      </c>
      <c r="G559" s="5">
        <v>3935.1799000000001</v>
      </c>
    </row>
    <row r="560" spans="1:7">
      <c r="A560" s="1">
        <v>35</v>
      </c>
      <c r="B560" t="s">
        <v>5</v>
      </c>
      <c r="C560">
        <v>34.104999999999997</v>
      </c>
      <c r="D560">
        <v>3</v>
      </c>
      <c r="E560" t="s">
        <v>6</v>
      </c>
      <c r="F560" t="s">
        <v>11</v>
      </c>
      <c r="G560" s="5">
        <v>39983.425949999997</v>
      </c>
    </row>
    <row r="561" spans="1:7">
      <c r="A561" s="1">
        <v>19</v>
      </c>
      <c r="B561" t="s">
        <v>8</v>
      </c>
      <c r="C561">
        <v>35.53</v>
      </c>
      <c r="D561">
        <v>0</v>
      </c>
      <c r="E561" t="s">
        <v>9</v>
      </c>
      <c r="F561" t="s">
        <v>11</v>
      </c>
      <c r="G561" s="5">
        <v>1646.4296999999999</v>
      </c>
    </row>
    <row r="562" spans="1:7">
      <c r="A562" s="1">
        <v>46</v>
      </c>
      <c r="B562" t="s">
        <v>5</v>
      </c>
      <c r="C562">
        <v>19.95</v>
      </c>
      <c r="D562">
        <v>2</v>
      </c>
      <c r="E562" t="s">
        <v>9</v>
      </c>
      <c r="F562" t="s">
        <v>11</v>
      </c>
      <c r="G562" s="5">
        <v>9193.8384999999998</v>
      </c>
    </row>
    <row r="563" spans="1:7">
      <c r="A563" s="1">
        <v>54</v>
      </c>
      <c r="B563" t="s">
        <v>5</v>
      </c>
      <c r="C563">
        <v>32.68</v>
      </c>
      <c r="D563">
        <v>0</v>
      </c>
      <c r="E563" t="s">
        <v>9</v>
      </c>
      <c r="F563" t="s">
        <v>12</v>
      </c>
      <c r="G563" s="5">
        <v>10923.933199999999</v>
      </c>
    </row>
    <row r="564" spans="1:7">
      <c r="A564" s="1">
        <v>27</v>
      </c>
      <c r="B564" t="s">
        <v>8</v>
      </c>
      <c r="C564">
        <v>30.5</v>
      </c>
      <c r="D564">
        <v>0</v>
      </c>
      <c r="E564" t="s">
        <v>9</v>
      </c>
      <c r="F564" t="s">
        <v>7</v>
      </c>
      <c r="G564" s="5">
        <v>2494.0219999999999</v>
      </c>
    </row>
    <row r="565" spans="1:7">
      <c r="A565" s="1">
        <v>50</v>
      </c>
      <c r="B565" t="s">
        <v>8</v>
      </c>
      <c r="C565">
        <v>44.77</v>
      </c>
      <c r="D565">
        <v>1</v>
      </c>
      <c r="E565" t="s">
        <v>9</v>
      </c>
      <c r="F565" t="s">
        <v>10</v>
      </c>
      <c r="G565" s="5">
        <v>9058.7302999999993</v>
      </c>
    </row>
    <row r="566" spans="1:7">
      <c r="A566" s="1">
        <v>18</v>
      </c>
      <c r="B566" t="s">
        <v>5</v>
      </c>
      <c r="C566">
        <v>32.119999999999997</v>
      </c>
      <c r="D566">
        <v>2</v>
      </c>
      <c r="E566" t="s">
        <v>9</v>
      </c>
      <c r="F566" t="s">
        <v>10</v>
      </c>
      <c r="G566" s="5">
        <v>2801.2588000000001</v>
      </c>
    </row>
    <row r="567" spans="1:7">
      <c r="A567" s="1">
        <v>19</v>
      </c>
      <c r="B567" t="s">
        <v>5</v>
      </c>
      <c r="C567">
        <v>30.495000000000001</v>
      </c>
      <c r="D567">
        <v>0</v>
      </c>
      <c r="E567" t="s">
        <v>9</v>
      </c>
      <c r="F567" t="s">
        <v>11</v>
      </c>
      <c r="G567" s="5">
        <v>2128.4310500000001</v>
      </c>
    </row>
    <row r="568" spans="1:7">
      <c r="A568" s="1">
        <v>38</v>
      </c>
      <c r="B568" t="s">
        <v>5</v>
      </c>
      <c r="C568">
        <v>40.564999999999998</v>
      </c>
      <c r="D568">
        <v>1</v>
      </c>
      <c r="E568" t="s">
        <v>9</v>
      </c>
      <c r="F568" t="s">
        <v>11</v>
      </c>
      <c r="G568" s="5">
        <v>6373.55735</v>
      </c>
    </row>
    <row r="569" spans="1:7">
      <c r="A569" s="1">
        <v>41</v>
      </c>
      <c r="B569" t="s">
        <v>8</v>
      </c>
      <c r="C569">
        <v>30.59</v>
      </c>
      <c r="D569">
        <v>2</v>
      </c>
      <c r="E569" t="s">
        <v>9</v>
      </c>
      <c r="F569" t="s">
        <v>11</v>
      </c>
      <c r="G569" s="5">
        <v>7256.7231000000002</v>
      </c>
    </row>
    <row r="570" spans="1:7">
      <c r="A570" s="1">
        <v>49</v>
      </c>
      <c r="B570" t="s">
        <v>5</v>
      </c>
      <c r="C570">
        <v>31.9</v>
      </c>
      <c r="D570">
        <v>5</v>
      </c>
      <c r="E570" t="s">
        <v>9</v>
      </c>
      <c r="F570" t="s">
        <v>7</v>
      </c>
      <c r="G570" s="5">
        <v>11552.904</v>
      </c>
    </row>
    <row r="571" spans="1:7">
      <c r="A571" s="1">
        <v>48</v>
      </c>
      <c r="B571" t="s">
        <v>8</v>
      </c>
      <c r="C571">
        <v>40.564999999999998</v>
      </c>
      <c r="D571">
        <v>2</v>
      </c>
      <c r="E571" t="s">
        <v>6</v>
      </c>
      <c r="F571" t="s">
        <v>11</v>
      </c>
      <c r="G571" s="5">
        <v>45702.022349999999</v>
      </c>
    </row>
    <row r="572" spans="1:7">
      <c r="A572" s="1">
        <v>31</v>
      </c>
      <c r="B572" t="s">
        <v>5</v>
      </c>
      <c r="C572">
        <v>29.1</v>
      </c>
      <c r="D572">
        <v>0</v>
      </c>
      <c r="E572" t="s">
        <v>9</v>
      </c>
      <c r="F572" t="s">
        <v>7</v>
      </c>
      <c r="G572" s="5">
        <v>3761.2919999999999</v>
      </c>
    </row>
    <row r="573" spans="1:7">
      <c r="A573" s="1">
        <v>18</v>
      </c>
      <c r="B573" t="s">
        <v>5</v>
      </c>
      <c r="C573">
        <v>37.29</v>
      </c>
      <c r="D573">
        <v>1</v>
      </c>
      <c r="E573" t="s">
        <v>9</v>
      </c>
      <c r="F573" t="s">
        <v>10</v>
      </c>
      <c r="G573" s="5">
        <v>2219.4450999999999</v>
      </c>
    </row>
    <row r="574" spans="1:7">
      <c r="A574" s="1">
        <v>30</v>
      </c>
      <c r="B574" t="s">
        <v>5</v>
      </c>
      <c r="C574">
        <v>43.12</v>
      </c>
      <c r="D574">
        <v>2</v>
      </c>
      <c r="E574" t="s">
        <v>9</v>
      </c>
      <c r="F574" t="s">
        <v>10</v>
      </c>
      <c r="G574" s="5">
        <v>4753.6368000000002</v>
      </c>
    </row>
    <row r="575" spans="1:7">
      <c r="A575" s="1">
        <v>62</v>
      </c>
      <c r="B575" t="s">
        <v>5</v>
      </c>
      <c r="C575">
        <v>36.86</v>
      </c>
      <c r="D575">
        <v>1</v>
      </c>
      <c r="E575" t="s">
        <v>9</v>
      </c>
      <c r="F575" t="s">
        <v>12</v>
      </c>
      <c r="G575" s="5">
        <v>31620.001059999999</v>
      </c>
    </row>
    <row r="576" spans="1:7">
      <c r="A576" s="1">
        <v>57</v>
      </c>
      <c r="B576" t="s">
        <v>5</v>
      </c>
      <c r="C576">
        <v>34.295000000000002</v>
      </c>
      <c r="D576">
        <v>2</v>
      </c>
      <c r="E576" t="s">
        <v>9</v>
      </c>
      <c r="F576" t="s">
        <v>12</v>
      </c>
      <c r="G576" s="5">
        <v>13224.057049999999</v>
      </c>
    </row>
    <row r="577" spans="1:7">
      <c r="A577" s="1">
        <v>58</v>
      </c>
      <c r="B577" t="s">
        <v>5</v>
      </c>
      <c r="C577">
        <v>27.17</v>
      </c>
      <c r="D577">
        <v>0</v>
      </c>
      <c r="E577" t="s">
        <v>9</v>
      </c>
      <c r="F577" t="s">
        <v>11</v>
      </c>
      <c r="G577" s="5">
        <v>12222.898300000001</v>
      </c>
    </row>
    <row r="578" spans="1:7">
      <c r="A578" s="1">
        <v>22</v>
      </c>
      <c r="B578" t="s">
        <v>8</v>
      </c>
      <c r="C578">
        <v>26.84</v>
      </c>
      <c r="D578">
        <v>0</v>
      </c>
      <c r="E578" t="s">
        <v>9</v>
      </c>
      <c r="F578" t="s">
        <v>10</v>
      </c>
      <c r="G578" s="5">
        <v>1664.9996000000001</v>
      </c>
    </row>
    <row r="579" spans="1:7">
      <c r="A579" s="1">
        <v>31</v>
      </c>
      <c r="B579" t="s">
        <v>5</v>
      </c>
      <c r="C579">
        <v>38.094999999999999</v>
      </c>
      <c r="D579">
        <v>1</v>
      </c>
      <c r="E579" t="s">
        <v>6</v>
      </c>
      <c r="F579" t="s">
        <v>12</v>
      </c>
      <c r="G579" s="5">
        <v>58571.074480000003</v>
      </c>
    </row>
    <row r="580" spans="1:7">
      <c r="A580" s="1">
        <v>52</v>
      </c>
      <c r="B580" t="s">
        <v>8</v>
      </c>
      <c r="C580">
        <v>30.2</v>
      </c>
      <c r="D580">
        <v>1</v>
      </c>
      <c r="E580" t="s">
        <v>9</v>
      </c>
      <c r="F580" t="s">
        <v>7</v>
      </c>
      <c r="G580" s="5">
        <v>9724.5300000000007</v>
      </c>
    </row>
    <row r="581" spans="1:7">
      <c r="A581" s="1">
        <v>25</v>
      </c>
      <c r="B581" t="s">
        <v>5</v>
      </c>
      <c r="C581">
        <v>23.465</v>
      </c>
      <c r="D581">
        <v>0</v>
      </c>
      <c r="E581" t="s">
        <v>9</v>
      </c>
      <c r="F581" t="s">
        <v>12</v>
      </c>
      <c r="G581" s="5">
        <v>3206.4913499999998</v>
      </c>
    </row>
    <row r="582" spans="1:7">
      <c r="A582" s="1">
        <v>59</v>
      </c>
      <c r="B582" t="s">
        <v>8</v>
      </c>
      <c r="C582">
        <v>25.46</v>
      </c>
      <c r="D582">
        <v>1</v>
      </c>
      <c r="E582" t="s">
        <v>9</v>
      </c>
      <c r="F582" t="s">
        <v>12</v>
      </c>
      <c r="G582" s="5">
        <v>12913.992399999999</v>
      </c>
    </row>
    <row r="583" spans="1:7">
      <c r="A583" s="1">
        <v>19</v>
      </c>
      <c r="B583" t="s">
        <v>8</v>
      </c>
      <c r="C583">
        <v>30.59</v>
      </c>
      <c r="D583">
        <v>0</v>
      </c>
      <c r="E583" t="s">
        <v>9</v>
      </c>
      <c r="F583" t="s">
        <v>11</v>
      </c>
      <c r="G583" s="5">
        <v>1639.5631000000001</v>
      </c>
    </row>
    <row r="584" spans="1:7">
      <c r="A584" s="1">
        <v>39</v>
      </c>
      <c r="B584" t="s">
        <v>8</v>
      </c>
      <c r="C584">
        <v>45.43</v>
      </c>
      <c r="D584">
        <v>2</v>
      </c>
      <c r="E584" t="s">
        <v>9</v>
      </c>
      <c r="F584" t="s">
        <v>10</v>
      </c>
      <c r="G584" s="5">
        <v>6356.2707</v>
      </c>
    </row>
    <row r="585" spans="1:7">
      <c r="A585" s="1">
        <v>32</v>
      </c>
      <c r="B585" t="s">
        <v>5</v>
      </c>
      <c r="C585">
        <v>23.65</v>
      </c>
      <c r="D585">
        <v>1</v>
      </c>
      <c r="E585" t="s">
        <v>9</v>
      </c>
      <c r="F585" t="s">
        <v>10</v>
      </c>
      <c r="G585" s="5">
        <v>17626.239509999999</v>
      </c>
    </row>
    <row r="586" spans="1:7">
      <c r="A586" s="1">
        <v>19</v>
      </c>
      <c r="B586" t="s">
        <v>8</v>
      </c>
      <c r="C586">
        <v>20.7</v>
      </c>
      <c r="D586">
        <v>0</v>
      </c>
      <c r="E586" t="s">
        <v>9</v>
      </c>
      <c r="F586" t="s">
        <v>7</v>
      </c>
      <c r="G586" s="5">
        <v>1242.816</v>
      </c>
    </row>
    <row r="587" spans="1:7">
      <c r="A587" s="1">
        <v>33</v>
      </c>
      <c r="B587" t="s">
        <v>5</v>
      </c>
      <c r="C587">
        <v>28.27</v>
      </c>
      <c r="D587">
        <v>1</v>
      </c>
      <c r="E587" t="s">
        <v>9</v>
      </c>
      <c r="F587" t="s">
        <v>10</v>
      </c>
      <c r="G587" s="5">
        <v>4779.6022999999996</v>
      </c>
    </row>
    <row r="588" spans="1:7">
      <c r="A588" s="1">
        <v>21</v>
      </c>
      <c r="B588" t="s">
        <v>8</v>
      </c>
      <c r="C588">
        <v>20.234999999999999</v>
      </c>
      <c r="D588">
        <v>3</v>
      </c>
      <c r="E588" t="s">
        <v>9</v>
      </c>
      <c r="F588" t="s">
        <v>12</v>
      </c>
      <c r="G588" s="5">
        <v>3861.2096499999998</v>
      </c>
    </row>
    <row r="589" spans="1:7">
      <c r="A589" s="1">
        <v>34</v>
      </c>
      <c r="B589" t="s">
        <v>5</v>
      </c>
      <c r="C589">
        <v>30.21</v>
      </c>
      <c r="D589">
        <v>1</v>
      </c>
      <c r="E589" t="s">
        <v>6</v>
      </c>
      <c r="F589" t="s">
        <v>11</v>
      </c>
      <c r="G589" s="5">
        <v>43943.876100000001</v>
      </c>
    </row>
    <row r="590" spans="1:7">
      <c r="A590" s="1">
        <v>61</v>
      </c>
      <c r="B590" t="s">
        <v>5</v>
      </c>
      <c r="C590">
        <v>35.909999999999997</v>
      </c>
      <c r="D590">
        <v>0</v>
      </c>
      <c r="E590" t="s">
        <v>9</v>
      </c>
      <c r="F590" t="s">
        <v>12</v>
      </c>
      <c r="G590" s="5">
        <v>13635.6379</v>
      </c>
    </row>
    <row r="591" spans="1:7">
      <c r="A591" s="1">
        <v>38</v>
      </c>
      <c r="B591" t="s">
        <v>5</v>
      </c>
      <c r="C591">
        <v>30.69</v>
      </c>
      <c r="D591">
        <v>1</v>
      </c>
      <c r="E591" t="s">
        <v>9</v>
      </c>
      <c r="F591" t="s">
        <v>10</v>
      </c>
      <c r="G591" s="5">
        <v>5976.8311000000003</v>
      </c>
    </row>
    <row r="592" spans="1:7">
      <c r="A592" s="1">
        <v>58</v>
      </c>
      <c r="B592" t="s">
        <v>5</v>
      </c>
      <c r="C592">
        <v>29</v>
      </c>
      <c r="D592">
        <v>0</v>
      </c>
      <c r="E592" t="s">
        <v>9</v>
      </c>
      <c r="F592" t="s">
        <v>7</v>
      </c>
      <c r="G592" s="5">
        <v>11842.441999999999</v>
      </c>
    </row>
    <row r="593" spans="1:7">
      <c r="A593" s="1">
        <v>47</v>
      </c>
      <c r="B593" t="s">
        <v>8</v>
      </c>
      <c r="C593">
        <v>19.57</v>
      </c>
      <c r="D593">
        <v>1</v>
      </c>
      <c r="E593" t="s">
        <v>9</v>
      </c>
      <c r="F593" t="s">
        <v>11</v>
      </c>
      <c r="G593" s="5">
        <v>8428.0692999999992</v>
      </c>
    </row>
    <row r="594" spans="1:7">
      <c r="A594" s="1">
        <v>20</v>
      </c>
      <c r="B594" t="s">
        <v>8</v>
      </c>
      <c r="C594">
        <v>31.13</v>
      </c>
      <c r="D594">
        <v>2</v>
      </c>
      <c r="E594" t="s">
        <v>9</v>
      </c>
      <c r="F594" t="s">
        <v>10</v>
      </c>
      <c r="G594" s="5">
        <v>2566.4706999999999</v>
      </c>
    </row>
    <row r="595" spans="1:7">
      <c r="A595" s="1">
        <v>21</v>
      </c>
      <c r="B595" t="s">
        <v>5</v>
      </c>
      <c r="C595">
        <v>21.85</v>
      </c>
      <c r="D595">
        <v>1</v>
      </c>
      <c r="E595" t="s">
        <v>6</v>
      </c>
      <c r="F595" t="s">
        <v>12</v>
      </c>
      <c r="G595" s="5">
        <v>15359.104499999999</v>
      </c>
    </row>
    <row r="596" spans="1:7">
      <c r="A596" s="1">
        <v>41</v>
      </c>
      <c r="B596" t="s">
        <v>8</v>
      </c>
      <c r="C596">
        <v>40.26</v>
      </c>
      <c r="D596">
        <v>0</v>
      </c>
      <c r="E596" t="s">
        <v>9</v>
      </c>
      <c r="F596" t="s">
        <v>10</v>
      </c>
      <c r="G596" s="5">
        <v>5709.1643999999997</v>
      </c>
    </row>
    <row r="597" spans="1:7">
      <c r="A597" s="1">
        <v>46</v>
      </c>
      <c r="B597" t="s">
        <v>5</v>
      </c>
      <c r="C597">
        <v>33.725000000000001</v>
      </c>
      <c r="D597">
        <v>1</v>
      </c>
      <c r="E597" t="s">
        <v>9</v>
      </c>
      <c r="F597" t="s">
        <v>12</v>
      </c>
      <c r="G597" s="5">
        <v>8823.9857499999998</v>
      </c>
    </row>
    <row r="598" spans="1:7">
      <c r="A598" s="1">
        <v>42</v>
      </c>
      <c r="B598" t="s">
        <v>5</v>
      </c>
      <c r="C598">
        <v>29.48</v>
      </c>
      <c r="D598">
        <v>2</v>
      </c>
      <c r="E598" t="s">
        <v>9</v>
      </c>
      <c r="F598" t="s">
        <v>10</v>
      </c>
      <c r="G598" s="5">
        <v>7640.3091999999997</v>
      </c>
    </row>
    <row r="599" spans="1:7">
      <c r="A599" s="1">
        <v>34</v>
      </c>
      <c r="B599" t="s">
        <v>5</v>
      </c>
      <c r="C599">
        <v>33.25</v>
      </c>
      <c r="D599">
        <v>1</v>
      </c>
      <c r="E599" t="s">
        <v>9</v>
      </c>
      <c r="F599" t="s">
        <v>12</v>
      </c>
      <c r="G599" s="5">
        <v>5594.8455000000004</v>
      </c>
    </row>
    <row r="600" spans="1:7">
      <c r="A600" s="1">
        <v>43</v>
      </c>
      <c r="B600" t="s">
        <v>8</v>
      </c>
      <c r="C600">
        <v>32.6</v>
      </c>
      <c r="D600">
        <v>2</v>
      </c>
      <c r="E600" t="s">
        <v>9</v>
      </c>
      <c r="F600" t="s">
        <v>7</v>
      </c>
      <c r="G600" s="5">
        <v>7441.5010000000002</v>
      </c>
    </row>
    <row r="601" spans="1:7">
      <c r="A601" s="1">
        <v>52</v>
      </c>
      <c r="B601" t="s">
        <v>5</v>
      </c>
      <c r="C601">
        <v>37.524999999999999</v>
      </c>
      <c r="D601">
        <v>2</v>
      </c>
      <c r="E601" t="s">
        <v>9</v>
      </c>
      <c r="F601" t="s">
        <v>11</v>
      </c>
      <c r="G601" s="5">
        <v>33471.971890000001</v>
      </c>
    </row>
    <row r="602" spans="1:7">
      <c r="A602" s="1">
        <v>18</v>
      </c>
      <c r="B602" t="s">
        <v>5</v>
      </c>
      <c r="C602">
        <v>39.159999999999997</v>
      </c>
      <c r="D602">
        <v>0</v>
      </c>
      <c r="E602" t="s">
        <v>9</v>
      </c>
      <c r="F602" t="s">
        <v>10</v>
      </c>
      <c r="G602" s="5">
        <v>1633.0444</v>
      </c>
    </row>
    <row r="603" spans="1:7">
      <c r="A603" s="1">
        <v>51</v>
      </c>
      <c r="B603" t="s">
        <v>8</v>
      </c>
      <c r="C603">
        <v>31.635000000000002</v>
      </c>
      <c r="D603">
        <v>0</v>
      </c>
      <c r="E603" t="s">
        <v>9</v>
      </c>
      <c r="F603" t="s">
        <v>11</v>
      </c>
      <c r="G603" s="5">
        <v>9174.1356500000002</v>
      </c>
    </row>
    <row r="604" spans="1:7">
      <c r="A604" s="1">
        <v>56</v>
      </c>
      <c r="B604" t="s">
        <v>5</v>
      </c>
      <c r="C604">
        <v>25.3</v>
      </c>
      <c r="D604">
        <v>0</v>
      </c>
      <c r="E604" t="s">
        <v>9</v>
      </c>
      <c r="F604" t="s">
        <v>7</v>
      </c>
      <c r="G604" s="5">
        <v>11070.535</v>
      </c>
    </row>
    <row r="605" spans="1:7">
      <c r="A605" s="1">
        <v>64</v>
      </c>
      <c r="B605" t="s">
        <v>5</v>
      </c>
      <c r="C605">
        <v>39.049999999999997</v>
      </c>
      <c r="D605">
        <v>3</v>
      </c>
      <c r="E605" t="s">
        <v>9</v>
      </c>
      <c r="F605" t="s">
        <v>10</v>
      </c>
      <c r="G605" s="5">
        <v>16085.127500000001</v>
      </c>
    </row>
    <row r="606" spans="1:7">
      <c r="A606" s="1">
        <v>19</v>
      </c>
      <c r="B606" t="s">
        <v>5</v>
      </c>
      <c r="C606">
        <v>28.31</v>
      </c>
      <c r="D606">
        <v>0</v>
      </c>
      <c r="E606" t="s">
        <v>6</v>
      </c>
      <c r="F606" t="s">
        <v>11</v>
      </c>
      <c r="G606" s="5">
        <v>17468.983899999999</v>
      </c>
    </row>
    <row r="607" spans="1:7">
      <c r="A607" s="1">
        <v>51</v>
      </c>
      <c r="B607" t="s">
        <v>5</v>
      </c>
      <c r="C607">
        <v>34.1</v>
      </c>
      <c r="D607">
        <v>0</v>
      </c>
      <c r="E607" t="s">
        <v>9</v>
      </c>
      <c r="F607" t="s">
        <v>10</v>
      </c>
      <c r="G607" s="5">
        <v>9283.5619999999999</v>
      </c>
    </row>
    <row r="608" spans="1:7">
      <c r="A608" s="1">
        <v>27</v>
      </c>
      <c r="B608" t="s">
        <v>5</v>
      </c>
      <c r="C608">
        <v>25.175000000000001</v>
      </c>
      <c r="D608">
        <v>0</v>
      </c>
      <c r="E608" t="s">
        <v>9</v>
      </c>
      <c r="F608" t="s">
        <v>12</v>
      </c>
      <c r="G608" s="5">
        <v>3558.6202499999999</v>
      </c>
    </row>
    <row r="609" spans="1:7">
      <c r="A609" s="1">
        <v>59</v>
      </c>
      <c r="B609" t="s">
        <v>5</v>
      </c>
      <c r="C609">
        <v>23.655000000000001</v>
      </c>
      <c r="D609">
        <v>0</v>
      </c>
      <c r="E609" t="s">
        <v>6</v>
      </c>
      <c r="F609" t="s">
        <v>11</v>
      </c>
      <c r="G609" s="5">
        <v>25678.778450000002</v>
      </c>
    </row>
    <row r="610" spans="1:7">
      <c r="A610" s="1">
        <v>28</v>
      </c>
      <c r="B610" t="s">
        <v>8</v>
      </c>
      <c r="C610">
        <v>26.98</v>
      </c>
      <c r="D610">
        <v>2</v>
      </c>
      <c r="E610" t="s">
        <v>9</v>
      </c>
      <c r="F610" t="s">
        <v>12</v>
      </c>
      <c r="G610" s="5">
        <v>4435.0941999999995</v>
      </c>
    </row>
    <row r="611" spans="1:7">
      <c r="A611" s="1">
        <v>30</v>
      </c>
      <c r="B611" t="s">
        <v>8</v>
      </c>
      <c r="C611">
        <v>37.799999999999997</v>
      </c>
      <c r="D611">
        <v>2</v>
      </c>
      <c r="E611" t="s">
        <v>6</v>
      </c>
      <c r="F611" t="s">
        <v>7</v>
      </c>
      <c r="G611" s="5">
        <v>39241.442000000003</v>
      </c>
    </row>
    <row r="612" spans="1:7">
      <c r="A612" s="1">
        <v>47</v>
      </c>
      <c r="B612" t="s">
        <v>5</v>
      </c>
      <c r="C612">
        <v>29.37</v>
      </c>
      <c r="D612">
        <v>1</v>
      </c>
      <c r="E612" t="s">
        <v>9</v>
      </c>
      <c r="F612" t="s">
        <v>10</v>
      </c>
      <c r="G612" s="5">
        <v>8547.6913000000004</v>
      </c>
    </row>
    <row r="613" spans="1:7">
      <c r="A613" s="1">
        <v>38</v>
      </c>
      <c r="B613" t="s">
        <v>5</v>
      </c>
      <c r="C613">
        <v>34.799999999999997</v>
      </c>
      <c r="D613">
        <v>2</v>
      </c>
      <c r="E613" t="s">
        <v>9</v>
      </c>
      <c r="F613" t="s">
        <v>7</v>
      </c>
      <c r="G613" s="5">
        <v>6571.5439999999999</v>
      </c>
    </row>
    <row r="614" spans="1:7">
      <c r="A614" s="1">
        <v>18</v>
      </c>
      <c r="B614" t="s">
        <v>5</v>
      </c>
      <c r="C614">
        <v>33.155000000000001</v>
      </c>
      <c r="D614">
        <v>0</v>
      </c>
      <c r="E614" t="s">
        <v>9</v>
      </c>
      <c r="F614" t="s">
        <v>12</v>
      </c>
      <c r="G614" s="5">
        <v>2207.6974500000001</v>
      </c>
    </row>
    <row r="615" spans="1:7">
      <c r="A615" s="1">
        <v>34</v>
      </c>
      <c r="B615" t="s">
        <v>5</v>
      </c>
      <c r="C615">
        <v>19</v>
      </c>
      <c r="D615">
        <v>3</v>
      </c>
      <c r="E615" t="s">
        <v>9</v>
      </c>
      <c r="F615" t="s">
        <v>12</v>
      </c>
      <c r="G615" s="5">
        <v>6753.0379999999996</v>
      </c>
    </row>
    <row r="616" spans="1:7">
      <c r="A616" s="1">
        <v>20</v>
      </c>
      <c r="B616" t="s">
        <v>5</v>
      </c>
      <c r="C616">
        <v>33</v>
      </c>
      <c r="D616">
        <v>0</v>
      </c>
      <c r="E616" t="s">
        <v>9</v>
      </c>
      <c r="F616" t="s">
        <v>10</v>
      </c>
      <c r="G616" s="5">
        <v>1880.07</v>
      </c>
    </row>
    <row r="617" spans="1:7">
      <c r="A617" s="1">
        <v>47</v>
      </c>
      <c r="B617" t="s">
        <v>5</v>
      </c>
      <c r="C617">
        <v>36.630000000000003</v>
      </c>
      <c r="D617">
        <v>1</v>
      </c>
      <c r="E617" t="s">
        <v>6</v>
      </c>
      <c r="F617" t="s">
        <v>10</v>
      </c>
      <c r="G617" s="5">
        <v>42969.852700000003</v>
      </c>
    </row>
    <row r="618" spans="1:7">
      <c r="A618" s="1">
        <v>56</v>
      </c>
      <c r="B618" t="s">
        <v>5</v>
      </c>
      <c r="C618">
        <v>28.594999999999999</v>
      </c>
      <c r="D618">
        <v>0</v>
      </c>
      <c r="E618" t="s">
        <v>9</v>
      </c>
      <c r="F618" t="s">
        <v>12</v>
      </c>
      <c r="G618" s="5">
        <v>11658.11505</v>
      </c>
    </row>
    <row r="619" spans="1:7">
      <c r="A619" s="1">
        <v>49</v>
      </c>
      <c r="B619" t="s">
        <v>8</v>
      </c>
      <c r="C619">
        <v>25.6</v>
      </c>
      <c r="D619">
        <v>2</v>
      </c>
      <c r="E619" t="s">
        <v>6</v>
      </c>
      <c r="F619" t="s">
        <v>7</v>
      </c>
      <c r="G619" s="5">
        <v>23306.546999999999</v>
      </c>
    </row>
    <row r="620" spans="1:7">
      <c r="A620" s="1">
        <v>19</v>
      </c>
      <c r="B620" t="s">
        <v>5</v>
      </c>
      <c r="C620">
        <v>33.11</v>
      </c>
      <c r="D620">
        <v>0</v>
      </c>
      <c r="E620" t="s">
        <v>6</v>
      </c>
      <c r="F620" t="s">
        <v>10</v>
      </c>
      <c r="G620" s="5">
        <v>34439.855900000002</v>
      </c>
    </row>
    <row r="621" spans="1:7">
      <c r="A621" s="1">
        <v>55</v>
      </c>
      <c r="B621" t="s">
        <v>5</v>
      </c>
      <c r="C621">
        <v>37.1</v>
      </c>
      <c r="D621">
        <v>0</v>
      </c>
      <c r="E621" t="s">
        <v>9</v>
      </c>
      <c r="F621" t="s">
        <v>7</v>
      </c>
      <c r="G621" s="5">
        <v>10713.644</v>
      </c>
    </row>
    <row r="622" spans="1:7">
      <c r="A622" s="1">
        <v>30</v>
      </c>
      <c r="B622" t="s">
        <v>8</v>
      </c>
      <c r="C622">
        <v>31.4</v>
      </c>
      <c r="D622">
        <v>1</v>
      </c>
      <c r="E622" t="s">
        <v>9</v>
      </c>
      <c r="F622" t="s">
        <v>7</v>
      </c>
      <c r="G622" s="5">
        <v>3659.346</v>
      </c>
    </row>
    <row r="623" spans="1:7">
      <c r="A623" s="1">
        <v>37</v>
      </c>
      <c r="B623" t="s">
        <v>8</v>
      </c>
      <c r="C623">
        <v>34.1</v>
      </c>
      <c r="D623">
        <v>4</v>
      </c>
      <c r="E623" t="s">
        <v>6</v>
      </c>
      <c r="F623" t="s">
        <v>7</v>
      </c>
      <c r="G623" s="5">
        <v>40182.245999999999</v>
      </c>
    </row>
    <row r="624" spans="1:7">
      <c r="A624" s="1">
        <v>49</v>
      </c>
      <c r="B624" t="s">
        <v>5</v>
      </c>
      <c r="C624">
        <v>21.3</v>
      </c>
      <c r="D624">
        <v>1</v>
      </c>
      <c r="E624" t="s">
        <v>9</v>
      </c>
      <c r="F624" t="s">
        <v>7</v>
      </c>
      <c r="G624" s="5">
        <v>9182.17</v>
      </c>
    </row>
    <row r="625" spans="1:7">
      <c r="A625" s="1">
        <v>18</v>
      </c>
      <c r="B625" t="s">
        <v>8</v>
      </c>
      <c r="C625">
        <v>33.534999999999997</v>
      </c>
      <c r="D625">
        <v>0</v>
      </c>
      <c r="E625" t="s">
        <v>6</v>
      </c>
      <c r="F625" t="s">
        <v>12</v>
      </c>
      <c r="G625" s="5">
        <v>34617.840649999998</v>
      </c>
    </row>
    <row r="626" spans="1:7">
      <c r="A626" s="1">
        <v>59</v>
      </c>
      <c r="B626" t="s">
        <v>8</v>
      </c>
      <c r="C626">
        <v>28.785</v>
      </c>
      <c r="D626">
        <v>0</v>
      </c>
      <c r="E626" t="s">
        <v>9</v>
      </c>
      <c r="F626" t="s">
        <v>11</v>
      </c>
      <c r="G626" s="5">
        <v>12129.614149999999</v>
      </c>
    </row>
    <row r="627" spans="1:7">
      <c r="A627" s="1">
        <v>29</v>
      </c>
      <c r="B627" t="s">
        <v>5</v>
      </c>
      <c r="C627">
        <v>26.03</v>
      </c>
      <c r="D627">
        <v>0</v>
      </c>
      <c r="E627" t="s">
        <v>9</v>
      </c>
      <c r="F627" t="s">
        <v>11</v>
      </c>
      <c r="G627" s="5">
        <v>3736.4647</v>
      </c>
    </row>
    <row r="628" spans="1:7">
      <c r="A628" s="1">
        <v>36</v>
      </c>
      <c r="B628" t="s">
        <v>8</v>
      </c>
      <c r="C628">
        <v>28.88</v>
      </c>
      <c r="D628">
        <v>3</v>
      </c>
      <c r="E628" t="s">
        <v>9</v>
      </c>
      <c r="F628" t="s">
        <v>12</v>
      </c>
      <c r="G628" s="5">
        <v>6748.5911999999998</v>
      </c>
    </row>
    <row r="629" spans="1:7">
      <c r="A629" s="1">
        <v>33</v>
      </c>
      <c r="B629" t="s">
        <v>8</v>
      </c>
      <c r="C629">
        <v>42.46</v>
      </c>
      <c r="D629">
        <v>1</v>
      </c>
      <c r="E629" t="s">
        <v>9</v>
      </c>
      <c r="F629" t="s">
        <v>10</v>
      </c>
      <c r="G629" s="5">
        <v>11326.71487</v>
      </c>
    </row>
    <row r="630" spans="1:7">
      <c r="A630" s="1">
        <v>58</v>
      </c>
      <c r="B630" t="s">
        <v>8</v>
      </c>
      <c r="C630">
        <v>38</v>
      </c>
      <c r="D630">
        <v>0</v>
      </c>
      <c r="E630" t="s">
        <v>9</v>
      </c>
      <c r="F630" t="s">
        <v>7</v>
      </c>
      <c r="G630" s="5">
        <v>11365.951999999999</v>
      </c>
    </row>
    <row r="631" spans="1:7">
      <c r="A631" s="1">
        <v>44</v>
      </c>
      <c r="B631" t="s">
        <v>5</v>
      </c>
      <c r="C631">
        <v>38.950000000000003</v>
      </c>
      <c r="D631">
        <v>0</v>
      </c>
      <c r="E631" t="s">
        <v>6</v>
      </c>
      <c r="F631" t="s">
        <v>11</v>
      </c>
      <c r="G631" s="5">
        <v>42983.458500000001</v>
      </c>
    </row>
    <row r="632" spans="1:7">
      <c r="A632" s="1">
        <v>53</v>
      </c>
      <c r="B632" t="s">
        <v>8</v>
      </c>
      <c r="C632">
        <v>36.1</v>
      </c>
      <c r="D632">
        <v>1</v>
      </c>
      <c r="E632" t="s">
        <v>9</v>
      </c>
      <c r="F632" t="s">
        <v>7</v>
      </c>
      <c r="G632" s="5">
        <v>10085.846</v>
      </c>
    </row>
    <row r="633" spans="1:7">
      <c r="A633" s="1">
        <v>24</v>
      </c>
      <c r="B633" t="s">
        <v>8</v>
      </c>
      <c r="C633">
        <v>29.3</v>
      </c>
      <c r="D633">
        <v>0</v>
      </c>
      <c r="E633" t="s">
        <v>9</v>
      </c>
      <c r="F633" t="s">
        <v>7</v>
      </c>
      <c r="G633" s="5">
        <v>1977.8150000000001</v>
      </c>
    </row>
    <row r="634" spans="1:7">
      <c r="A634" s="1">
        <v>29</v>
      </c>
      <c r="B634" t="s">
        <v>5</v>
      </c>
      <c r="C634">
        <v>35.53</v>
      </c>
      <c r="D634">
        <v>0</v>
      </c>
      <c r="E634" t="s">
        <v>9</v>
      </c>
      <c r="F634" t="s">
        <v>10</v>
      </c>
      <c r="G634" s="5">
        <v>3366.6696999999999</v>
      </c>
    </row>
    <row r="635" spans="1:7">
      <c r="A635" s="1">
        <v>40</v>
      </c>
      <c r="B635" t="s">
        <v>8</v>
      </c>
      <c r="C635">
        <v>22.704999999999998</v>
      </c>
      <c r="D635">
        <v>2</v>
      </c>
      <c r="E635" t="s">
        <v>9</v>
      </c>
      <c r="F635" t="s">
        <v>12</v>
      </c>
      <c r="G635" s="5">
        <v>7173.35995</v>
      </c>
    </row>
    <row r="636" spans="1:7">
      <c r="A636" s="1">
        <v>51</v>
      </c>
      <c r="B636" t="s">
        <v>8</v>
      </c>
      <c r="C636">
        <v>39.700000000000003</v>
      </c>
      <c r="D636">
        <v>1</v>
      </c>
      <c r="E636" t="s">
        <v>9</v>
      </c>
      <c r="F636" t="s">
        <v>7</v>
      </c>
      <c r="G636" s="5">
        <v>9391.3459999999995</v>
      </c>
    </row>
    <row r="637" spans="1:7">
      <c r="A637" s="1">
        <v>64</v>
      </c>
      <c r="B637" t="s">
        <v>8</v>
      </c>
      <c r="C637">
        <v>38.19</v>
      </c>
      <c r="D637">
        <v>0</v>
      </c>
      <c r="E637" t="s">
        <v>9</v>
      </c>
      <c r="F637" t="s">
        <v>12</v>
      </c>
      <c r="G637" s="5">
        <v>14410.9321</v>
      </c>
    </row>
    <row r="638" spans="1:7">
      <c r="A638" s="1">
        <v>19</v>
      </c>
      <c r="B638" t="s">
        <v>5</v>
      </c>
      <c r="C638">
        <v>24.51</v>
      </c>
      <c r="D638">
        <v>1</v>
      </c>
      <c r="E638" t="s">
        <v>9</v>
      </c>
      <c r="F638" t="s">
        <v>11</v>
      </c>
      <c r="G638" s="5">
        <v>2709.1118999999999</v>
      </c>
    </row>
    <row r="639" spans="1:7">
      <c r="A639" s="1">
        <v>35</v>
      </c>
      <c r="B639" t="s">
        <v>5</v>
      </c>
      <c r="C639">
        <v>38.094999999999999</v>
      </c>
      <c r="D639">
        <v>2</v>
      </c>
      <c r="E639" t="s">
        <v>9</v>
      </c>
      <c r="F639" t="s">
        <v>12</v>
      </c>
      <c r="G639" s="5">
        <v>24915.046259999999</v>
      </c>
    </row>
    <row r="640" spans="1:7">
      <c r="A640" s="1">
        <v>39</v>
      </c>
      <c r="B640" t="s">
        <v>8</v>
      </c>
      <c r="C640">
        <v>26.41</v>
      </c>
      <c r="D640">
        <v>0</v>
      </c>
      <c r="E640" t="s">
        <v>6</v>
      </c>
      <c r="F640" t="s">
        <v>12</v>
      </c>
      <c r="G640" s="5">
        <v>20149.322899999999</v>
      </c>
    </row>
    <row r="641" spans="1:7">
      <c r="A641" s="1">
        <v>56</v>
      </c>
      <c r="B641" t="s">
        <v>8</v>
      </c>
      <c r="C641">
        <v>33.659999999999997</v>
      </c>
      <c r="D641">
        <v>4</v>
      </c>
      <c r="E641" t="s">
        <v>9</v>
      </c>
      <c r="F641" t="s">
        <v>10</v>
      </c>
      <c r="G641" s="5">
        <v>12949.1554</v>
      </c>
    </row>
    <row r="642" spans="1:7">
      <c r="A642" s="1">
        <v>33</v>
      </c>
      <c r="B642" t="s">
        <v>8</v>
      </c>
      <c r="C642">
        <v>42.4</v>
      </c>
      <c r="D642">
        <v>5</v>
      </c>
      <c r="E642" t="s">
        <v>9</v>
      </c>
      <c r="F642" t="s">
        <v>7</v>
      </c>
      <c r="G642" s="5">
        <v>6666.2430000000004</v>
      </c>
    </row>
    <row r="643" spans="1:7">
      <c r="A643" s="1">
        <v>42</v>
      </c>
      <c r="B643" t="s">
        <v>8</v>
      </c>
      <c r="C643">
        <v>28.31</v>
      </c>
      <c r="D643">
        <v>3</v>
      </c>
      <c r="E643" t="s">
        <v>6</v>
      </c>
      <c r="F643" t="s">
        <v>11</v>
      </c>
      <c r="G643" s="5">
        <v>32787.458590000002</v>
      </c>
    </row>
    <row r="644" spans="1:7">
      <c r="A644" s="1">
        <v>61</v>
      </c>
      <c r="B644" t="s">
        <v>8</v>
      </c>
      <c r="C644">
        <v>33.914999999999999</v>
      </c>
      <c r="D644">
        <v>0</v>
      </c>
      <c r="E644" t="s">
        <v>9</v>
      </c>
      <c r="F644" t="s">
        <v>12</v>
      </c>
      <c r="G644" s="5">
        <v>13143.86485</v>
      </c>
    </row>
    <row r="645" spans="1:7">
      <c r="A645" s="1">
        <v>23</v>
      </c>
      <c r="B645" t="s">
        <v>5</v>
      </c>
      <c r="C645">
        <v>34.96</v>
      </c>
      <c r="D645">
        <v>3</v>
      </c>
      <c r="E645" t="s">
        <v>9</v>
      </c>
      <c r="F645" t="s">
        <v>11</v>
      </c>
      <c r="G645" s="5">
        <v>4466.6214</v>
      </c>
    </row>
    <row r="646" spans="1:7">
      <c r="A646" s="1">
        <v>43</v>
      </c>
      <c r="B646" t="s">
        <v>8</v>
      </c>
      <c r="C646">
        <v>35.31</v>
      </c>
      <c r="D646">
        <v>2</v>
      </c>
      <c r="E646" t="s">
        <v>9</v>
      </c>
      <c r="F646" t="s">
        <v>10</v>
      </c>
      <c r="G646" s="5">
        <v>18806.145469999999</v>
      </c>
    </row>
    <row r="647" spans="1:7">
      <c r="A647" s="1">
        <v>48</v>
      </c>
      <c r="B647" t="s">
        <v>8</v>
      </c>
      <c r="C647">
        <v>30.78</v>
      </c>
      <c r="D647">
        <v>3</v>
      </c>
      <c r="E647" t="s">
        <v>9</v>
      </c>
      <c r="F647" t="s">
        <v>12</v>
      </c>
      <c r="G647" s="5">
        <v>10141.136200000001</v>
      </c>
    </row>
    <row r="648" spans="1:7">
      <c r="A648" s="1">
        <v>39</v>
      </c>
      <c r="B648" t="s">
        <v>8</v>
      </c>
      <c r="C648">
        <v>26.22</v>
      </c>
      <c r="D648">
        <v>1</v>
      </c>
      <c r="E648" t="s">
        <v>9</v>
      </c>
      <c r="F648" t="s">
        <v>11</v>
      </c>
      <c r="G648" s="5">
        <v>6123.5688</v>
      </c>
    </row>
    <row r="649" spans="1:7">
      <c r="A649" s="1">
        <v>40</v>
      </c>
      <c r="B649" t="s">
        <v>5</v>
      </c>
      <c r="C649">
        <v>23.37</v>
      </c>
      <c r="D649">
        <v>3</v>
      </c>
      <c r="E649" t="s">
        <v>9</v>
      </c>
      <c r="F649" t="s">
        <v>12</v>
      </c>
      <c r="G649" s="5">
        <v>8252.2842999999993</v>
      </c>
    </row>
    <row r="650" spans="1:7">
      <c r="A650" s="1">
        <v>18</v>
      </c>
      <c r="B650" t="s">
        <v>8</v>
      </c>
      <c r="C650">
        <v>28.5</v>
      </c>
      <c r="D650">
        <v>0</v>
      </c>
      <c r="E650" t="s">
        <v>9</v>
      </c>
      <c r="F650" t="s">
        <v>12</v>
      </c>
      <c r="G650" s="5">
        <v>1712.2270000000001</v>
      </c>
    </row>
    <row r="651" spans="1:7">
      <c r="A651" s="1">
        <v>58</v>
      </c>
      <c r="B651" t="s">
        <v>5</v>
      </c>
      <c r="C651">
        <v>32.965000000000003</v>
      </c>
      <c r="D651">
        <v>0</v>
      </c>
      <c r="E651" t="s">
        <v>9</v>
      </c>
      <c r="F651" t="s">
        <v>12</v>
      </c>
      <c r="G651" s="5">
        <v>12430.95335</v>
      </c>
    </row>
    <row r="652" spans="1:7">
      <c r="A652" s="1">
        <v>49</v>
      </c>
      <c r="B652" t="s">
        <v>5</v>
      </c>
      <c r="C652">
        <v>42.68</v>
      </c>
      <c r="D652">
        <v>2</v>
      </c>
      <c r="E652" t="s">
        <v>9</v>
      </c>
      <c r="F652" t="s">
        <v>10</v>
      </c>
      <c r="G652" s="5">
        <v>9800.8881999999994</v>
      </c>
    </row>
    <row r="653" spans="1:7">
      <c r="A653" s="1">
        <v>53</v>
      </c>
      <c r="B653" t="s">
        <v>5</v>
      </c>
      <c r="C653">
        <v>39.6</v>
      </c>
      <c r="D653">
        <v>1</v>
      </c>
      <c r="E653" t="s">
        <v>9</v>
      </c>
      <c r="F653" t="s">
        <v>10</v>
      </c>
      <c r="G653" s="5">
        <v>10579.710999999999</v>
      </c>
    </row>
    <row r="654" spans="1:7">
      <c r="A654" s="1">
        <v>48</v>
      </c>
      <c r="B654" t="s">
        <v>5</v>
      </c>
      <c r="C654">
        <v>31.13</v>
      </c>
      <c r="D654">
        <v>0</v>
      </c>
      <c r="E654" t="s">
        <v>9</v>
      </c>
      <c r="F654" t="s">
        <v>10</v>
      </c>
      <c r="G654" s="5">
        <v>8280.6226999999999</v>
      </c>
    </row>
    <row r="655" spans="1:7">
      <c r="A655" s="1">
        <v>45</v>
      </c>
      <c r="B655" t="s">
        <v>5</v>
      </c>
      <c r="C655">
        <v>36.299999999999997</v>
      </c>
      <c r="D655">
        <v>2</v>
      </c>
      <c r="E655" t="s">
        <v>9</v>
      </c>
      <c r="F655" t="s">
        <v>10</v>
      </c>
      <c r="G655" s="5">
        <v>8527.5319999999992</v>
      </c>
    </row>
    <row r="656" spans="1:7">
      <c r="A656" s="1">
        <v>59</v>
      </c>
      <c r="B656" t="s">
        <v>5</v>
      </c>
      <c r="C656">
        <v>35.200000000000003</v>
      </c>
      <c r="D656">
        <v>0</v>
      </c>
      <c r="E656" t="s">
        <v>9</v>
      </c>
      <c r="F656" t="s">
        <v>10</v>
      </c>
      <c r="G656" s="5">
        <v>12244.531000000001</v>
      </c>
    </row>
    <row r="657" spans="1:7">
      <c r="A657" s="1">
        <v>52</v>
      </c>
      <c r="B657" t="s">
        <v>5</v>
      </c>
      <c r="C657">
        <v>25.3</v>
      </c>
      <c r="D657">
        <v>2</v>
      </c>
      <c r="E657" t="s">
        <v>6</v>
      </c>
      <c r="F657" t="s">
        <v>10</v>
      </c>
      <c r="G657" s="5">
        <v>24667.419000000002</v>
      </c>
    </row>
    <row r="658" spans="1:7">
      <c r="A658" s="1">
        <v>26</v>
      </c>
      <c r="B658" t="s">
        <v>5</v>
      </c>
      <c r="C658">
        <v>42.4</v>
      </c>
      <c r="D658">
        <v>1</v>
      </c>
      <c r="E658" t="s">
        <v>9</v>
      </c>
      <c r="F658" t="s">
        <v>7</v>
      </c>
      <c r="G658" s="5">
        <v>3410.3240000000001</v>
      </c>
    </row>
    <row r="659" spans="1:7">
      <c r="A659" s="1">
        <v>27</v>
      </c>
      <c r="B659" t="s">
        <v>8</v>
      </c>
      <c r="C659">
        <v>33.155000000000001</v>
      </c>
      <c r="D659">
        <v>2</v>
      </c>
      <c r="E659" t="s">
        <v>9</v>
      </c>
      <c r="F659" t="s">
        <v>11</v>
      </c>
      <c r="G659" s="5">
        <v>4058.71245</v>
      </c>
    </row>
    <row r="660" spans="1:7">
      <c r="A660" s="1">
        <v>48</v>
      </c>
      <c r="B660" t="s">
        <v>5</v>
      </c>
      <c r="C660">
        <v>35.909999999999997</v>
      </c>
      <c r="D660">
        <v>1</v>
      </c>
      <c r="E660" t="s">
        <v>9</v>
      </c>
      <c r="F660" t="s">
        <v>12</v>
      </c>
      <c r="G660" s="5">
        <v>26392.260289999998</v>
      </c>
    </row>
    <row r="661" spans="1:7">
      <c r="A661" s="1">
        <v>57</v>
      </c>
      <c r="B661" t="s">
        <v>5</v>
      </c>
      <c r="C661">
        <v>28.785</v>
      </c>
      <c r="D661">
        <v>4</v>
      </c>
      <c r="E661" t="s">
        <v>9</v>
      </c>
      <c r="F661" t="s">
        <v>12</v>
      </c>
      <c r="G661" s="5">
        <v>14394.398150000001</v>
      </c>
    </row>
    <row r="662" spans="1:7">
      <c r="A662" s="1">
        <v>37</v>
      </c>
      <c r="B662" t="s">
        <v>8</v>
      </c>
      <c r="C662">
        <v>46.53</v>
      </c>
      <c r="D662">
        <v>3</v>
      </c>
      <c r="E662" t="s">
        <v>9</v>
      </c>
      <c r="F662" t="s">
        <v>10</v>
      </c>
      <c r="G662" s="5">
        <v>6435.6237000000001</v>
      </c>
    </row>
    <row r="663" spans="1:7">
      <c r="A663" s="1">
        <v>57</v>
      </c>
      <c r="B663" t="s">
        <v>5</v>
      </c>
      <c r="C663">
        <v>23.98</v>
      </c>
      <c r="D663">
        <v>1</v>
      </c>
      <c r="E663" t="s">
        <v>9</v>
      </c>
      <c r="F663" t="s">
        <v>10</v>
      </c>
      <c r="G663" s="5">
        <v>22192.437109999999</v>
      </c>
    </row>
    <row r="664" spans="1:7">
      <c r="A664" s="1">
        <v>32</v>
      </c>
      <c r="B664" t="s">
        <v>5</v>
      </c>
      <c r="C664">
        <v>31.54</v>
      </c>
      <c r="D664">
        <v>1</v>
      </c>
      <c r="E664" t="s">
        <v>9</v>
      </c>
      <c r="F664" t="s">
        <v>12</v>
      </c>
      <c r="G664" s="5">
        <v>5148.5526</v>
      </c>
    </row>
    <row r="665" spans="1:7">
      <c r="A665" s="1">
        <v>18</v>
      </c>
      <c r="B665" t="s">
        <v>8</v>
      </c>
      <c r="C665">
        <v>33.659999999999997</v>
      </c>
      <c r="D665">
        <v>0</v>
      </c>
      <c r="E665" t="s">
        <v>9</v>
      </c>
      <c r="F665" t="s">
        <v>10</v>
      </c>
      <c r="G665" s="5">
        <v>1136.3994</v>
      </c>
    </row>
    <row r="666" spans="1:7">
      <c r="A666" s="1">
        <v>64</v>
      </c>
      <c r="B666" t="s">
        <v>5</v>
      </c>
      <c r="C666">
        <v>22.99</v>
      </c>
      <c r="D666">
        <v>0</v>
      </c>
      <c r="E666" t="s">
        <v>6</v>
      </c>
      <c r="F666" t="s">
        <v>10</v>
      </c>
      <c r="G666" s="5">
        <v>27037.914100000002</v>
      </c>
    </row>
    <row r="667" spans="1:7">
      <c r="A667" s="1">
        <v>43</v>
      </c>
      <c r="B667" t="s">
        <v>8</v>
      </c>
      <c r="C667">
        <v>38.06</v>
      </c>
      <c r="D667">
        <v>2</v>
      </c>
      <c r="E667" t="s">
        <v>6</v>
      </c>
      <c r="F667" t="s">
        <v>10</v>
      </c>
      <c r="G667" s="5">
        <v>42560.430399999997</v>
      </c>
    </row>
    <row r="668" spans="1:7">
      <c r="A668" s="1">
        <v>49</v>
      </c>
      <c r="B668" t="s">
        <v>8</v>
      </c>
      <c r="C668">
        <v>28.7</v>
      </c>
      <c r="D668">
        <v>1</v>
      </c>
      <c r="E668" t="s">
        <v>9</v>
      </c>
      <c r="F668" t="s">
        <v>7</v>
      </c>
      <c r="G668" s="5">
        <v>8703.4560000000001</v>
      </c>
    </row>
    <row r="669" spans="1:7">
      <c r="A669" s="1">
        <v>40</v>
      </c>
      <c r="B669" t="s">
        <v>5</v>
      </c>
      <c r="C669">
        <v>32.774999999999999</v>
      </c>
      <c r="D669">
        <v>2</v>
      </c>
      <c r="E669" t="s">
        <v>6</v>
      </c>
      <c r="F669" t="s">
        <v>11</v>
      </c>
      <c r="G669" s="5">
        <v>40003.332249999999</v>
      </c>
    </row>
    <row r="670" spans="1:7">
      <c r="A670" s="1">
        <v>62</v>
      </c>
      <c r="B670" t="s">
        <v>8</v>
      </c>
      <c r="C670">
        <v>32.015000000000001</v>
      </c>
      <c r="D670">
        <v>0</v>
      </c>
      <c r="E670" t="s">
        <v>6</v>
      </c>
      <c r="F670" t="s">
        <v>12</v>
      </c>
      <c r="G670" s="5">
        <v>45710.207849999999</v>
      </c>
    </row>
    <row r="671" spans="1:7">
      <c r="A671" s="1">
        <v>40</v>
      </c>
      <c r="B671" t="s">
        <v>5</v>
      </c>
      <c r="C671">
        <v>29.81</v>
      </c>
      <c r="D671">
        <v>1</v>
      </c>
      <c r="E671" t="s">
        <v>9</v>
      </c>
      <c r="F671" t="s">
        <v>10</v>
      </c>
      <c r="G671" s="5">
        <v>6500.2358999999997</v>
      </c>
    </row>
    <row r="672" spans="1:7">
      <c r="A672" s="1">
        <v>30</v>
      </c>
      <c r="B672" t="s">
        <v>8</v>
      </c>
      <c r="C672">
        <v>31.57</v>
      </c>
      <c r="D672">
        <v>3</v>
      </c>
      <c r="E672" t="s">
        <v>9</v>
      </c>
      <c r="F672" t="s">
        <v>10</v>
      </c>
      <c r="G672" s="5">
        <v>4837.5823</v>
      </c>
    </row>
    <row r="673" spans="1:7">
      <c r="A673" s="1">
        <v>29</v>
      </c>
      <c r="B673" t="s">
        <v>5</v>
      </c>
      <c r="C673">
        <v>31.16</v>
      </c>
      <c r="D673">
        <v>0</v>
      </c>
      <c r="E673" t="s">
        <v>9</v>
      </c>
      <c r="F673" t="s">
        <v>12</v>
      </c>
      <c r="G673" s="5">
        <v>3943.5954000000002</v>
      </c>
    </row>
    <row r="674" spans="1:7">
      <c r="A674" s="1">
        <v>36</v>
      </c>
      <c r="B674" t="s">
        <v>8</v>
      </c>
      <c r="C674">
        <v>29.7</v>
      </c>
      <c r="D674">
        <v>0</v>
      </c>
      <c r="E674" t="s">
        <v>9</v>
      </c>
      <c r="F674" t="s">
        <v>10</v>
      </c>
      <c r="G674" s="5">
        <v>4399.7309999999998</v>
      </c>
    </row>
    <row r="675" spans="1:7">
      <c r="A675" s="1">
        <v>41</v>
      </c>
      <c r="B675" t="s">
        <v>5</v>
      </c>
      <c r="C675">
        <v>31.02</v>
      </c>
      <c r="D675">
        <v>0</v>
      </c>
      <c r="E675" t="s">
        <v>9</v>
      </c>
      <c r="F675" t="s">
        <v>10</v>
      </c>
      <c r="G675" s="5">
        <v>6185.3208000000004</v>
      </c>
    </row>
    <row r="676" spans="1:7">
      <c r="A676" s="1">
        <v>44</v>
      </c>
      <c r="B676" t="s">
        <v>5</v>
      </c>
      <c r="C676">
        <v>43.89</v>
      </c>
      <c r="D676">
        <v>2</v>
      </c>
      <c r="E676" t="s">
        <v>6</v>
      </c>
      <c r="F676" t="s">
        <v>10</v>
      </c>
      <c r="G676" s="5">
        <v>46200.985099999998</v>
      </c>
    </row>
    <row r="677" spans="1:7">
      <c r="A677" s="1">
        <v>45</v>
      </c>
      <c r="B677" t="s">
        <v>8</v>
      </c>
      <c r="C677">
        <v>21.375</v>
      </c>
      <c r="D677">
        <v>0</v>
      </c>
      <c r="E677" t="s">
        <v>9</v>
      </c>
      <c r="F677" t="s">
        <v>11</v>
      </c>
      <c r="G677" s="5">
        <v>7222.7862500000001</v>
      </c>
    </row>
    <row r="678" spans="1:7">
      <c r="A678" s="1">
        <v>55</v>
      </c>
      <c r="B678" t="s">
        <v>5</v>
      </c>
      <c r="C678">
        <v>40.81</v>
      </c>
      <c r="D678">
        <v>3</v>
      </c>
      <c r="E678" t="s">
        <v>9</v>
      </c>
      <c r="F678" t="s">
        <v>10</v>
      </c>
      <c r="G678" s="5">
        <v>12485.8009</v>
      </c>
    </row>
    <row r="679" spans="1:7">
      <c r="A679" s="1">
        <v>60</v>
      </c>
      <c r="B679" t="s">
        <v>8</v>
      </c>
      <c r="C679">
        <v>31.35</v>
      </c>
      <c r="D679">
        <v>3</v>
      </c>
      <c r="E679" t="s">
        <v>6</v>
      </c>
      <c r="F679" t="s">
        <v>11</v>
      </c>
      <c r="G679" s="5">
        <v>46130.5265</v>
      </c>
    </row>
    <row r="680" spans="1:7">
      <c r="A680" s="1">
        <v>56</v>
      </c>
      <c r="B680" t="s">
        <v>8</v>
      </c>
      <c r="C680">
        <v>36.1</v>
      </c>
      <c r="D680">
        <v>3</v>
      </c>
      <c r="E680" t="s">
        <v>9</v>
      </c>
      <c r="F680" t="s">
        <v>7</v>
      </c>
      <c r="G680" s="5">
        <v>12363.547</v>
      </c>
    </row>
    <row r="681" spans="1:7">
      <c r="A681" s="1">
        <v>49</v>
      </c>
      <c r="B681" t="s">
        <v>5</v>
      </c>
      <c r="C681">
        <v>23.18</v>
      </c>
      <c r="D681">
        <v>2</v>
      </c>
      <c r="E681" t="s">
        <v>9</v>
      </c>
      <c r="F681" t="s">
        <v>11</v>
      </c>
      <c r="G681" s="5">
        <v>10156.7832</v>
      </c>
    </row>
    <row r="682" spans="1:7">
      <c r="A682" s="1">
        <v>21</v>
      </c>
      <c r="B682" t="s">
        <v>5</v>
      </c>
      <c r="C682">
        <v>17.399999999999999</v>
      </c>
      <c r="D682">
        <v>1</v>
      </c>
      <c r="E682" t="s">
        <v>9</v>
      </c>
      <c r="F682" t="s">
        <v>7</v>
      </c>
      <c r="G682" s="5">
        <v>2585.2689999999998</v>
      </c>
    </row>
    <row r="683" spans="1:7">
      <c r="A683" s="1">
        <v>19</v>
      </c>
      <c r="B683" t="s">
        <v>8</v>
      </c>
      <c r="C683">
        <v>20.3</v>
      </c>
      <c r="D683">
        <v>0</v>
      </c>
      <c r="E683" t="s">
        <v>9</v>
      </c>
      <c r="F683" t="s">
        <v>7</v>
      </c>
      <c r="G683" s="5">
        <v>1242.26</v>
      </c>
    </row>
    <row r="684" spans="1:7">
      <c r="A684" s="1">
        <v>39</v>
      </c>
      <c r="B684" t="s">
        <v>8</v>
      </c>
      <c r="C684">
        <v>35.299999999999997</v>
      </c>
      <c r="D684">
        <v>2</v>
      </c>
      <c r="E684" t="s">
        <v>6</v>
      </c>
      <c r="F684" t="s">
        <v>7</v>
      </c>
      <c r="G684" s="5">
        <v>40103.89</v>
      </c>
    </row>
    <row r="685" spans="1:7">
      <c r="A685" s="1">
        <v>53</v>
      </c>
      <c r="B685" t="s">
        <v>8</v>
      </c>
      <c r="C685">
        <v>24.32</v>
      </c>
      <c r="D685">
        <v>0</v>
      </c>
      <c r="E685" t="s">
        <v>9</v>
      </c>
      <c r="F685" t="s">
        <v>11</v>
      </c>
      <c r="G685" s="5">
        <v>9863.4717999999993</v>
      </c>
    </row>
    <row r="686" spans="1:7">
      <c r="A686" s="1">
        <v>33</v>
      </c>
      <c r="B686" t="s">
        <v>5</v>
      </c>
      <c r="C686">
        <v>18.5</v>
      </c>
      <c r="D686">
        <v>1</v>
      </c>
      <c r="E686" t="s">
        <v>9</v>
      </c>
      <c r="F686" t="s">
        <v>7</v>
      </c>
      <c r="G686" s="5">
        <v>4766.0219999999999</v>
      </c>
    </row>
    <row r="687" spans="1:7">
      <c r="A687" s="1">
        <v>53</v>
      </c>
      <c r="B687" t="s">
        <v>8</v>
      </c>
      <c r="C687">
        <v>26.41</v>
      </c>
      <c r="D687">
        <v>2</v>
      </c>
      <c r="E687" t="s">
        <v>9</v>
      </c>
      <c r="F687" t="s">
        <v>12</v>
      </c>
      <c r="G687" s="5">
        <v>11244.376899999999</v>
      </c>
    </row>
    <row r="688" spans="1:7">
      <c r="A688" s="1">
        <v>42</v>
      </c>
      <c r="B688" t="s">
        <v>8</v>
      </c>
      <c r="C688">
        <v>26.125</v>
      </c>
      <c r="D688">
        <v>2</v>
      </c>
      <c r="E688" t="s">
        <v>9</v>
      </c>
      <c r="F688" t="s">
        <v>12</v>
      </c>
      <c r="G688" s="5">
        <v>7729.6457499999997</v>
      </c>
    </row>
    <row r="689" spans="1:7">
      <c r="A689" s="1">
        <v>40</v>
      </c>
      <c r="B689" t="s">
        <v>8</v>
      </c>
      <c r="C689">
        <v>41.69</v>
      </c>
      <c r="D689">
        <v>0</v>
      </c>
      <c r="E689" t="s">
        <v>9</v>
      </c>
      <c r="F689" t="s">
        <v>10</v>
      </c>
      <c r="G689" s="5">
        <v>5438.7491</v>
      </c>
    </row>
    <row r="690" spans="1:7">
      <c r="A690" s="1">
        <v>47</v>
      </c>
      <c r="B690" t="s">
        <v>5</v>
      </c>
      <c r="C690">
        <v>24.1</v>
      </c>
      <c r="D690">
        <v>1</v>
      </c>
      <c r="E690" t="s">
        <v>9</v>
      </c>
      <c r="F690" t="s">
        <v>7</v>
      </c>
      <c r="G690" s="5">
        <v>26236.579969999999</v>
      </c>
    </row>
    <row r="691" spans="1:7">
      <c r="A691" s="1">
        <v>27</v>
      </c>
      <c r="B691" t="s">
        <v>8</v>
      </c>
      <c r="C691">
        <v>31.13</v>
      </c>
      <c r="D691">
        <v>1</v>
      </c>
      <c r="E691" t="s">
        <v>6</v>
      </c>
      <c r="F691" t="s">
        <v>10</v>
      </c>
      <c r="G691" s="5">
        <v>34806.467700000001</v>
      </c>
    </row>
    <row r="692" spans="1:7">
      <c r="A692" s="1">
        <v>21</v>
      </c>
      <c r="B692" t="s">
        <v>8</v>
      </c>
      <c r="C692">
        <v>27.36</v>
      </c>
      <c r="D692">
        <v>0</v>
      </c>
      <c r="E692" t="s">
        <v>9</v>
      </c>
      <c r="F692" t="s">
        <v>12</v>
      </c>
      <c r="G692" s="5">
        <v>2104.1134000000002</v>
      </c>
    </row>
    <row r="693" spans="1:7">
      <c r="A693" s="1">
        <v>47</v>
      </c>
      <c r="B693" t="s">
        <v>8</v>
      </c>
      <c r="C693">
        <v>36.200000000000003</v>
      </c>
      <c r="D693">
        <v>1</v>
      </c>
      <c r="E693" t="s">
        <v>9</v>
      </c>
      <c r="F693" t="s">
        <v>7</v>
      </c>
      <c r="G693" s="5">
        <v>8068.1850000000004</v>
      </c>
    </row>
    <row r="694" spans="1:7">
      <c r="A694" s="1">
        <v>20</v>
      </c>
      <c r="B694" t="s">
        <v>8</v>
      </c>
      <c r="C694">
        <v>32.395000000000003</v>
      </c>
      <c r="D694">
        <v>1</v>
      </c>
      <c r="E694" t="s">
        <v>9</v>
      </c>
      <c r="F694" t="s">
        <v>11</v>
      </c>
      <c r="G694" s="5">
        <v>2362.2290499999999</v>
      </c>
    </row>
    <row r="695" spans="1:7">
      <c r="A695" s="1">
        <v>24</v>
      </c>
      <c r="B695" t="s">
        <v>8</v>
      </c>
      <c r="C695">
        <v>23.655000000000001</v>
      </c>
      <c r="D695">
        <v>0</v>
      </c>
      <c r="E695" t="s">
        <v>9</v>
      </c>
      <c r="F695" t="s">
        <v>11</v>
      </c>
      <c r="G695" s="5">
        <v>2352.9684499999998</v>
      </c>
    </row>
    <row r="696" spans="1:7">
      <c r="A696" s="1">
        <v>27</v>
      </c>
      <c r="B696" t="s">
        <v>5</v>
      </c>
      <c r="C696">
        <v>34.799999999999997</v>
      </c>
      <c r="D696">
        <v>1</v>
      </c>
      <c r="E696" t="s">
        <v>9</v>
      </c>
      <c r="F696" t="s">
        <v>7</v>
      </c>
      <c r="G696" s="5">
        <v>3577.9989999999998</v>
      </c>
    </row>
    <row r="697" spans="1:7">
      <c r="A697" s="1">
        <v>26</v>
      </c>
      <c r="B697" t="s">
        <v>5</v>
      </c>
      <c r="C697">
        <v>40.185000000000002</v>
      </c>
      <c r="D697">
        <v>0</v>
      </c>
      <c r="E697" t="s">
        <v>9</v>
      </c>
      <c r="F697" t="s">
        <v>11</v>
      </c>
      <c r="G697" s="5">
        <v>3201.2451500000002</v>
      </c>
    </row>
    <row r="698" spans="1:7">
      <c r="A698" s="1">
        <v>53</v>
      </c>
      <c r="B698" t="s">
        <v>5</v>
      </c>
      <c r="C698">
        <v>32.299999999999997</v>
      </c>
      <c r="D698">
        <v>2</v>
      </c>
      <c r="E698" t="s">
        <v>9</v>
      </c>
      <c r="F698" t="s">
        <v>12</v>
      </c>
      <c r="G698" s="5">
        <v>29186.482360000002</v>
      </c>
    </row>
    <row r="699" spans="1:7">
      <c r="A699" s="1">
        <v>41</v>
      </c>
      <c r="B699" t="s">
        <v>8</v>
      </c>
      <c r="C699">
        <v>35.75</v>
      </c>
      <c r="D699">
        <v>1</v>
      </c>
      <c r="E699" t="s">
        <v>6</v>
      </c>
      <c r="F699" t="s">
        <v>10</v>
      </c>
      <c r="G699" s="5">
        <v>40273.645499999999</v>
      </c>
    </row>
    <row r="700" spans="1:7">
      <c r="A700" s="1">
        <v>56</v>
      </c>
      <c r="B700" t="s">
        <v>8</v>
      </c>
      <c r="C700">
        <v>33.725000000000001</v>
      </c>
      <c r="D700">
        <v>0</v>
      </c>
      <c r="E700" t="s">
        <v>9</v>
      </c>
      <c r="F700" t="s">
        <v>11</v>
      </c>
      <c r="G700" s="5">
        <v>10976.24575</v>
      </c>
    </row>
    <row r="701" spans="1:7">
      <c r="A701" s="1">
        <v>23</v>
      </c>
      <c r="B701" t="s">
        <v>5</v>
      </c>
      <c r="C701">
        <v>39.270000000000003</v>
      </c>
      <c r="D701">
        <v>2</v>
      </c>
      <c r="E701" t="s">
        <v>9</v>
      </c>
      <c r="F701" t="s">
        <v>10</v>
      </c>
      <c r="G701" s="5">
        <v>3500.6122999999998</v>
      </c>
    </row>
    <row r="702" spans="1:7">
      <c r="A702" s="1">
        <v>21</v>
      </c>
      <c r="B702" t="s">
        <v>5</v>
      </c>
      <c r="C702">
        <v>34.869999999999997</v>
      </c>
      <c r="D702">
        <v>0</v>
      </c>
      <c r="E702" t="s">
        <v>9</v>
      </c>
      <c r="F702" t="s">
        <v>10</v>
      </c>
      <c r="G702" s="5">
        <v>2020.5523000000001</v>
      </c>
    </row>
    <row r="703" spans="1:7">
      <c r="A703" s="1">
        <v>50</v>
      </c>
      <c r="B703" t="s">
        <v>5</v>
      </c>
      <c r="C703">
        <v>44.744999999999997</v>
      </c>
      <c r="D703">
        <v>0</v>
      </c>
      <c r="E703" t="s">
        <v>9</v>
      </c>
      <c r="F703" t="s">
        <v>12</v>
      </c>
      <c r="G703" s="5">
        <v>9541.6955500000004</v>
      </c>
    </row>
    <row r="704" spans="1:7">
      <c r="A704" s="1">
        <v>53</v>
      </c>
      <c r="B704" t="s">
        <v>8</v>
      </c>
      <c r="C704">
        <v>41.47</v>
      </c>
      <c r="D704">
        <v>0</v>
      </c>
      <c r="E704" t="s">
        <v>9</v>
      </c>
      <c r="F704" t="s">
        <v>10</v>
      </c>
      <c r="G704" s="5">
        <v>9504.3102999999992</v>
      </c>
    </row>
    <row r="705" spans="1:7">
      <c r="A705" s="1">
        <v>34</v>
      </c>
      <c r="B705" t="s">
        <v>5</v>
      </c>
      <c r="C705">
        <v>26.41</v>
      </c>
      <c r="D705">
        <v>1</v>
      </c>
      <c r="E705" t="s">
        <v>9</v>
      </c>
      <c r="F705" t="s">
        <v>11</v>
      </c>
      <c r="G705" s="5">
        <v>5385.3379000000004</v>
      </c>
    </row>
    <row r="706" spans="1:7">
      <c r="A706" s="1">
        <v>47</v>
      </c>
      <c r="B706" t="s">
        <v>5</v>
      </c>
      <c r="C706">
        <v>29.545000000000002</v>
      </c>
      <c r="D706">
        <v>1</v>
      </c>
      <c r="E706" t="s">
        <v>9</v>
      </c>
      <c r="F706" t="s">
        <v>11</v>
      </c>
      <c r="G706" s="5">
        <v>8930.9345499999999</v>
      </c>
    </row>
    <row r="707" spans="1:7">
      <c r="A707" s="1">
        <v>33</v>
      </c>
      <c r="B707" t="s">
        <v>5</v>
      </c>
      <c r="C707">
        <v>32.9</v>
      </c>
      <c r="D707">
        <v>2</v>
      </c>
      <c r="E707" t="s">
        <v>9</v>
      </c>
      <c r="F707" t="s">
        <v>7</v>
      </c>
      <c r="G707" s="5">
        <v>5375.0379999999996</v>
      </c>
    </row>
    <row r="708" spans="1:7">
      <c r="A708" s="1">
        <v>51</v>
      </c>
      <c r="B708" t="s">
        <v>5</v>
      </c>
      <c r="C708">
        <v>38.06</v>
      </c>
      <c r="D708">
        <v>0</v>
      </c>
      <c r="E708" t="s">
        <v>6</v>
      </c>
      <c r="F708" t="s">
        <v>10</v>
      </c>
      <c r="G708" s="5">
        <v>44400.4064</v>
      </c>
    </row>
    <row r="709" spans="1:7">
      <c r="A709" s="1">
        <v>49</v>
      </c>
      <c r="B709" t="s">
        <v>8</v>
      </c>
      <c r="C709">
        <v>28.69</v>
      </c>
      <c r="D709">
        <v>3</v>
      </c>
      <c r="E709" t="s">
        <v>9</v>
      </c>
      <c r="F709" t="s">
        <v>11</v>
      </c>
      <c r="G709" s="5">
        <v>10264.4421</v>
      </c>
    </row>
    <row r="710" spans="1:7">
      <c r="A710" s="1">
        <v>31</v>
      </c>
      <c r="B710" t="s">
        <v>5</v>
      </c>
      <c r="C710">
        <v>30.495000000000001</v>
      </c>
      <c r="D710">
        <v>3</v>
      </c>
      <c r="E710" t="s">
        <v>9</v>
      </c>
      <c r="F710" t="s">
        <v>12</v>
      </c>
      <c r="G710" s="5">
        <v>6113.2310500000003</v>
      </c>
    </row>
    <row r="711" spans="1:7">
      <c r="A711" s="1">
        <v>36</v>
      </c>
      <c r="B711" t="s">
        <v>5</v>
      </c>
      <c r="C711">
        <v>27.74</v>
      </c>
      <c r="D711">
        <v>0</v>
      </c>
      <c r="E711" t="s">
        <v>9</v>
      </c>
      <c r="F711" t="s">
        <v>12</v>
      </c>
      <c r="G711" s="5">
        <v>5469.0065999999997</v>
      </c>
    </row>
    <row r="712" spans="1:7">
      <c r="A712" s="1">
        <v>18</v>
      </c>
      <c r="B712" t="s">
        <v>8</v>
      </c>
      <c r="C712">
        <v>35.200000000000003</v>
      </c>
      <c r="D712">
        <v>1</v>
      </c>
      <c r="E712" t="s">
        <v>9</v>
      </c>
      <c r="F712" t="s">
        <v>10</v>
      </c>
      <c r="G712" s="5">
        <v>1727.54</v>
      </c>
    </row>
    <row r="713" spans="1:7">
      <c r="A713" s="1">
        <v>50</v>
      </c>
      <c r="B713" t="s">
        <v>5</v>
      </c>
      <c r="C713">
        <v>23.54</v>
      </c>
      <c r="D713">
        <v>2</v>
      </c>
      <c r="E713" t="s">
        <v>9</v>
      </c>
      <c r="F713" t="s">
        <v>10</v>
      </c>
      <c r="G713" s="5">
        <v>10107.220600000001</v>
      </c>
    </row>
    <row r="714" spans="1:7">
      <c r="A714" s="1">
        <v>43</v>
      </c>
      <c r="B714" t="s">
        <v>5</v>
      </c>
      <c r="C714">
        <v>30.684999999999999</v>
      </c>
      <c r="D714">
        <v>2</v>
      </c>
      <c r="E714" t="s">
        <v>9</v>
      </c>
      <c r="F714" t="s">
        <v>11</v>
      </c>
      <c r="G714" s="5">
        <v>8310.8391499999998</v>
      </c>
    </row>
    <row r="715" spans="1:7">
      <c r="A715" s="1">
        <v>20</v>
      </c>
      <c r="B715" t="s">
        <v>8</v>
      </c>
      <c r="C715">
        <v>40.47</v>
      </c>
      <c r="D715">
        <v>0</v>
      </c>
      <c r="E715" t="s">
        <v>9</v>
      </c>
      <c r="F715" t="s">
        <v>12</v>
      </c>
      <c r="G715" s="5">
        <v>1984.4532999999999</v>
      </c>
    </row>
    <row r="716" spans="1:7">
      <c r="A716" s="1">
        <v>24</v>
      </c>
      <c r="B716" t="s">
        <v>5</v>
      </c>
      <c r="C716">
        <v>22.6</v>
      </c>
      <c r="D716">
        <v>0</v>
      </c>
      <c r="E716" t="s">
        <v>9</v>
      </c>
      <c r="F716" t="s">
        <v>7</v>
      </c>
      <c r="G716" s="5">
        <v>2457.502</v>
      </c>
    </row>
    <row r="717" spans="1:7">
      <c r="A717" s="1">
        <v>60</v>
      </c>
      <c r="B717" t="s">
        <v>8</v>
      </c>
      <c r="C717">
        <v>28.9</v>
      </c>
      <c r="D717">
        <v>0</v>
      </c>
      <c r="E717" t="s">
        <v>9</v>
      </c>
      <c r="F717" t="s">
        <v>7</v>
      </c>
      <c r="G717" s="5">
        <v>12146.971</v>
      </c>
    </row>
    <row r="718" spans="1:7">
      <c r="A718" s="1">
        <v>49</v>
      </c>
      <c r="B718" t="s">
        <v>5</v>
      </c>
      <c r="C718">
        <v>22.61</v>
      </c>
      <c r="D718">
        <v>1</v>
      </c>
      <c r="E718" t="s">
        <v>9</v>
      </c>
      <c r="F718" t="s">
        <v>11</v>
      </c>
      <c r="G718" s="5">
        <v>9566.9909000000007</v>
      </c>
    </row>
    <row r="719" spans="1:7">
      <c r="A719" s="1">
        <v>60</v>
      </c>
      <c r="B719" t="s">
        <v>8</v>
      </c>
      <c r="C719">
        <v>24.32</v>
      </c>
      <c r="D719">
        <v>1</v>
      </c>
      <c r="E719" t="s">
        <v>9</v>
      </c>
      <c r="F719" t="s">
        <v>11</v>
      </c>
      <c r="G719" s="5">
        <v>13112.604799999999</v>
      </c>
    </row>
    <row r="720" spans="1:7">
      <c r="A720" s="1">
        <v>51</v>
      </c>
      <c r="B720" t="s">
        <v>5</v>
      </c>
      <c r="C720">
        <v>36.67</v>
      </c>
      <c r="D720">
        <v>2</v>
      </c>
      <c r="E720" t="s">
        <v>9</v>
      </c>
      <c r="F720" t="s">
        <v>11</v>
      </c>
      <c r="G720" s="5">
        <v>10848.1343</v>
      </c>
    </row>
    <row r="721" spans="1:7">
      <c r="A721" s="1">
        <v>58</v>
      </c>
      <c r="B721" t="s">
        <v>5</v>
      </c>
      <c r="C721">
        <v>33.44</v>
      </c>
      <c r="D721">
        <v>0</v>
      </c>
      <c r="E721" t="s">
        <v>9</v>
      </c>
      <c r="F721" t="s">
        <v>11</v>
      </c>
      <c r="G721" s="5">
        <v>12231.613600000001</v>
      </c>
    </row>
    <row r="722" spans="1:7">
      <c r="A722" s="1">
        <v>51</v>
      </c>
      <c r="B722" t="s">
        <v>5</v>
      </c>
      <c r="C722">
        <v>40.659999999999997</v>
      </c>
      <c r="D722">
        <v>0</v>
      </c>
      <c r="E722" t="s">
        <v>9</v>
      </c>
      <c r="F722" t="s">
        <v>12</v>
      </c>
      <c r="G722" s="5">
        <v>9875.6803999999993</v>
      </c>
    </row>
    <row r="723" spans="1:7">
      <c r="A723" s="1">
        <v>53</v>
      </c>
      <c r="B723" t="s">
        <v>8</v>
      </c>
      <c r="C723">
        <v>36.6</v>
      </c>
      <c r="D723">
        <v>3</v>
      </c>
      <c r="E723" t="s">
        <v>9</v>
      </c>
      <c r="F723" t="s">
        <v>7</v>
      </c>
      <c r="G723" s="5">
        <v>11264.540999999999</v>
      </c>
    </row>
    <row r="724" spans="1:7">
      <c r="A724" s="1">
        <v>62</v>
      </c>
      <c r="B724" t="s">
        <v>8</v>
      </c>
      <c r="C724">
        <v>37.4</v>
      </c>
      <c r="D724">
        <v>0</v>
      </c>
      <c r="E724" t="s">
        <v>9</v>
      </c>
      <c r="F724" t="s">
        <v>7</v>
      </c>
      <c r="G724" s="5">
        <v>12979.358</v>
      </c>
    </row>
    <row r="725" spans="1:7">
      <c r="A725" s="1">
        <v>19</v>
      </c>
      <c r="B725" t="s">
        <v>8</v>
      </c>
      <c r="C725">
        <v>35.4</v>
      </c>
      <c r="D725">
        <v>0</v>
      </c>
      <c r="E725" t="s">
        <v>9</v>
      </c>
      <c r="F725" t="s">
        <v>7</v>
      </c>
      <c r="G725" s="5">
        <v>1263.249</v>
      </c>
    </row>
    <row r="726" spans="1:7">
      <c r="A726" s="1">
        <v>50</v>
      </c>
      <c r="B726" t="s">
        <v>5</v>
      </c>
      <c r="C726">
        <v>27.074999999999999</v>
      </c>
      <c r="D726">
        <v>1</v>
      </c>
      <c r="E726" t="s">
        <v>9</v>
      </c>
      <c r="F726" t="s">
        <v>12</v>
      </c>
      <c r="G726" s="5">
        <v>10106.134249999999</v>
      </c>
    </row>
    <row r="727" spans="1:7">
      <c r="A727" s="1">
        <v>30</v>
      </c>
      <c r="B727" t="s">
        <v>5</v>
      </c>
      <c r="C727">
        <v>39.049999999999997</v>
      </c>
      <c r="D727">
        <v>3</v>
      </c>
      <c r="E727" t="s">
        <v>6</v>
      </c>
      <c r="F727" t="s">
        <v>10</v>
      </c>
      <c r="G727" s="5">
        <v>40932.429499999998</v>
      </c>
    </row>
    <row r="728" spans="1:7">
      <c r="A728" s="1">
        <v>41</v>
      </c>
      <c r="B728" t="s">
        <v>8</v>
      </c>
      <c r="C728">
        <v>28.405000000000001</v>
      </c>
      <c r="D728">
        <v>1</v>
      </c>
      <c r="E728" t="s">
        <v>9</v>
      </c>
      <c r="F728" t="s">
        <v>11</v>
      </c>
      <c r="G728" s="5">
        <v>6664.68595</v>
      </c>
    </row>
    <row r="729" spans="1:7">
      <c r="A729" s="1">
        <v>29</v>
      </c>
      <c r="B729" t="s">
        <v>5</v>
      </c>
      <c r="C729">
        <v>21.754999999999999</v>
      </c>
      <c r="D729">
        <v>1</v>
      </c>
      <c r="E729" t="s">
        <v>6</v>
      </c>
      <c r="F729" t="s">
        <v>12</v>
      </c>
      <c r="G729" s="5">
        <v>16657.71745</v>
      </c>
    </row>
    <row r="730" spans="1:7">
      <c r="A730" s="1">
        <v>18</v>
      </c>
      <c r="B730" t="s">
        <v>5</v>
      </c>
      <c r="C730">
        <v>40.28</v>
      </c>
      <c r="D730">
        <v>0</v>
      </c>
      <c r="E730" t="s">
        <v>9</v>
      </c>
      <c r="F730" t="s">
        <v>12</v>
      </c>
      <c r="G730" s="5">
        <v>2217.6012000000001</v>
      </c>
    </row>
    <row r="731" spans="1:7">
      <c r="A731" s="1">
        <v>41</v>
      </c>
      <c r="B731" t="s">
        <v>5</v>
      </c>
      <c r="C731">
        <v>36.08</v>
      </c>
      <c r="D731">
        <v>1</v>
      </c>
      <c r="E731" t="s">
        <v>9</v>
      </c>
      <c r="F731" t="s">
        <v>10</v>
      </c>
      <c r="G731" s="5">
        <v>6781.3541999999998</v>
      </c>
    </row>
    <row r="732" spans="1:7">
      <c r="A732" s="1">
        <v>35</v>
      </c>
      <c r="B732" t="s">
        <v>8</v>
      </c>
      <c r="C732">
        <v>24.42</v>
      </c>
      <c r="D732">
        <v>3</v>
      </c>
      <c r="E732" t="s">
        <v>6</v>
      </c>
      <c r="F732" t="s">
        <v>10</v>
      </c>
      <c r="G732" s="5">
        <v>19361.998800000001</v>
      </c>
    </row>
    <row r="733" spans="1:7">
      <c r="A733" s="1">
        <v>53</v>
      </c>
      <c r="B733" t="s">
        <v>8</v>
      </c>
      <c r="C733">
        <v>21.4</v>
      </c>
      <c r="D733">
        <v>1</v>
      </c>
      <c r="E733" t="s">
        <v>9</v>
      </c>
      <c r="F733" t="s">
        <v>7</v>
      </c>
      <c r="G733" s="5">
        <v>10065.413</v>
      </c>
    </row>
    <row r="734" spans="1:7">
      <c r="A734" s="1">
        <v>24</v>
      </c>
      <c r="B734" t="s">
        <v>5</v>
      </c>
      <c r="C734">
        <v>30.1</v>
      </c>
      <c r="D734">
        <v>3</v>
      </c>
      <c r="E734" t="s">
        <v>9</v>
      </c>
      <c r="F734" t="s">
        <v>7</v>
      </c>
      <c r="G734" s="5">
        <v>4234.9269999999997</v>
      </c>
    </row>
    <row r="735" spans="1:7">
      <c r="A735" s="1">
        <v>48</v>
      </c>
      <c r="B735" t="s">
        <v>5</v>
      </c>
      <c r="C735">
        <v>27.265000000000001</v>
      </c>
      <c r="D735">
        <v>1</v>
      </c>
      <c r="E735" t="s">
        <v>9</v>
      </c>
      <c r="F735" t="s">
        <v>12</v>
      </c>
      <c r="G735" s="5">
        <v>9447.2503500000003</v>
      </c>
    </row>
    <row r="736" spans="1:7">
      <c r="A736" s="1">
        <v>59</v>
      </c>
      <c r="B736" t="s">
        <v>5</v>
      </c>
      <c r="C736">
        <v>32.1</v>
      </c>
      <c r="D736">
        <v>3</v>
      </c>
      <c r="E736" t="s">
        <v>9</v>
      </c>
      <c r="F736" t="s">
        <v>7</v>
      </c>
      <c r="G736" s="5">
        <v>14007.222</v>
      </c>
    </row>
    <row r="737" spans="1:7">
      <c r="A737" s="1">
        <v>49</v>
      </c>
      <c r="B737" t="s">
        <v>5</v>
      </c>
      <c r="C737">
        <v>34.770000000000003</v>
      </c>
      <c r="D737">
        <v>1</v>
      </c>
      <c r="E737" t="s">
        <v>9</v>
      </c>
      <c r="F737" t="s">
        <v>11</v>
      </c>
      <c r="G737" s="5">
        <v>9583.8932999999997</v>
      </c>
    </row>
    <row r="738" spans="1:7">
      <c r="A738" s="1">
        <v>37</v>
      </c>
      <c r="B738" t="s">
        <v>5</v>
      </c>
      <c r="C738">
        <v>38.39</v>
      </c>
      <c r="D738">
        <v>0</v>
      </c>
      <c r="E738" t="s">
        <v>6</v>
      </c>
      <c r="F738" t="s">
        <v>10</v>
      </c>
      <c r="G738" s="5">
        <v>40419.019099999998</v>
      </c>
    </row>
    <row r="739" spans="1:7">
      <c r="A739" s="1">
        <v>26</v>
      </c>
      <c r="B739" t="s">
        <v>8</v>
      </c>
      <c r="C739">
        <v>23.7</v>
      </c>
      <c r="D739">
        <v>2</v>
      </c>
      <c r="E739" t="s">
        <v>9</v>
      </c>
      <c r="F739" t="s">
        <v>7</v>
      </c>
      <c r="G739" s="5">
        <v>3484.3310000000001</v>
      </c>
    </row>
    <row r="740" spans="1:7">
      <c r="A740" s="1">
        <v>23</v>
      </c>
      <c r="B740" t="s">
        <v>8</v>
      </c>
      <c r="C740">
        <v>31.73</v>
      </c>
      <c r="D740">
        <v>3</v>
      </c>
      <c r="E740" t="s">
        <v>6</v>
      </c>
      <c r="F740" t="s">
        <v>12</v>
      </c>
      <c r="G740" s="5">
        <v>36189.101699999999</v>
      </c>
    </row>
    <row r="741" spans="1:7">
      <c r="A741" s="1">
        <v>29</v>
      </c>
      <c r="B741" t="s">
        <v>8</v>
      </c>
      <c r="C741">
        <v>35.5</v>
      </c>
      <c r="D741">
        <v>2</v>
      </c>
      <c r="E741" t="s">
        <v>6</v>
      </c>
      <c r="F741" t="s">
        <v>7</v>
      </c>
      <c r="G741" s="5">
        <v>44585.455869999998</v>
      </c>
    </row>
    <row r="742" spans="1:7">
      <c r="A742" s="1">
        <v>45</v>
      </c>
      <c r="B742" t="s">
        <v>8</v>
      </c>
      <c r="C742">
        <v>24.035</v>
      </c>
      <c r="D742">
        <v>2</v>
      </c>
      <c r="E742" t="s">
        <v>9</v>
      </c>
      <c r="F742" t="s">
        <v>12</v>
      </c>
      <c r="G742" s="5">
        <v>8604.4836500000001</v>
      </c>
    </row>
    <row r="743" spans="1:7">
      <c r="A743" s="1">
        <v>27</v>
      </c>
      <c r="B743" t="s">
        <v>8</v>
      </c>
      <c r="C743">
        <v>29.15</v>
      </c>
      <c r="D743">
        <v>0</v>
      </c>
      <c r="E743" t="s">
        <v>6</v>
      </c>
      <c r="F743" t="s">
        <v>10</v>
      </c>
      <c r="G743" s="5">
        <v>18246.495500000001</v>
      </c>
    </row>
    <row r="744" spans="1:7">
      <c r="A744" s="1">
        <v>53</v>
      </c>
      <c r="B744" t="s">
        <v>8</v>
      </c>
      <c r="C744">
        <v>34.104999999999997</v>
      </c>
      <c r="D744">
        <v>0</v>
      </c>
      <c r="E744" t="s">
        <v>6</v>
      </c>
      <c r="F744" t="s">
        <v>12</v>
      </c>
      <c r="G744" s="5">
        <v>43254.417950000003</v>
      </c>
    </row>
    <row r="745" spans="1:7">
      <c r="A745" s="1">
        <v>31</v>
      </c>
      <c r="B745" t="s">
        <v>5</v>
      </c>
      <c r="C745">
        <v>26.62</v>
      </c>
      <c r="D745">
        <v>0</v>
      </c>
      <c r="E745" t="s">
        <v>9</v>
      </c>
      <c r="F745" t="s">
        <v>10</v>
      </c>
      <c r="G745" s="5">
        <v>3757.8447999999999</v>
      </c>
    </row>
    <row r="746" spans="1:7">
      <c r="A746" s="1">
        <v>50</v>
      </c>
      <c r="B746" t="s">
        <v>8</v>
      </c>
      <c r="C746">
        <v>26.41</v>
      </c>
      <c r="D746">
        <v>0</v>
      </c>
      <c r="E746" t="s">
        <v>9</v>
      </c>
      <c r="F746" t="s">
        <v>11</v>
      </c>
      <c r="G746" s="5">
        <v>8827.2098999999998</v>
      </c>
    </row>
    <row r="747" spans="1:7">
      <c r="A747" s="1">
        <v>50</v>
      </c>
      <c r="B747" t="s">
        <v>5</v>
      </c>
      <c r="C747">
        <v>30.114999999999998</v>
      </c>
      <c r="D747">
        <v>1</v>
      </c>
      <c r="E747" t="s">
        <v>9</v>
      </c>
      <c r="F747" t="s">
        <v>11</v>
      </c>
      <c r="G747" s="5">
        <v>9910.3598500000007</v>
      </c>
    </row>
    <row r="748" spans="1:7">
      <c r="A748" s="1">
        <v>34</v>
      </c>
      <c r="B748" t="s">
        <v>8</v>
      </c>
      <c r="C748">
        <v>27</v>
      </c>
      <c r="D748">
        <v>2</v>
      </c>
      <c r="E748" t="s">
        <v>9</v>
      </c>
      <c r="F748" t="s">
        <v>7</v>
      </c>
      <c r="G748" s="5">
        <v>11737.848840000001</v>
      </c>
    </row>
    <row r="749" spans="1:7">
      <c r="A749" s="1">
        <v>19</v>
      </c>
      <c r="B749" t="s">
        <v>8</v>
      </c>
      <c r="C749">
        <v>21.754999999999999</v>
      </c>
      <c r="D749">
        <v>0</v>
      </c>
      <c r="E749" t="s">
        <v>9</v>
      </c>
      <c r="F749" t="s">
        <v>11</v>
      </c>
      <c r="G749" s="5">
        <v>1627.2824499999999</v>
      </c>
    </row>
    <row r="750" spans="1:7">
      <c r="A750" s="1">
        <v>47</v>
      </c>
      <c r="B750" t="s">
        <v>5</v>
      </c>
      <c r="C750">
        <v>36</v>
      </c>
      <c r="D750">
        <v>1</v>
      </c>
      <c r="E750" t="s">
        <v>9</v>
      </c>
      <c r="F750" t="s">
        <v>7</v>
      </c>
      <c r="G750" s="5">
        <v>8556.9069999999992</v>
      </c>
    </row>
    <row r="751" spans="1:7">
      <c r="A751" s="1">
        <v>28</v>
      </c>
      <c r="B751" t="s">
        <v>8</v>
      </c>
      <c r="C751">
        <v>30.875</v>
      </c>
      <c r="D751">
        <v>0</v>
      </c>
      <c r="E751" t="s">
        <v>9</v>
      </c>
      <c r="F751" t="s">
        <v>11</v>
      </c>
      <c r="G751" s="5">
        <v>3062.5082499999999</v>
      </c>
    </row>
    <row r="752" spans="1:7">
      <c r="A752" s="1">
        <v>37</v>
      </c>
      <c r="B752" t="s">
        <v>5</v>
      </c>
      <c r="C752">
        <v>26.4</v>
      </c>
      <c r="D752">
        <v>0</v>
      </c>
      <c r="E752" t="s">
        <v>6</v>
      </c>
      <c r="F752" t="s">
        <v>10</v>
      </c>
      <c r="G752" s="5">
        <v>19539.242999999999</v>
      </c>
    </row>
    <row r="753" spans="1:7">
      <c r="A753" s="1">
        <v>21</v>
      </c>
      <c r="B753" t="s">
        <v>8</v>
      </c>
      <c r="C753">
        <v>28.975000000000001</v>
      </c>
      <c r="D753">
        <v>0</v>
      </c>
      <c r="E753" t="s">
        <v>9</v>
      </c>
      <c r="F753" t="s">
        <v>11</v>
      </c>
      <c r="G753" s="5">
        <v>1906.35825</v>
      </c>
    </row>
    <row r="754" spans="1:7">
      <c r="A754" s="1">
        <v>64</v>
      </c>
      <c r="B754" t="s">
        <v>8</v>
      </c>
      <c r="C754">
        <v>37.905000000000001</v>
      </c>
      <c r="D754">
        <v>0</v>
      </c>
      <c r="E754" t="s">
        <v>9</v>
      </c>
      <c r="F754" t="s">
        <v>11</v>
      </c>
      <c r="G754" s="5">
        <v>14210.53595</v>
      </c>
    </row>
    <row r="755" spans="1:7">
      <c r="A755" s="1">
        <v>58</v>
      </c>
      <c r="B755" t="s">
        <v>5</v>
      </c>
      <c r="C755">
        <v>22.77</v>
      </c>
      <c r="D755">
        <v>0</v>
      </c>
      <c r="E755" t="s">
        <v>9</v>
      </c>
      <c r="F755" t="s">
        <v>10</v>
      </c>
      <c r="G755" s="5">
        <v>11833.782300000001</v>
      </c>
    </row>
    <row r="756" spans="1:7">
      <c r="A756" s="1">
        <v>24</v>
      </c>
      <c r="B756" t="s">
        <v>8</v>
      </c>
      <c r="C756">
        <v>33.630000000000003</v>
      </c>
      <c r="D756">
        <v>4</v>
      </c>
      <c r="E756" t="s">
        <v>9</v>
      </c>
      <c r="F756" t="s">
        <v>12</v>
      </c>
      <c r="G756" s="5">
        <v>17128.426080000001</v>
      </c>
    </row>
    <row r="757" spans="1:7">
      <c r="A757" s="1">
        <v>31</v>
      </c>
      <c r="B757" t="s">
        <v>8</v>
      </c>
      <c r="C757">
        <v>27.645</v>
      </c>
      <c r="D757">
        <v>2</v>
      </c>
      <c r="E757" t="s">
        <v>9</v>
      </c>
      <c r="F757" t="s">
        <v>12</v>
      </c>
      <c r="G757" s="5">
        <v>5031.26955</v>
      </c>
    </row>
    <row r="758" spans="1:7">
      <c r="A758" s="1">
        <v>39</v>
      </c>
      <c r="B758" t="s">
        <v>5</v>
      </c>
      <c r="C758">
        <v>22.8</v>
      </c>
      <c r="D758">
        <v>3</v>
      </c>
      <c r="E758" t="s">
        <v>9</v>
      </c>
      <c r="F758" t="s">
        <v>12</v>
      </c>
      <c r="G758" s="5">
        <v>7985.8149999999996</v>
      </c>
    </row>
    <row r="759" spans="1:7">
      <c r="A759" s="1">
        <v>47</v>
      </c>
      <c r="B759" t="s">
        <v>5</v>
      </c>
      <c r="C759">
        <v>27.83</v>
      </c>
      <c r="D759">
        <v>0</v>
      </c>
      <c r="E759" t="s">
        <v>6</v>
      </c>
      <c r="F759" t="s">
        <v>10</v>
      </c>
      <c r="G759" s="5">
        <v>23065.420699999999</v>
      </c>
    </row>
    <row r="760" spans="1:7">
      <c r="A760" s="1">
        <v>30</v>
      </c>
      <c r="B760" t="s">
        <v>8</v>
      </c>
      <c r="C760">
        <v>37.43</v>
      </c>
      <c r="D760">
        <v>3</v>
      </c>
      <c r="E760" t="s">
        <v>9</v>
      </c>
      <c r="F760" t="s">
        <v>12</v>
      </c>
      <c r="G760" s="5">
        <v>5428.7277000000004</v>
      </c>
    </row>
    <row r="761" spans="1:7">
      <c r="A761" s="1">
        <v>18</v>
      </c>
      <c r="B761" t="s">
        <v>8</v>
      </c>
      <c r="C761">
        <v>38.17</v>
      </c>
      <c r="D761">
        <v>0</v>
      </c>
      <c r="E761" t="s">
        <v>6</v>
      </c>
      <c r="F761" t="s">
        <v>10</v>
      </c>
      <c r="G761" s="5">
        <v>36307.798300000002</v>
      </c>
    </row>
    <row r="762" spans="1:7">
      <c r="A762" s="1">
        <v>22</v>
      </c>
      <c r="B762" t="s">
        <v>5</v>
      </c>
      <c r="C762">
        <v>34.58</v>
      </c>
      <c r="D762">
        <v>2</v>
      </c>
      <c r="E762" t="s">
        <v>9</v>
      </c>
      <c r="F762" t="s">
        <v>12</v>
      </c>
      <c r="G762" s="5">
        <v>3925.7582000000002</v>
      </c>
    </row>
    <row r="763" spans="1:7">
      <c r="A763" s="1">
        <v>23</v>
      </c>
      <c r="B763" t="s">
        <v>8</v>
      </c>
      <c r="C763">
        <v>35.200000000000003</v>
      </c>
      <c r="D763">
        <v>1</v>
      </c>
      <c r="E763" t="s">
        <v>9</v>
      </c>
      <c r="F763" t="s">
        <v>7</v>
      </c>
      <c r="G763" s="5">
        <v>2416.9549999999999</v>
      </c>
    </row>
    <row r="764" spans="1:7">
      <c r="A764" s="1">
        <v>33</v>
      </c>
      <c r="B764" t="s">
        <v>8</v>
      </c>
      <c r="C764">
        <v>27.1</v>
      </c>
      <c r="D764">
        <v>1</v>
      </c>
      <c r="E764" t="s">
        <v>6</v>
      </c>
      <c r="F764" t="s">
        <v>7</v>
      </c>
      <c r="G764" s="5">
        <v>19040.876</v>
      </c>
    </row>
    <row r="765" spans="1:7">
      <c r="A765" s="1">
        <v>27</v>
      </c>
      <c r="B765" t="s">
        <v>8</v>
      </c>
      <c r="C765">
        <v>26.03</v>
      </c>
      <c r="D765">
        <v>0</v>
      </c>
      <c r="E765" t="s">
        <v>9</v>
      </c>
      <c r="F765" t="s">
        <v>12</v>
      </c>
      <c r="G765" s="5">
        <v>3070.8087</v>
      </c>
    </row>
    <row r="766" spans="1:7">
      <c r="A766" s="1">
        <v>45</v>
      </c>
      <c r="B766" t="s">
        <v>5</v>
      </c>
      <c r="C766">
        <v>25.175000000000001</v>
      </c>
      <c r="D766">
        <v>2</v>
      </c>
      <c r="E766" t="s">
        <v>9</v>
      </c>
      <c r="F766" t="s">
        <v>12</v>
      </c>
      <c r="G766" s="5">
        <v>9095.0682500000003</v>
      </c>
    </row>
    <row r="767" spans="1:7">
      <c r="A767" s="1">
        <v>57</v>
      </c>
      <c r="B767" t="s">
        <v>5</v>
      </c>
      <c r="C767">
        <v>31.824999999999999</v>
      </c>
      <c r="D767">
        <v>0</v>
      </c>
      <c r="E767" t="s">
        <v>9</v>
      </c>
      <c r="F767" t="s">
        <v>11</v>
      </c>
      <c r="G767" s="5">
        <v>11842.623750000001</v>
      </c>
    </row>
    <row r="768" spans="1:7">
      <c r="A768" s="1">
        <v>47</v>
      </c>
      <c r="B768" t="s">
        <v>8</v>
      </c>
      <c r="C768">
        <v>32.299999999999997</v>
      </c>
      <c r="D768">
        <v>1</v>
      </c>
      <c r="E768" t="s">
        <v>9</v>
      </c>
      <c r="F768" t="s">
        <v>7</v>
      </c>
      <c r="G768" s="5">
        <v>8062.7640000000001</v>
      </c>
    </row>
    <row r="769" spans="1:7">
      <c r="A769" s="1">
        <v>42</v>
      </c>
      <c r="B769" t="s">
        <v>5</v>
      </c>
      <c r="C769">
        <v>29</v>
      </c>
      <c r="D769">
        <v>1</v>
      </c>
      <c r="E769" t="s">
        <v>9</v>
      </c>
      <c r="F769" t="s">
        <v>7</v>
      </c>
      <c r="G769" s="5">
        <v>7050.6419999999998</v>
      </c>
    </row>
    <row r="770" spans="1:7">
      <c r="A770" s="1">
        <v>64</v>
      </c>
      <c r="B770" t="s">
        <v>5</v>
      </c>
      <c r="C770">
        <v>39.700000000000003</v>
      </c>
      <c r="D770">
        <v>0</v>
      </c>
      <c r="E770" t="s">
        <v>9</v>
      </c>
      <c r="F770" t="s">
        <v>7</v>
      </c>
      <c r="G770" s="5">
        <v>14319.031000000001</v>
      </c>
    </row>
    <row r="771" spans="1:7">
      <c r="A771" s="1">
        <v>38</v>
      </c>
      <c r="B771" t="s">
        <v>5</v>
      </c>
      <c r="C771">
        <v>19.475000000000001</v>
      </c>
      <c r="D771">
        <v>2</v>
      </c>
      <c r="E771" t="s">
        <v>9</v>
      </c>
      <c r="F771" t="s">
        <v>11</v>
      </c>
      <c r="G771" s="5">
        <v>6933.2422500000002</v>
      </c>
    </row>
    <row r="772" spans="1:7">
      <c r="A772" s="1">
        <v>61</v>
      </c>
      <c r="B772" t="s">
        <v>8</v>
      </c>
      <c r="C772">
        <v>36.1</v>
      </c>
      <c r="D772">
        <v>3</v>
      </c>
      <c r="E772" t="s">
        <v>9</v>
      </c>
      <c r="F772" t="s">
        <v>7</v>
      </c>
      <c r="G772" s="5">
        <v>27941.28758</v>
      </c>
    </row>
    <row r="773" spans="1:7">
      <c r="A773" s="1">
        <v>53</v>
      </c>
      <c r="B773" t="s">
        <v>5</v>
      </c>
      <c r="C773">
        <v>26.7</v>
      </c>
      <c r="D773">
        <v>2</v>
      </c>
      <c r="E773" t="s">
        <v>9</v>
      </c>
      <c r="F773" t="s">
        <v>7</v>
      </c>
      <c r="G773" s="5">
        <v>11150.78</v>
      </c>
    </row>
    <row r="774" spans="1:7">
      <c r="A774" s="1">
        <v>44</v>
      </c>
      <c r="B774" t="s">
        <v>5</v>
      </c>
      <c r="C774">
        <v>36.479999999999997</v>
      </c>
      <c r="D774">
        <v>0</v>
      </c>
      <c r="E774" t="s">
        <v>9</v>
      </c>
      <c r="F774" t="s">
        <v>12</v>
      </c>
      <c r="G774" s="5">
        <v>12797.20962</v>
      </c>
    </row>
    <row r="775" spans="1:7">
      <c r="A775" s="1">
        <v>19</v>
      </c>
      <c r="B775" t="s">
        <v>5</v>
      </c>
      <c r="C775">
        <v>28.88</v>
      </c>
      <c r="D775">
        <v>0</v>
      </c>
      <c r="E775" t="s">
        <v>6</v>
      </c>
      <c r="F775" t="s">
        <v>11</v>
      </c>
      <c r="G775" s="5">
        <v>17748.5062</v>
      </c>
    </row>
    <row r="776" spans="1:7">
      <c r="A776" s="1">
        <v>41</v>
      </c>
      <c r="B776" t="s">
        <v>8</v>
      </c>
      <c r="C776">
        <v>34.200000000000003</v>
      </c>
      <c r="D776">
        <v>2</v>
      </c>
      <c r="E776" t="s">
        <v>9</v>
      </c>
      <c r="F776" t="s">
        <v>11</v>
      </c>
      <c r="G776" s="5">
        <v>7261.741</v>
      </c>
    </row>
    <row r="777" spans="1:7">
      <c r="A777" s="1">
        <v>51</v>
      </c>
      <c r="B777" t="s">
        <v>8</v>
      </c>
      <c r="C777">
        <v>33.33</v>
      </c>
      <c r="D777">
        <v>3</v>
      </c>
      <c r="E777" t="s">
        <v>9</v>
      </c>
      <c r="F777" t="s">
        <v>10</v>
      </c>
      <c r="G777" s="5">
        <v>10560.4917</v>
      </c>
    </row>
    <row r="778" spans="1:7">
      <c r="A778" s="1">
        <v>40</v>
      </c>
      <c r="B778" t="s">
        <v>8</v>
      </c>
      <c r="C778">
        <v>32.299999999999997</v>
      </c>
      <c r="D778">
        <v>2</v>
      </c>
      <c r="E778" t="s">
        <v>9</v>
      </c>
      <c r="F778" t="s">
        <v>11</v>
      </c>
      <c r="G778" s="5">
        <v>6986.6970000000001</v>
      </c>
    </row>
    <row r="779" spans="1:7">
      <c r="A779" s="1">
        <v>45</v>
      </c>
      <c r="B779" t="s">
        <v>8</v>
      </c>
      <c r="C779">
        <v>39.805</v>
      </c>
      <c r="D779">
        <v>0</v>
      </c>
      <c r="E779" t="s">
        <v>9</v>
      </c>
      <c r="F779" t="s">
        <v>12</v>
      </c>
      <c r="G779" s="5">
        <v>7448.4039499999999</v>
      </c>
    </row>
    <row r="780" spans="1:7">
      <c r="A780" s="1">
        <v>35</v>
      </c>
      <c r="B780" t="s">
        <v>8</v>
      </c>
      <c r="C780">
        <v>34.32</v>
      </c>
      <c r="D780">
        <v>3</v>
      </c>
      <c r="E780" t="s">
        <v>9</v>
      </c>
      <c r="F780" t="s">
        <v>10</v>
      </c>
      <c r="G780" s="5">
        <v>5934.3797999999997</v>
      </c>
    </row>
    <row r="781" spans="1:7">
      <c r="A781" s="1">
        <v>53</v>
      </c>
      <c r="B781" t="s">
        <v>8</v>
      </c>
      <c r="C781">
        <v>28.88</v>
      </c>
      <c r="D781">
        <v>0</v>
      </c>
      <c r="E781" t="s">
        <v>9</v>
      </c>
      <c r="F781" t="s">
        <v>11</v>
      </c>
      <c r="G781" s="5">
        <v>9869.8101999999999</v>
      </c>
    </row>
    <row r="782" spans="1:7">
      <c r="A782" s="1">
        <v>30</v>
      </c>
      <c r="B782" t="s">
        <v>8</v>
      </c>
      <c r="C782">
        <v>24.4</v>
      </c>
      <c r="D782">
        <v>3</v>
      </c>
      <c r="E782" t="s">
        <v>6</v>
      </c>
      <c r="F782" t="s">
        <v>7</v>
      </c>
      <c r="G782" s="5">
        <v>18259.216</v>
      </c>
    </row>
    <row r="783" spans="1:7">
      <c r="A783" s="1">
        <v>18</v>
      </c>
      <c r="B783" t="s">
        <v>8</v>
      </c>
      <c r="C783">
        <v>41.14</v>
      </c>
      <c r="D783">
        <v>0</v>
      </c>
      <c r="E783" t="s">
        <v>9</v>
      </c>
      <c r="F783" t="s">
        <v>10</v>
      </c>
      <c r="G783" s="5">
        <v>1146.7965999999999</v>
      </c>
    </row>
    <row r="784" spans="1:7">
      <c r="A784" s="1">
        <v>51</v>
      </c>
      <c r="B784" t="s">
        <v>8</v>
      </c>
      <c r="C784">
        <v>35.97</v>
      </c>
      <c r="D784">
        <v>1</v>
      </c>
      <c r="E784" t="s">
        <v>9</v>
      </c>
      <c r="F784" t="s">
        <v>10</v>
      </c>
      <c r="G784" s="5">
        <v>9386.1612999999998</v>
      </c>
    </row>
    <row r="785" spans="1:7">
      <c r="A785" s="1">
        <v>50</v>
      </c>
      <c r="B785" t="s">
        <v>5</v>
      </c>
      <c r="C785">
        <v>27.6</v>
      </c>
      <c r="D785">
        <v>1</v>
      </c>
      <c r="E785" t="s">
        <v>6</v>
      </c>
      <c r="F785" t="s">
        <v>7</v>
      </c>
      <c r="G785" s="5">
        <v>24520.263999999999</v>
      </c>
    </row>
    <row r="786" spans="1:7">
      <c r="A786" s="1">
        <v>31</v>
      </c>
      <c r="B786" t="s">
        <v>5</v>
      </c>
      <c r="C786">
        <v>29.26</v>
      </c>
      <c r="D786">
        <v>1</v>
      </c>
      <c r="E786" t="s">
        <v>9</v>
      </c>
      <c r="F786" t="s">
        <v>10</v>
      </c>
      <c r="G786" s="5">
        <v>4350.5144</v>
      </c>
    </row>
    <row r="787" spans="1:7">
      <c r="A787" s="1">
        <v>35</v>
      </c>
      <c r="B787" t="s">
        <v>5</v>
      </c>
      <c r="C787">
        <v>27.7</v>
      </c>
      <c r="D787">
        <v>3</v>
      </c>
      <c r="E787" t="s">
        <v>9</v>
      </c>
      <c r="F787" t="s">
        <v>7</v>
      </c>
      <c r="G787" s="5">
        <v>6414.1779999999999</v>
      </c>
    </row>
    <row r="788" spans="1:7">
      <c r="A788" s="1">
        <v>60</v>
      </c>
      <c r="B788" t="s">
        <v>8</v>
      </c>
      <c r="C788">
        <v>36.954999999999998</v>
      </c>
      <c r="D788">
        <v>0</v>
      </c>
      <c r="E788" t="s">
        <v>9</v>
      </c>
      <c r="F788" t="s">
        <v>12</v>
      </c>
      <c r="G788" s="5">
        <v>12741.167450000001</v>
      </c>
    </row>
    <row r="789" spans="1:7">
      <c r="A789" s="1">
        <v>21</v>
      </c>
      <c r="B789" t="s">
        <v>8</v>
      </c>
      <c r="C789">
        <v>36.86</v>
      </c>
      <c r="D789">
        <v>0</v>
      </c>
      <c r="E789" t="s">
        <v>9</v>
      </c>
      <c r="F789" t="s">
        <v>11</v>
      </c>
      <c r="G789" s="5">
        <v>1917.3184000000001</v>
      </c>
    </row>
    <row r="790" spans="1:7">
      <c r="A790" s="1">
        <v>29</v>
      </c>
      <c r="B790" t="s">
        <v>8</v>
      </c>
      <c r="C790">
        <v>22.515000000000001</v>
      </c>
      <c r="D790">
        <v>3</v>
      </c>
      <c r="E790" t="s">
        <v>9</v>
      </c>
      <c r="F790" t="s">
        <v>12</v>
      </c>
      <c r="G790" s="5">
        <v>5209.5788499999999</v>
      </c>
    </row>
    <row r="791" spans="1:7">
      <c r="A791" s="1">
        <v>62</v>
      </c>
      <c r="B791" t="s">
        <v>5</v>
      </c>
      <c r="C791">
        <v>29.92</v>
      </c>
      <c r="D791">
        <v>0</v>
      </c>
      <c r="E791" t="s">
        <v>9</v>
      </c>
      <c r="F791" t="s">
        <v>10</v>
      </c>
      <c r="G791" s="5">
        <v>13457.960800000001</v>
      </c>
    </row>
    <row r="792" spans="1:7">
      <c r="A792" s="1">
        <v>39</v>
      </c>
      <c r="B792" t="s">
        <v>5</v>
      </c>
      <c r="C792">
        <v>41.8</v>
      </c>
      <c r="D792">
        <v>0</v>
      </c>
      <c r="E792" t="s">
        <v>9</v>
      </c>
      <c r="F792" t="s">
        <v>10</v>
      </c>
      <c r="G792" s="5">
        <v>5662.2250000000004</v>
      </c>
    </row>
    <row r="793" spans="1:7">
      <c r="A793" s="1">
        <v>19</v>
      </c>
      <c r="B793" t="s">
        <v>8</v>
      </c>
      <c r="C793">
        <v>27.6</v>
      </c>
      <c r="D793">
        <v>0</v>
      </c>
      <c r="E793" t="s">
        <v>9</v>
      </c>
      <c r="F793" t="s">
        <v>7</v>
      </c>
      <c r="G793" s="5">
        <v>1252.4069999999999</v>
      </c>
    </row>
    <row r="794" spans="1:7">
      <c r="A794" s="1">
        <v>22</v>
      </c>
      <c r="B794" t="s">
        <v>5</v>
      </c>
      <c r="C794">
        <v>23.18</v>
      </c>
      <c r="D794">
        <v>0</v>
      </c>
      <c r="E794" t="s">
        <v>9</v>
      </c>
      <c r="F794" t="s">
        <v>12</v>
      </c>
      <c r="G794" s="5">
        <v>2731.9122000000002</v>
      </c>
    </row>
    <row r="795" spans="1:7">
      <c r="A795" s="1">
        <v>53</v>
      </c>
      <c r="B795" t="s">
        <v>8</v>
      </c>
      <c r="C795">
        <v>20.9</v>
      </c>
      <c r="D795">
        <v>0</v>
      </c>
      <c r="E795" t="s">
        <v>6</v>
      </c>
      <c r="F795" t="s">
        <v>10</v>
      </c>
      <c r="G795" s="5">
        <v>21195.817999999999</v>
      </c>
    </row>
    <row r="796" spans="1:7">
      <c r="A796" s="1">
        <v>39</v>
      </c>
      <c r="B796" t="s">
        <v>5</v>
      </c>
      <c r="C796">
        <v>31.92</v>
      </c>
      <c r="D796">
        <v>2</v>
      </c>
      <c r="E796" t="s">
        <v>9</v>
      </c>
      <c r="F796" t="s">
        <v>11</v>
      </c>
      <c r="G796" s="5">
        <v>7209.4917999999998</v>
      </c>
    </row>
    <row r="797" spans="1:7">
      <c r="A797" s="1">
        <v>27</v>
      </c>
      <c r="B797" t="s">
        <v>8</v>
      </c>
      <c r="C797">
        <v>28.5</v>
      </c>
      <c r="D797">
        <v>0</v>
      </c>
      <c r="E797" t="s">
        <v>6</v>
      </c>
      <c r="F797" t="s">
        <v>11</v>
      </c>
      <c r="G797" s="5">
        <v>18310.741999999998</v>
      </c>
    </row>
    <row r="798" spans="1:7">
      <c r="A798" s="1">
        <v>30</v>
      </c>
      <c r="B798" t="s">
        <v>8</v>
      </c>
      <c r="C798">
        <v>44.22</v>
      </c>
      <c r="D798">
        <v>2</v>
      </c>
      <c r="E798" t="s">
        <v>9</v>
      </c>
      <c r="F798" t="s">
        <v>10</v>
      </c>
      <c r="G798" s="5">
        <v>4266.1657999999998</v>
      </c>
    </row>
    <row r="799" spans="1:7">
      <c r="A799" s="1">
        <v>30</v>
      </c>
      <c r="B799" t="s">
        <v>5</v>
      </c>
      <c r="C799">
        <v>22.895</v>
      </c>
      <c r="D799">
        <v>1</v>
      </c>
      <c r="E799" t="s">
        <v>9</v>
      </c>
      <c r="F799" t="s">
        <v>12</v>
      </c>
      <c r="G799" s="5">
        <v>4719.52405</v>
      </c>
    </row>
    <row r="800" spans="1:7">
      <c r="A800" s="1">
        <v>58</v>
      </c>
      <c r="B800" t="s">
        <v>5</v>
      </c>
      <c r="C800">
        <v>33.1</v>
      </c>
      <c r="D800">
        <v>0</v>
      </c>
      <c r="E800" t="s">
        <v>9</v>
      </c>
      <c r="F800" t="s">
        <v>7</v>
      </c>
      <c r="G800" s="5">
        <v>11848.141</v>
      </c>
    </row>
    <row r="801" spans="1:7">
      <c r="A801" s="1">
        <v>33</v>
      </c>
      <c r="B801" t="s">
        <v>8</v>
      </c>
      <c r="C801">
        <v>24.795000000000002</v>
      </c>
      <c r="D801">
        <v>0</v>
      </c>
      <c r="E801" t="s">
        <v>6</v>
      </c>
      <c r="F801" t="s">
        <v>12</v>
      </c>
      <c r="G801" s="5">
        <v>17904.527050000001</v>
      </c>
    </row>
    <row r="802" spans="1:7">
      <c r="A802" s="1">
        <v>42</v>
      </c>
      <c r="B802" t="s">
        <v>5</v>
      </c>
      <c r="C802">
        <v>26.18</v>
      </c>
      <c r="D802">
        <v>1</v>
      </c>
      <c r="E802" t="s">
        <v>9</v>
      </c>
      <c r="F802" t="s">
        <v>10</v>
      </c>
      <c r="G802" s="5">
        <v>7046.7222000000002</v>
      </c>
    </row>
    <row r="803" spans="1:7">
      <c r="A803" s="1">
        <v>64</v>
      </c>
      <c r="B803" t="s">
        <v>5</v>
      </c>
      <c r="C803">
        <v>35.97</v>
      </c>
      <c r="D803">
        <v>0</v>
      </c>
      <c r="E803" t="s">
        <v>9</v>
      </c>
      <c r="F803" t="s">
        <v>10</v>
      </c>
      <c r="G803" s="5">
        <v>14313.846299999999</v>
      </c>
    </row>
    <row r="804" spans="1:7">
      <c r="A804" s="1">
        <v>21</v>
      </c>
      <c r="B804" t="s">
        <v>8</v>
      </c>
      <c r="C804">
        <v>22.3</v>
      </c>
      <c r="D804">
        <v>1</v>
      </c>
      <c r="E804" t="s">
        <v>9</v>
      </c>
      <c r="F804" t="s">
        <v>7</v>
      </c>
      <c r="G804" s="5">
        <v>2103.08</v>
      </c>
    </row>
    <row r="805" spans="1:7">
      <c r="A805" s="1">
        <v>18</v>
      </c>
      <c r="B805" t="s">
        <v>5</v>
      </c>
      <c r="C805">
        <v>42.24</v>
      </c>
      <c r="D805">
        <v>0</v>
      </c>
      <c r="E805" t="s">
        <v>6</v>
      </c>
      <c r="F805" t="s">
        <v>10</v>
      </c>
      <c r="G805" s="5">
        <v>38792.685599999997</v>
      </c>
    </row>
    <row r="806" spans="1:7">
      <c r="A806" s="1">
        <v>23</v>
      </c>
      <c r="B806" t="s">
        <v>8</v>
      </c>
      <c r="C806">
        <v>26.51</v>
      </c>
      <c r="D806">
        <v>0</v>
      </c>
      <c r="E806" t="s">
        <v>9</v>
      </c>
      <c r="F806" t="s">
        <v>10</v>
      </c>
      <c r="G806" s="5">
        <v>1815.8759</v>
      </c>
    </row>
    <row r="807" spans="1:7">
      <c r="A807" s="1">
        <v>45</v>
      </c>
      <c r="B807" t="s">
        <v>5</v>
      </c>
      <c r="C807">
        <v>35.814999999999998</v>
      </c>
      <c r="D807">
        <v>0</v>
      </c>
      <c r="E807" t="s">
        <v>9</v>
      </c>
      <c r="F807" t="s">
        <v>11</v>
      </c>
      <c r="G807" s="5">
        <v>7731.8578500000003</v>
      </c>
    </row>
    <row r="808" spans="1:7">
      <c r="A808" s="1">
        <v>40</v>
      </c>
      <c r="B808" t="s">
        <v>5</v>
      </c>
      <c r="C808">
        <v>41.42</v>
      </c>
      <c r="D808">
        <v>1</v>
      </c>
      <c r="E808" t="s">
        <v>9</v>
      </c>
      <c r="F808" t="s">
        <v>11</v>
      </c>
      <c r="G808" s="5">
        <v>28476.734990000001</v>
      </c>
    </row>
    <row r="809" spans="1:7">
      <c r="A809" s="1">
        <v>19</v>
      </c>
      <c r="B809" t="s">
        <v>5</v>
      </c>
      <c r="C809">
        <v>36.575000000000003</v>
      </c>
      <c r="D809">
        <v>0</v>
      </c>
      <c r="E809" t="s">
        <v>9</v>
      </c>
      <c r="F809" t="s">
        <v>11</v>
      </c>
      <c r="G809" s="5">
        <v>2136.8822500000001</v>
      </c>
    </row>
    <row r="810" spans="1:7">
      <c r="A810" s="1">
        <v>18</v>
      </c>
      <c r="B810" t="s">
        <v>8</v>
      </c>
      <c r="C810">
        <v>30.14</v>
      </c>
      <c r="D810">
        <v>0</v>
      </c>
      <c r="E810" t="s">
        <v>9</v>
      </c>
      <c r="F810" t="s">
        <v>10</v>
      </c>
      <c r="G810" s="5">
        <v>1131.5065999999999</v>
      </c>
    </row>
    <row r="811" spans="1:7">
      <c r="A811" s="1">
        <v>25</v>
      </c>
      <c r="B811" t="s">
        <v>8</v>
      </c>
      <c r="C811">
        <v>25.84</v>
      </c>
      <c r="D811">
        <v>1</v>
      </c>
      <c r="E811" t="s">
        <v>9</v>
      </c>
      <c r="F811" t="s">
        <v>12</v>
      </c>
      <c r="G811" s="5">
        <v>3309.7926000000002</v>
      </c>
    </row>
    <row r="812" spans="1:7">
      <c r="A812" s="1">
        <v>46</v>
      </c>
      <c r="B812" t="s">
        <v>5</v>
      </c>
      <c r="C812">
        <v>30.8</v>
      </c>
      <c r="D812">
        <v>3</v>
      </c>
      <c r="E812" t="s">
        <v>9</v>
      </c>
      <c r="F812" t="s">
        <v>7</v>
      </c>
      <c r="G812" s="5">
        <v>9414.92</v>
      </c>
    </row>
    <row r="813" spans="1:7">
      <c r="A813" s="1">
        <v>33</v>
      </c>
      <c r="B813" t="s">
        <v>5</v>
      </c>
      <c r="C813">
        <v>42.94</v>
      </c>
      <c r="D813">
        <v>3</v>
      </c>
      <c r="E813" t="s">
        <v>9</v>
      </c>
      <c r="F813" t="s">
        <v>11</v>
      </c>
      <c r="G813" s="5">
        <v>6360.9935999999998</v>
      </c>
    </row>
    <row r="814" spans="1:7">
      <c r="A814" s="1">
        <v>54</v>
      </c>
      <c r="B814" t="s">
        <v>8</v>
      </c>
      <c r="C814">
        <v>21.01</v>
      </c>
      <c r="D814">
        <v>2</v>
      </c>
      <c r="E814" t="s">
        <v>9</v>
      </c>
      <c r="F814" t="s">
        <v>10</v>
      </c>
      <c r="G814" s="5">
        <v>11013.7119</v>
      </c>
    </row>
    <row r="815" spans="1:7">
      <c r="A815" s="1">
        <v>28</v>
      </c>
      <c r="B815" t="s">
        <v>8</v>
      </c>
      <c r="C815">
        <v>22.515000000000001</v>
      </c>
      <c r="D815">
        <v>2</v>
      </c>
      <c r="E815" t="s">
        <v>9</v>
      </c>
      <c r="F815" t="s">
        <v>12</v>
      </c>
      <c r="G815" s="5">
        <v>4428.8878500000001</v>
      </c>
    </row>
    <row r="816" spans="1:7">
      <c r="A816" s="1">
        <v>36</v>
      </c>
      <c r="B816" t="s">
        <v>8</v>
      </c>
      <c r="C816">
        <v>34.43</v>
      </c>
      <c r="D816">
        <v>2</v>
      </c>
      <c r="E816" t="s">
        <v>9</v>
      </c>
      <c r="F816" t="s">
        <v>10</v>
      </c>
      <c r="G816" s="5">
        <v>5584.3056999999999</v>
      </c>
    </row>
    <row r="817" spans="1:7">
      <c r="A817" s="1">
        <v>20</v>
      </c>
      <c r="B817" t="s">
        <v>5</v>
      </c>
      <c r="C817">
        <v>31.46</v>
      </c>
      <c r="D817">
        <v>0</v>
      </c>
      <c r="E817" t="s">
        <v>9</v>
      </c>
      <c r="F817" t="s">
        <v>10</v>
      </c>
      <c r="G817" s="5">
        <v>1877.9294</v>
      </c>
    </row>
    <row r="818" spans="1:7">
      <c r="A818" s="1">
        <v>24</v>
      </c>
      <c r="B818" t="s">
        <v>5</v>
      </c>
      <c r="C818">
        <v>24.225000000000001</v>
      </c>
      <c r="D818">
        <v>0</v>
      </c>
      <c r="E818" t="s">
        <v>9</v>
      </c>
      <c r="F818" t="s">
        <v>11</v>
      </c>
      <c r="G818" s="5">
        <v>2842.7607499999999</v>
      </c>
    </row>
    <row r="819" spans="1:7">
      <c r="A819" s="1">
        <v>23</v>
      </c>
      <c r="B819" t="s">
        <v>8</v>
      </c>
      <c r="C819">
        <v>37.1</v>
      </c>
      <c r="D819">
        <v>3</v>
      </c>
      <c r="E819" t="s">
        <v>9</v>
      </c>
      <c r="F819" t="s">
        <v>7</v>
      </c>
      <c r="G819" s="5">
        <v>3597.596</v>
      </c>
    </row>
    <row r="820" spans="1:7">
      <c r="A820" s="1">
        <v>47</v>
      </c>
      <c r="B820" t="s">
        <v>5</v>
      </c>
      <c r="C820">
        <v>26.125</v>
      </c>
      <c r="D820">
        <v>1</v>
      </c>
      <c r="E820" t="s">
        <v>6</v>
      </c>
      <c r="F820" t="s">
        <v>12</v>
      </c>
      <c r="G820" s="5">
        <v>23401.30575</v>
      </c>
    </row>
    <row r="821" spans="1:7">
      <c r="A821" s="1">
        <v>33</v>
      </c>
      <c r="B821" t="s">
        <v>5</v>
      </c>
      <c r="C821">
        <v>35.53</v>
      </c>
      <c r="D821">
        <v>0</v>
      </c>
      <c r="E821" t="s">
        <v>6</v>
      </c>
      <c r="F821" t="s">
        <v>11</v>
      </c>
      <c r="G821" s="5">
        <v>55135.402090000003</v>
      </c>
    </row>
    <row r="822" spans="1:7">
      <c r="A822" s="1">
        <v>45</v>
      </c>
      <c r="B822" t="s">
        <v>8</v>
      </c>
      <c r="C822">
        <v>33.700000000000003</v>
      </c>
      <c r="D822">
        <v>1</v>
      </c>
      <c r="E822" t="s">
        <v>9</v>
      </c>
      <c r="F822" t="s">
        <v>7</v>
      </c>
      <c r="G822" s="5">
        <v>7445.9179999999997</v>
      </c>
    </row>
    <row r="823" spans="1:7">
      <c r="A823" s="1">
        <v>26</v>
      </c>
      <c r="B823" t="s">
        <v>8</v>
      </c>
      <c r="C823">
        <v>17.670000000000002</v>
      </c>
      <c r="D823">
        <v>0</v>
      </c>
      <c r="E823" t="s">
        <v>9</v>
      </c>
      <c r="F823" t="s">
        <v>11</v>
      </c>
      <c r="G823" s="5">
        <v>2680.9493000000002</v>
      </c>
    </row>
    <row r="824" spans="1:7">
      <c r="A824" s="1">
        <v>18</v>
      </c>
      <c r="B824" t="s">
        <v>5</v>
      </c>
      <c r="C824">
        <v>31.13</v>
      </c>
      <c r="D824">
        <v>0</v>
      </c>
      <c r="E824" t="s">
        <v>9</v>
      </c>
      <c r="F824" t="s">
        <v>10</v>
      </c>
      <c r="G824" s="5">
        <v>1621.8827000000001</v>
      </c>
    </row>
    <row r="825" spans="1:7">
      <c r="A825" s="1">
        <v>44</v>
      </c>
      <c r="B825" t="s">
        <v>5</v>
      </c>
      <c r="C825">
        <v>29.81</v>
      </c>
      <c r="D825">
        <v>2</v>
      </c>
      <c r="E825" t="s">
        <v>9</v>
      </c>
      <c r="F825" t="s">
        <v>10</v>
      </c>
      <c r="G825" s="5">
        <v>8219.2039000000004</v>
      </c>
    </row>
    <row r="826" spans="1:7">
      <c r="A826" s="1">
        <v>60</v>
      </c>
      <c r="B826" t="s">
        <v>8</v>
      </c>
      <c r="C826">
        <v>24.32</v>
      </c>
      <c r="D826">
        <v>0</v>
      </c>
      <c r="E826" t="s">
        <v>9</v>
      </c>
      <c r="F826" t="s">
        <v>11</v>
      </c>
      <c r="G826" s="5">
        <v>12523.604799999999</v>
      </c>
    </row>
    <row r="827" spans="1:7">
      <c r="A827" s="1">
        <v>64</v>
      </c>
      <c r="B827" t="s">
        <v>5</v>
      </c>
      <c r="C827">
        <v>31.824999999999999</v>
      </c>
      <c r="D827">
        <v>2</v>
      </c>
      <c r="E827" t="s">
        <v>9</v>
      </c>
      <c r="F827" t="s">
        <v>12</v>
      </c>
      <c r="G827" s="5">
        <v>16069.08475</v>
      </c>
    </row>
    <row r="828" spans="1:7">
      <c r="A828" s="1">
        <v>56</v>
      </c>
      <c r="B828" t="s">
        <v>8</v>
      </c>
      <c r="C828">
        <v>31.79</v>
      </c>
      <c r="D828">
        <v>2</v>
      </c>
      <c r="E828" t="s">
        <v>6</v>
      </c>
      <c r="F828" t="s">
        <v>10</v>
      </c>
      <c r="G828" s="5">
        <v>43813.866099999999</v>
      </c>
    </row>
    <row r="829" spans="1:7">
      <c r="A829" s="1">
        <v>36</v>
      </c>
      <c r="B829" t="s">
        <v>8</v>
      </c>
      <c r="C829">
        <v>28.024999999999999</v>
      </c>
      <c r="D829">
        <v>1</v>
      </c>
      <c r="E829" t="s">
        <v>6</v>
      </c>
      <c r="F829" t="s">
        <v>12</v>
      </c>
      <c r="G829" s="5">
        <v>20773.62775</v>
      </c>
    </row>
    <row r="830" spans="1:7">
      <c r="A830" s="1">
        <v>41</v>
      </c>
      <c r="B830" t="s">
        <v>8</v>
      </c>
      <c r="C830">
        <v>30.78</v>
      </c>
      <c r="D830">
        <v>3</v>
      </c>
      <c r="E830" t="s">
        <v>6</v>
      </c>
      <c r="F830" t="s">
        <v>12</v>
      </c>
      <c r="G830" s="5">
        <v>39597.407200000001</v>
      </c>
    </row>
    <row r="831" spans="1:7">
      <c r="A831" s="1">
        <v>39</v>
      </c>
      <c r="B831" t="s">
        <v>8</v>
      </c>
      <c r="C831">
        <v>21.85</v>
      </c>
      <c r="D831">
        <v>1</v>
      </c>
      <c r="E831" t="s">
        <v>9</v>
      </c>
      <c r="F831" t="s">
        <v>11</v>
      </c>
      <c r="G831" s="5">
        <v>6117.4944999999998</v>
      </c>
    </row>
    <row r="832" spans="1:7">
      <c r="A832" s="1">
        <v>63</v>
      </c>
      <c r="B832" t="s">
        <v>8</v>
      </c>
      <c r="C832">
        <v>33.1</v>
      </c>
      <c r="D832">
        <v>0</v>
      </c>
      <c r="E832" t="s">
        <v>9</v>
      </c>
      <c r="F832" t="s">
        <v>7</v>
      </c>
      <c r="G832" s="5">
        <v>13393.755999999999</v>
      </c>
    </row>
    <row r="833" spans="1:7">
      <c r="A833" s="1">
        <v>36</v>
      </c>
      <c r="B833" t="s">
        <v>5</v>
      </c>
      <c r="C833">
        <v>25.84</v>
      </c>
      <c r="D833">
        <v>0</v>
      </c>
      <c r="E833" t="s">
        <v>9</v>
      </c>
      <c r="F833" t="s">
        <v>11</v>
      </c>
      <c r="G833" s="5">
        <v>5266.3656000000001</v>
      </c>
    </row>
    <row r="834" spans="1:7">
      <c r="A834" s="1">
        <v>28</v>
      </c>
      <c r="B834" t="s">
        <v>5</v>
      </c>
      <c r="C834">
        <v>23.844999999999999</v>
      </c>
      <c r="D834">
        <v>2</v>
      </c>
      <c r="E834" t="s">
        <v>9</v>
      </c>
      <c r="F834" t="s">
        <v>11</v>
      </c>
      <c r="G834" s="5">
        <v>4719.7365499999996</v>
      </c>
    </row>
    <row r="835" spans="1:7">
      <c r="A835" s="1">
        <v>58</v>
      </c>
      <c r="B835" t="s">
        <v>8</v>
      </c>
      <c r="C835">
        <v>34.39</v>
      </c>
      <c r="D835">
        <v>0</v>
      </c>
      <c r="E835" t="s">
        <v>9</v>
      </c>
      <c r="F835" t="s">
        <v>11</v>
      </c>
      <c r="G835" s="5">
        <v>11743.9341</v>
      </c>
    </row>
    <row r="836" spans="1:7">
      <c r="A836" s="1">
        <v>36</v>
      </c>
      <c r="B836" t="s">
        <v>8</v>
      </c>
      <c r="C836">
        <v>33.82</v>
      </c>
      <c r="D836">
        <v>1</v>
      </c>
      <c r="E836" t="s">
        <v>9</v>
      </c>
      <c r="F836" t="s">
        <v>11</v>
      </c>
      <c r="G836" s="5">
        <v>5377.4578000000001</v>
      </c>
    </row>
    <row r="837" spans="1:7">
      <c r="A837" s="1">
        <v>42</v>
      </c>
      <c r="B837" t="s">
        <v>8</v>
      </c>
      <c r="C837">
        <v>35.97</v>
      </c>
      <c r="D837">
        <v>2</v>
      </c>
      <c r="E837" t="s">
        <v>9</v>
      </c>
      <c r="F837" t="s">
        <v>10</v>
      </c>
      <c r="G837" s="5">
        <v>7160.3302999999996</v>
      </c>
    </row>
    <row r="838" spans="1:7">
      <c r="A838" s="1">
        <v>36</v>
      </c>
      <c r="B838" t="s">
        <v>8</v>
      </c>
      <c r="C838">
        <v>31.5</v>
      </c>
      <c r="D838">
        <v>0</v>
      </c>
      <c r="E838" t="s">
        <v>9</v>
      </c>
      <c r="F838" t="s">
        <v>7</v>
      </c>
      <c r="G838" s="5">
        <v>4402.2330000000002</v>
      </c>
    </row>
    <row r="839" spans="1:7">
      <c r="A839" s="1">
        <v>56</v>
      </c>
      <c r="B839" t="s">
        <v>5</v>
      </c>
      <c r="C839">
        <v>28.31</v>
      </c>
      <c r="D839">
        <v>0</v>
      </c>
      <c r="E839" t="s">
        <v>9</v>
      </c>
      <c r="F839" t="s">
        <v>12</v>
      </c>
      <c r="G839" s="5">
        <v>11657.7189</v>
      </c>
    </row>
    <row r="840" spans="1:7">
      <c r="A840" s="1">
        <v>35</v>
      </c>
      <c r="B840" t="s">
        <v>5</v>
      </c>
      <c r="C840">
        <v>23.465</v>
      </c>
      <c r="D840">
        <v>2</v>
      </c>
      <c r="E840" t="s">
        <v>9</v>
      </c>
      <c r="F840" t="s">
        <v>12</v>
      </c>
      <c r="G840" s="5">
        <v>6402.2913500000004</v>
      </c>
    </row>
    <row r="841" spans="1:7">
      <c r="A841" s="1">
        <v>59</v>
      </c>
      <c r="B841" t="s">
        <v>5</v>
      </c>
      <c r="C841">
        <v>31.35</v>
      </c>
      <c r="D841">
        <v>0</v>
      </c>
      <c r="E841" t="s">
        <v>9</v>
      </c>
      <c r="F841" t="s">
        <v>11</v>
      </c>
      <c r="G841" s="5">
        <v>12622.1795</v>
      </c>
    </row>
    <row r="842" spans="1:7">
      <c r="A842" s="1">
        <v>21</v>
      </c>
      <c r="B842" t="s">
        <v>8</v>
      </c>
      <c r="C842">
        <v>31.1</v>
      </c>
      <c r="D842">
        <v>0</v>
      </c>
      <c r="E842" t="s">
        <v>9</v>
      </c>
      <c r="F842" t="s">
        <v>7</v>
      </c>
      <c r="G842" s="5">
        <v>1526.3119999999999</v>
      </c>
    </row>
    <row r="843" spans="1:7">
      <c r="A843" s="1">
        <v>59</v>
      </c>
      <c r="B843" t="s">
        <v>8</v>
      </c>
      <c r="C843">
        <v>24.7</v>
      </c>
      <c r="D843">
        <v>0</v>
      </c>
      <c r="E843" t="s">
        <v>9</v>
      </c>
      <c r="F843" t="s">
        <v>12</v>
      </c>
      <c r="G843" s="5">
        <v>12323.936</v>
      </c>
    </row>
    <row r="844" spans="1:7">
      <c r="A844" s="1">
        <v>23</v>
      </c>
      <c r="B844" t="s">
        <v>5</v>
      </c>
      <c r="C844">
        <v>32.78</v>
      </c>
      <c r="D844">
        <v>2</v>
      </c>
      <c r="E844" t="s">
        <v>6</v>
      </c>
      <c r="F844" t="s">
        <v>10</v>
      </c>
      <c r="G844" s="5">
        <v>36021.011200000001</v>
      </c>
    </row>
    <row r="845" spans="1:7">
      <c r="A845" s="1">
        <v>57</v>
      </c>
      <c r="B845" t="s">
        <v>5</v>
      </c>
      <c r="C845">
        <v>29.81</v>
      </c>
      <c r="D845">
        <v>0</v>
      </c>
      <c r="E845" t="s">
        <v>6</v>
      </c>
      <c r="F845" t="s">
        <v>10</v>
      </c>
      <c r="G845" s="5">
        <v>27533.912899999999</v>
      </c>
    </row>
    <row r="846" spans="1:7">
      <c r="A846" s="1">
        <v>53</v>
      </c>
      <c r="B846" t="s">
        <v>8</v>
      </c>
      <c r="C846">
        <v>30.495000000000001</v>
      </c>
      <c r="D846">
        <v>0</v>
      </c>
      <c r="E846" t="s">
        <v>9</v>
      </c>
      <c r="F846" t="s">
        <v>12</v>
      </c>
      <c r="G846" s="5">
        <v>10072.055050000001</v>
      </c>
    </row>
    <row r="847" spans="1:7">
      <c r="A847" s="1">
        <v>60</v>
      </c>
      <c r="B847" t="s">
        <v>5</v>
      </c>
      <c r="C847">
        <v>32.450000000000003</v>
      </c>
      <c r="D847">
        <v>0</v>
      </c>
      <c r="E847" t="s">
        <v>6</v>
      </c>
      <c r="F847" t="s">
        <v>10</v>
      </c>
      <c r="G847" s="5">
        <v>45008.955499999996</v>
      </c>
    </row>
    <row r="848" spans="1:7">
      <c r="A848" s="1">
        <v>51</v>
      </c>
      <c r="B848" t="s">
        <v>5</v>
      </c>
      <c r="C848">
        <v>34.200000000000003</v>
      </c>
      <c r="D848">
        <v>1</v>
      </c>
      <c r="E848" t="s">
        <v>9</v>
      </c>
      <c r="F848" t="s">
        <v>7</v>
      </c>
      <c r="G848" s="5">
        <v>9872.7009999999991</v>
      </c>
    </row>
    <row r="849" spans="1:7">
      <c r="A849" s="1">
        <v>23</v>
      </c>
      <c r="B849" t="s">
        <v>8</v>
      </c>
      <c r="C849">
        <v>50.38</v>
      </c>
      <c r="D849">
        <v>1</v>
      </c>
      <c r="E849" t="s">
        <v>9</v>
      </c>
      <c r="F849" t="s">
        <v>10</v>
      </c>
      <c r="G849" s="5">
        <v>2438.0551999999998</v>
      </c>
    </row>
    <row r="850" spans="1:7">
      <c r="A850" s="1">
        <v>27</v>
      </c>
      <c r="B850" t="s">
        <v>5</v>
      </c>
      <c r="C850">
        <v>24.1</v>
      </c>
      <c r="D850">
        <v>0</v>
      </c>
      <c r="E850" t="s">
        <v>9</v>
      </c>
      <c r="F850" t="s">
        <v>7</v>
      </c>
      <c r="G850" s="5">
        <v>2974.1260000000002</v>
      </c>
    </row>
    <row r="851" spans="1:7">
      <c r="A851" s="1">
        <v>55</v>
      </c>
      <c r="B851" t="s">
        <v>8</v>
      </c>
      <c r="C851">
        <v>32.774999999999999</v>
      </c>
      <c r="D851">
        <v>0</v>
      </c>
      <c r="E851" t="s">
        <v>9</v>
      </c>
      <c r="F851" t="s">
        <v>11</v>
      </c>
      <c r="G851" s="5">
        <v>10601.632250000001</v>
      </c>
    </row>
    <row r="852" spans="1:7">
      <c r="A852" s="1">
        <v>37</v>
      </c>
      <c r="B852" t="s">
        <v>5</v>
      </c>
      <c r="C852">
        <v>30.78</v>
      </c>
      <c r="D852">
        <v>0</v>
      </c>
      <c r="E852" t="s">
        <v>6</v>
      </c>
      <c r="F852" t="s">
        <v>12</v>
      </c>
      <c r="G852" s="5">
        <v>37270.1512</v>
      </c>
    </row>
    <row r="853" spans="1:7">
      <c r="A853" s="1">
        <v>61</v>
      </c>
      <c r="B853" t="s">
        <v>8</v>
      </c>
      <c r="C853">
        <v>32.299999999999997</v>
      </c>
      <c r="D853">
        <v>2</v>
      </c>
      <c r="E853" t="s">
        <v>9</v>
      </c>
      <c r="F853" t="s">
        <v>11</v>
      </c>
      <c r="G853" s="5">
        <v>14119.62</v>
      </c>
    </row>
    <row r="854" spans="1:7">
      <c r="A854" s="1">
        <v>46</v>
      </c>
      <c r="B854" t="s">
        <v>5</v>
      </c>
      <c r="C854">
        <v>35.53</v>
      </c>
      <c r="D854">
        <v>0</v>
      </c>
      <c r="E854" t="s">
        <v>6</v>
      </c>
      <c r="F854" t="s">
        <v>12</v>
      </c>
      <c r="G854" s="5">
        <v>42111.664700000001</v>
      </c>
    </row>
    <row r="855" spans="1:7">
      <c r="A855" s="1">
        <v>53</v>
      </c>
      <c r="B855" t="s">
        <v>5</v>
      </c>
      <c r="C855">
        <v>23.75</v>
      </c>
      <c r="D855">
        <v>2</v>
      </c>
      <c r="E855" t="s">
        <v>9</v>
      </c>
      <c r="F855" t="s">
        <v>12</v>
      </c>
      <c r="G855" s="5">
        <v>11729.6795</v>
      </c>
    </row>
    <row r="856" spans="1:7">
      <c r="A856" s="1">
        <v>49</v>
      </c>
      <c r="B856" t="s">
        <v>5</v>
      </c>
      <c r="C856">
        <v>23.844999999999999</v>
      </c>
      <c r="D856">
        <v>3</v>
      </c>
      <c r="E856" t="s">
        <v>6</v>
      </c>
      <c r="F856" t="s">
        <v>12</v>
      </c>
      <c r="G856" s="5">
        <v>24106.912550000001</v>
      </c>
    </row>
    <row r="857" spans="1:7">
      <c r="A857" s="1">
        <v>20</v>
      </c>
      <c r="B857" t="s">
        <v>5</v>
      </c>
      <c r="C857">
        <v>29.6</v>
      </c>
      <c r="D857">
        <v>0</v>
      </c>
      <c r="E857" t="s">
        <v>9</v>
      </c>
      <c r="F857" t="s">
        <v>7</v>
      </c>
      <c r="G857" s="5">
        <v>1875.3440000000001</v>
      </c>
    </row>
    <row r="858" spans="1:7">
      <c r="A858" s="1">
        <v>48</v>
      </c>
      <c r="B858" t="s">
        <v>5</v>
      </c>
      <c r="C858">
        <v>33.11</v>
      </c>
      <c r="D858">
        <v>0</v>
      </c>
      <c r="E858" t="s">
        <v>6</v>
      </c>
      <c r="F858" t="s">
        <v>10</v>
      </c>
      <c r="G858" s="5">
        <v>40974.164900000003</v>
      </c>
    </row>
    <row r="859" spans="1:7">
      <c r="A859" s="1">
        <v>25</v>
      </c>
      <c r="B859" t="s">
        <v>8</v>
      </c>
      <c r="C859">
        <v>24.13</v>
      </c>
      <c r="D859">
        <v>0</v>
      </c>
      <c r="E859" t="s">
        <v>6</v>
      </c>
      <c r="F859" t="s">
        <v>11</v>
      </c>
      <c r="G859" s="5">
        <v>15817.985699999999</v>
      </c>
    </row>
    <row r="860" spans="1:7">
      <c r="A860" s="1">
        <v>25</v>
      </c>
      <c r="B860" t="s">
        <v>5</v>
      </c>
      <c r="C860">
        <v>32.229999999999997</v>
      </c>
      <c r="D860">
        <v>1</v>
      </c>
      <c r="E860" t="s">
        <v>9</v>
      </c>
      <c r="F860" t="s">
        <v>10</v>
      </c>
      <c r="G860" s="5">
        <v>18218.161390000001</v>
      </c>
    </row>
    <row r="861" spans="1:7">
      <c r="A861" s="1">
        <v>57</v>
      </c>
      <c r="B861" t="s">
        <v>8</v>
      </c>
      <c r="C861">
        <v>28.1</v>
      </c>
      <c r="D861">
        <v>0</v>
      </c>
      <c r="E861" t="s">
        <v>9</v>
      </c>
      <c r="F861" t="s">
        <v>7</v>
      </c>
      <c r="G861" s="5">
        <v>10965.446</v>
      </c>
    </row>
    <row r="862" spans="1:7">
      <c r="A862" s="1">
        <v>37</v>
      </c>
      <c r="B862" t="s">
        <v>5</v>
      </c>
      <c r="C862">
        <v>47.6</v>
      </c>
      <c r="D862">
        <v>2</v>
      </c>
      <c r="E862" t="s">
        <v>6</v>
      </c>
      <c r="F862" t="s">
        <v>7</v>
      </c>
      <c r="G862" s="5">
        <v>46113.510999999999</v>
      </c>
    </row>
    <row r="863" spans="1:7">
      <c r="A863" s="1">
        <v>38</v>
      </c>
      <c r="B863" t="s">
        <v>5</v>
      </c>
      <c r="C863">
        <v>28</v>
      </c>
      <c r="D863">
        <v>3</v>
      </c>
      <c r="E863" t="s">
        <v>9</v>
      </c>
      <c r="F863" t="s">
        <v>7</v>
      </c>
      <c r="G863" s="5">
        <v>7151.0919999999996</v>
      </c>
    </row>
    <row r="864" spans="1:7">
      <c r="A864" s="1">
        <v>55</v>
      </c>
      <c r="B864" t="s">
        <v>5</v>
      </c>
      <c r="C864">
        <v>33.534999999999997</v>
      </c>
      <c r="D864">
        <v>2</v>
      </c>
      <c r="E864" t="s">
        <v>9</v>
      </c>
      <c r="F864" t="s">
        <v>11</v>
      </c>
      <c r="G864" s="5">
        <v>12269.68865</v>
      </c>
    </row>
    <row r="865" spans="1:7">
      <c r="A865" s="1">
        <v>36</v>
      </c>
      <c r="B865" t="s">
        <v>5</v>
      </c>
      <c r="C865">
        <v>19.855</v>
      </c>
      <c r="D865">
        <v>0</v>
      </c>
      <c r="E865" t="s">
        <v>9</v>
      </c>
      <c r="F865" t="s">
        <v>12</v>
      </c>
      <c r="G865" s="5">
        <v>5458.0464499999998</v>
      </c>
    </row>
    <row r="866" spans="1:7">
      <c r="A866" s="1">
        <v>51</v>
      </c>
      <c r="B866" t="s">
        <v>8</v>
      </c>
      <c r="C866">
        <v>25.4</v>
      </c>
      <c r="D866">
        <v>0</v>
      </c>
      <c r="E866" t="s">
        <v>9</v>
      </c>
      <c r="F866" t="s">
        <v>7</v>
      </c>
      <c r="G866" s="5">
        <v>8782.4689999999991</v>
      </c>
    </row>
    <row r="867" spans="1:7">
      <c r="A867" s="1">
        <v>40</v>
      </c>
      <c r="B867" t="s">
        <v>8</v>
      </c>
      <c r="C867">
        <v>29.9</v>
      </c>
      <c r="D867">
        <v>2</v>
      </c>
      <c r="E867" t="s">
        <v>9</v>
      </c>
      <c r="F867" t="s">
        <v>7</v>
      </c>
      <c r="G867" s="5">
        <v>6600.3609999999999</v>
      </c>
    </row>
    <row r="868" spans="1:7">
      <c r="A868" s="1">
        <v>18</v>
      </c>
      <c r="B868" t="s">
        <v>8</v>
      </c>
      <c r="C868">
        <v>37.29</v>
      </c>
      <c r="D868">
        <v>0</v>
      </c>
      <c r="E868" t="s">
        <v>9</v>
      </c>
      <c r="F868" t="s">
        <v>10</v>
      </c>
      <c r="G868" s="5">
        <v>1141.4450999999999</v>
      </c>
    </row>
    <row r="869" spans="1:7">
      <c r="A869" s="1">
        <v>57</v>
      </c>
      <c r="B869" t="s">
        <v>8</v>
      </c>
      <c r="C869">
        <v>43.7</v>
      </c>
      <c r="D869">
        <v>1</v>
      </c>
      <c r="E869" t="s">
        <v>9</v>
      </c>
      <c r="F869" t="s">
        <v>7</v>
      </c>
      <c r="G869" s="5">
        <v>11576.13</v>
      </c>
    </row>
    <row r="870" spans="1:7">
      <c r="A870" s="1">
        <v>61</v>
      </c>
      <c r="B870" t="s">
        <v>8</v>
      </c>
      <c r="C870">
        <v>23.655000000000001</v>
      </c>
      <c r="D870">
        <v>0</v>
      </c>
      <c r="E870" t="s">
        <v>9</v>
      </c>
      <c r="F870" t="s">
        <v>12</v>
      </c>
      <c r="G870" s="5">
        <v>13129.603450000001</v>
      </c>
    </row>
    <row r="871" spans="1:7">
      <c r="A871" s="1">
        <v>25</v>
      </c>
      <c r="B871" t="s">
        <v>5</v>
      </c>
      <c r="C871">
        <v>24.3</v>
      </c>
      <c r="D871">
        <v>3</v>
      </c>
      <c r="E871" t="s">
        <v>9</v>
      </c>
      <c r="F871" t="s">
        <v>7</v>
      </c>
      <c r="G871" s="5">
        <v>4391.652</v>
      </c>
    </row>
    <row r="872" spans="1:7">
      <c r="A872" s="1">
        <v>50</v>
      </c>
      <c r="B872" t="s">
        <v>8</v>
      </c>
      <c r="C872">
        <v>36.200000000000003</v>
      </c>
      <c r="D872">
        <v>0</v>
      </c>
      <c r="E872" t="s">
        <v>9</v>
      </c>
      <c r="F872" t="s">
        <v>7</v>
      </c>
      <c r="G872" s="5">
        <v>8457.8179999999993</v>
      </c>
    </row>
    <row r="873" spans="1:7">
      <c r="A873" s="1">
        <v>26</v>
      </c>
      <c r="B873" t="s">
        <v>5</v>
      </c>
      <c r="C873">
        <v>29.48</v>
      </c>
      <c r="D873">
        <v>1</v>
      </c>
      <c r="E873" t="s">
        <v>9</v>
      </c>
      <c r="F873" t="s">
        <v>10</v>
      </c>
      <c r="G873" s="5">
        <v>3392.3652000000002</v>
      </c>
    </row>
    <row r="874" spans="1:7">
      <c r="A874" s="1">
        <v>42</v>
      </c>
      <c r="B874" t="s">
        <v>8</v>
      </c>
      <c r="C874">
        <v>24.86</v>
      </c>
      <c r="D874">
        <v>0</v>
      </c>
      <c r="E874" t="s">
        <v>9</v>
      </c>
      <c r="F874" t="s">
        <v>10</v>
      </c>
      <c r="G874" s="5">
        <v>5966.8873999999996</v>
      </c>
    </row>
    <row r="875" spans="1:7">
      <c r="A875" s="1">
        <v>43</v>
      </c>
      <c r="B875" t="s">
        <v>8</v>
      </c>
      <c r="C875">
        <v>30.1</v>
      </c>
      <c r="D875">
        <v>1</v>
      </c>
      <c r="E875" t="s">
        <v>9</v>
      </c>
      <c r="F875" t="s">
        <v>7</v>
      </c>
      <c r="G875" s="5">
        <v>6849.0259999999998</v>
      </c>
    </row>
    <row r="876" spans="1:7">
      <c r="A876" s="1">
        <v>44</v>
      </c>
      <c r="B876" t="s">
        <v>8</v>
      </c>
      <c r="C876">
        <v>21.85</v>
      </c>
      <c r="D876">
        <v>3</v>
      </c>
      <c r="E876" t="s">
        <v>9</v>
      </c>
      <c r="F876" t="s">
        <v>12</v>
      </c>
      <c r="G876" s="5">
        <v>8891.1394999999993</v>
      </c>
    </row>
    <row r="877" spans="1:7">
      <c r="A877" s="1">
        <v>23</v>
      </c>
      <c r="B877" t="s">
        <v>5</v>
      </c>
      <c r="C877">
        <v>28.12</v>
      </c>
      <c r="D877">
        <v>0</v>
      </c>
      <c r="E877" t="s">
        <v>9</v>
      </c>
      <c r="F877" t="s">
        <v>11</v>
      </c>
      <c r="G877" s="5">
        <v>2690.1138000000001</v>
      </c>
    </row>
    <row r="878" spans="1:7">
      <c r="A878" s="1">
        <v>49</v>
      </c>
      <c r="B878" t="s">
        <v>5</v>
      </c>
      <c r="C878">
        <v>27.1</v>
      </c>
      <c r="D878">
        <v>1</v>
      </c>
      <c r="E878" t="s">
        <v>9</v>
      </c>
      <c r="F878" t="s">
        <v>7</v>
      </c>
      <c r="G878" s="5">
        <v>26140.3603</v>
      </c>
    </row>
    <row r="879" spans="1:7">
      <c r="A879" s="1">
        <v>33</v>
      </c>
      <c r="B879" t="s">
        <v>8</v>
      </c>
      <c r="C879">
        <v>33.44</v>
      </c>
      <c r="D879">
        <v>5</v>
      </c>
      <c r="E879" t="s">
        <v>9</v>
      </c>
      <c r="F879" t="s">
        <v>10</v>
      </c>
      <c r="G879" s="5">
        <v>6653.7885999999999</v>
      </c>
    </row>
    <row r="880" spans="1:7">
      <c r="A880" s="1">
        <v>41</v>
      </c>
      <c r="B880" t="s">
        <v>8</v>
      </c>
      <c r="C880">
        <v>28.8</v>
      </c>
      <c r="D880">
        <v>1</v>
      </c>
      <c r="E880" t="s">
        <v>9</v>
      </c>
      <c r="F880" t="s">
        <v>7</v>
      </c>
      <c r="G880" s="5">
        <v>6282.2349999999997</v>
      </c>
    </row>
    <row r="881" spans="1:7">
      <c r="A881" s="1">
        <v>37</v>
      </c>
      <c r="B881" t="s">
        <v>5</v>
      </c>
      <c r="C881">
        <v>29.5</v>
      </c>
      <c r="D881">
        <v>2</v>
      </c>
      <c r="E881" t="s">
        <v>9</v>
      </c>
      <c r="F881" t="s">
        <v>7</v>
      </c>
      <c r="G881" s="5">
        <v>6311.9520000000002</v>
      </c>
    </row>
    <row r="882" spans="1:7">
      <c r="A882" s="1">
        <v>22</v>
      </c>
      <c r="B882" t="s">
        <v>8</v>
      </c>
      <c r="C882">
        <v>34.799999999999997</v>
      </c>
      <c r="D882">
        <v>3</v>
      </c>
      <c r="E882" t="s">
        <v>9</v>
      </c>
      <c r="F882" t="s">
        <v>7</v>
      </c>
      <c r="G882" s="5">
        <v>3443.0639999999999</v>
      </c>
    </row>
    <row r="883" spans="1:7">
      <c r="A883" s="1">
        <v>23</v>
      </c>
      <c r="B883" t="s">
        <v>8</v>
      </c>
      <c r="C883">
        <v>27.36</v>
      </c>
      <c r="D883">
        <v>1</v>
      </c>
      <c r="E883" t="s">
        <v>9</v>
      </c>
      <c r="F883" t="s">
        <v>11</v>
      </c>
      <c r="G883" s="5">
        <v>2789.0574000000001</v>
      </c>
    </row>
    <row r="884" spans="1:7">
      <c r="A884" s="1">
        <v>21</v>
      </c>
      <c r="B884" t="s">
        <v>5</v>
      </c>
      <c r="C884">
        <v>22.135000000000002</v>
      </c>
      <c r="D884">
        <v>0</v>
      </c>
      <c r="E884" t="s">
        <v>9</v>
      </c>
      <c r="F884" t="s">
        <v>12</v>
      </c>
      <c r="G884" s="5">
        <v>2585.8506499999999</v>
      </c>
    </row>
    <row r="885" spans="1:7">
      <c r="A885" s="1">
        <v>51</v>
      </c>
      <c r="B885" t="s">
        <v>5</v>
      </c>
      <c r="C885">
        <v>37.049999999999997</v>
      </c>
      <c r="D885">
        <v>3</v>
      </c>
      <c r="E885" t="s">
        <v>6</v>
      </c>
      <c r="F885" t="s">
        <v>12</v>
      </c>
      <c r="G885" s="5">
        <v>46255.112500000003</v>
      </c>
    </row>
    <row r="886" spans="1:7">
      <c r="A886" s="1">
        <v>25</v>
      </c>
      <c r="B886" t="s">
        <v>8</v>
      </c>
      <c r="C886">
        <v>26.695</v>
      </c>
      <c r="D886">
        <v>4</v>
      </c>
      <c r="E886" t="s">
        <v>9</v>
      </c>
      <c r="F886" t="s">
        <v>11</v>
      </c>
      <c r="G886" s="5">
        <v>4877.9810500000003</v>
      </c>
    </row>
    <row r="887" spans="1:7">
      <c r="A887" s="1">
        <v>32</v>
      </c>
      <c r="B887" t="s">
        <v>8</v>
      </c>
      <c r="C887">
        <v>28.93</v>
      </c>
      <c r="D887">
        <v>1</v>
      </c>
      <c r="E887" t="s">
        <v>6</v>
      </c>
      <c r="F887" t="s">
        <v>10</v>
      </c>
      <c r="G887" s="5">
        <v>19719.6947</v>
      </c>
    </row>
    <row r="888" spans="1:7">
      <c r="A888" s="1">
        <v>57</v>
      </c>
      <c r="B888" t="s">
        <v>8</v>
      </c>
      <c r="C888">
        <v>28.975000000000001</v>
      </c>
      <c r="D888">
        <v>0</v>
      </c>
      <c r="E888" t="s">
        <v>6</v>
      </c>
      <c r="F888" t="s">
        <v>12</v>
      </c>
      <c r="G888" s="5">
        <v>27218.437249999999</v>
      </c>
    </row>
    <row r="889" spans="1:7">
      <c r="A889" s="1">
        <v>36</v>
      </c>
      <c r="B889" t="s">
        <v>5</v>
      </c>
      <c r="C889">
        <v>30.02</v>
      </c>
      <c r="D889">
        <v>0</v>
      </c>
      <c r="E889" t="s">
        <v>9</v>
      </c>
      <c r="F889" t="s">
        <v>11</v>
      </c>
      <c r="G889" s="5">
        <v>5272.1758</v>
      </c>
    </row>
    <row r="890" spans="1:7">
      <c r="A890" s="1">
        <v>22</v>
      </c>
      <c r="B890" t="s">
        <v>8</v>
      </c>
      <c r="C890">
        <v>39.5</v>
      </c>
      <c r="D890">
        <v>0</v>
      </c>
      <c r="E890" t="s">
        <v>9</v>
      </c>
      <c r="F890" t="s">
        <v>7</v>
      </c>
      <c r="G890" s="5">
        <v>1682.597</v>
      </c>
    </row>
    <row r="891" spans="1:7">
      <c r="A891" s="1">
        <v>57</v>
      </c>
      <c r="B891" t="s">
        <v>8</v>
      </c>
      <c r="C891">
        <v>33.630000000000003</v>
      </c>
      <c r="D891">
        <v>1</v>
      </c>
      <c r="E891" t="s">
        <v>9</v>
      </c>
      <c r="F891" t="s">
        <v>11</v>
      </c>
      <c r="G891" s="5">
        <v>11945.1327</v>
      </c>
    </row>
    <row r="892" spans="1:7">
      <c r="A892" s="1">
        <v>64</v>
      </c>
      <c r="B892" t="s">
        <v>5</v>
      </c>
      <c r="C892">
        <v>26.885000000000002</v>
      </c>
      <c r="D892">
        <v>0</v>
      </c>
      <c r="E892" t="s">
        <v>6</v>
      </c>
      <c r="F892" t="s">
        <v>11</v>
      </c>
      <c r="G892" s="5">
        <v>29330.98315</v>
      </c>
    </row>
    <row r="893" spans="1:7">
      <c r="A893" s="1">
        <v>36</v>
      </c>
      <c r="B893" t="s">
        <v>5</v>
      </c>
      <c r="C893">
        <v>29.04</v>
      </c>
      <c r="D893">
        <v>4</v>
      </c>
      <c r="E893" t="s">
        <v>9</v>
      </c>
      <c r="F893" t="s">
        <v>10</v>
      </c>
      <c r="G893" s="5">
        <v>7243.8136000000004</v>
      </c>
    </row>
    <row r="894" spans="1:7">
      <c r="A894" s="1">
        <v>54</v>
      </c>
      <c r="B894" t="s">
        <v>8</v>
      </c>
      <c r="C894">
        <v>24.035</v>
      </c>
      <c r="D894">
        <v>0</v>
      </c>
      <c r="E894" t="s">
        <v>9</v>
      </c>
      <c r="F894" t="s">
        <v>12</v>
      </c>
      <c r="G894" s="5">
        <v>10422.916649999999</v>
      </c>
    </row>
    <row r="895" spans="1:7">
      <c r="A895" s="1">
        <v>47</v>
      </c>
      <c r="B895" t="s">
        <v>8</v>
      </c>
      <c r="C895">
        <v>38.94</v>
      </c>
      <c r="D895">
        <v>2</v>
      </c>
      <c r="E895" t="s">
        <v>6</v>
      </c>
      <c r="F895" t="s">
        <v>10</v>
      </c>
      <c r="G895" s="5">
        <v>44202.653599999998</v>
      </c>
    </row>
    <row r="896" spans="1:7">
      <c r="A896" s="1">
        <v>62</v>
      </c>
      <c r="B896" t="s">
        <v>8</v>
      </c>
      <c r="C896">
        <v>32.11</v>
      </c>
      <c r="D896">
        <v>0</v>
      </c>
      <c r="E896" t="s">
        <v>9</v>
      </c>
      <c r="F896" t="s">
        <v>12</v>
      </c>
      <c r="G896" s="5">
        <v>13555.0049</v>
      </c>
    </row>
    <row r="897" spans="1:7">
      <c r="A897" s="1">
        <v>61</v>
      </c>
      <c r="B897" t="s">
        <v>5</v>
      </c>
      <c r="C897">
        <v>44</v>
      </c>
      <c r="D897">
        <v>0</v>
      </c>
      <c r="E897" t="s">
        <v>9</v>
      </c>
      <c r="F897" t="s">
        <v>7</v>
      </c>
      <c r="G897" s="5">
        <v>13063.883</v>
      </c>
    </row>
    <row r="898" spans="1:7">
      <c r="A898" s="1">
        <v>43</v>
      </c>
      <c r="B898" t="s">
        <v>5</v>
      </c>
      <c r="C898">
        <v>20.045000000000002</v>
      </c>
      <c r="D898">
        <v>2</v>
      </c>
      <c r="E898" t="s">
        <v>6</v>
      </c>
      <c r="F898" t="s">
        <v>12</v>
      </c>
      <c r="G898" s="5">
        <v>19798.054550000001</v>
      </c>
    </row>
    <row r="899" spans="1:7">
      <c r="A899" s="1">
        <v>19</v>
      </c>
      <c r="B899" t="s">
        <v>8</v>
      </c>
      <c r="C899">
        <v>25.555</v>
      </c>
      <c r="D899">
        <v>1</v>
      </c>
      <c r="E899" t="s">
        <v>9</v>
      </c>
      <c r="F899" t="s">
        <v>11</v>
      </c>
      <c r="G899" s="5">
        <v>2221.5644499999999</v>
      </c>
    </row>
    <row r="900" spans="1:7">
      <c r="A900" s="1">
        <v>18</v>
      </c>
      <c r="B900" t="s">
        <v>5</v>
      </c>
      <c r="C900">
        <v>40.26</v>
      </c>
      <c r="D900">
        <v>0</v>
      </c>
      <c r="E900" t="s">
        <v>9</v>
      </c>
      <c r="F900" t="s">
        <v>10</v>
      </c>
      <c r="G900" s="5">
        <v>1634.5734</v>
      </c>
    </row>
    <row r="901" spans="1:7">
      <c r="A901" s="1">
        <v>19</v>
      </c>
      <c r="B901" t="s">
        <v>5</v>
      </c>
      <c r="C901">
        <v>22.515000000000001</v>
      </c>
      <c r="D901">
        <v>0</v>
      </c>
      <c r="E901" t="s">
        <v>9</v>
      </c>
      <c r="F901" t="s">
        <v>11</v>
      </c>
      <c r="G901" s="5">
        <v>2117.3388500000001</v>
      </c>
    </row>
    <row r="902" spans="1:7">
      <c r="A902" s="1">
        <v>49</v>
      </c>
      <c r="B902" t="s">
        <v>8</v>
      </c>
      <c r="C902">
        <v>22.515000000000001</v>
      </c>
      <c r="D902">
        <v>0</v>
      </c>
      <c r="E902" t="s">
        <v>9</v>
      </c>
      <c r="F902" t="s">
        <v>12</v>
      </c>
      <c r="G902" s="5">
        <v>8688.8588500000005</v>
      </c>
    </row>
    <row r="903" spans="1:7">
      <c r="A903" s="1">
        <v>60</v>
      </c>
      <c r="B903" t="s">
        <v>8</v>
      </c>
      <c r="C903">
        <v>40.92</v>
      </c>
      <c r="D903">
        <v>0</v>
      </c>
      <c r="E903" t="s">
        <v>6</v>
      </c>
      <c r="F903" t="s">
        <v>10</v>
      </c>
      <c r="G903" s="5">
        <v>48673.558799999999</v>
      </c>
    </row>
    <row r="904" spans="1:7">
      <c r="A904" s="1">
        <v>26</v>
      </c>
      <c r="B904" t="s">
        <v>8</v>
      </c>
      <c r="C904">
        <v>27.265000000000001</v>
      </c>
      <c r="D904">
        <v>3</v>
      </c>
      <c r="E904" t="s">
        <v>9</v>
      </c>
      <c r="F904" t="s">
        <v>12</v>
      </c>
      <c r="G904" s="5">
        <v>4661.2863500000003</v>
      </c>
    </row>
    <row r="905" spans="1:7">
      <c r="A905" s="1">
        <v>49</v>
      </c>
      <c r="B905" t="s">
        <v>8</v>
      </c>
      <c r="C905">
        <v>36.85</v>
      </c>
      <c r="D905">
        <v>0</v>
      </c>
      <c r="E905" t="s">
        <v>9</v>
      </c>
      <c r="F905" t="s">
        <v>10</v>
      </c>
      <c r="G905" s="5">
        <v>8125.7844999999998</v>
      </c>
    </row>
    <row r="906" spans="1:7">
      <c r="A906" s="1">
        <v>60</v>
      </c>
      <c r="B906" t="s">
        <v>5</v>
      </c>
      <c r="C906">
        <v>35.1</v>
      </c>
      <c r="D906">
        <v>0</v>
      </c>
      <c r="E906" t="s">
        <v>9</v>
      </c>
      <c r="F906" t="s">
        <v>7</v>
      </c>
      <c r="G906" s="5">
        <v>12644.589</v>
      </c>
    </row>
    <row r="907" spans="1:7">
      <c r="A907" s="1">
        <v>26</v>
      </c>
      <c r="B907" t="s">
        <v>5</v>
      </c>
      <c r="C907">
        <v>29.355</v>
      </c>
      <c r="D907">
        <v>2</v>
      </c>
      <c r="E907" t="s">
        <v>9</v>
      </c>
      <c r="F907" t="s">
        <v>12</v>
      </c>
      <c r="G907" s="5">
        <v>4564.1914500000003</v>
      </c>
    </row>
    <row r="908" spans="1:7">
      <c r="A908" s="1">
        <v>27</v>
      </c>
      <c r="B908" t="s">
        <v>8</v>
      </c>
      <c r="C908">
        <v>32.585000000000001</v>
      </c>
      <c r="D908">
        <v>3</v>
      </c>
      <c r="E908" t="s">
        <v>9</v>
      </c>
      <c r="F908" t="s">
        <v>12</v>
      </c>
      <c r="G908" s="5">
        <v>4846.9201499999999</v>
      </c>
    </row>
    <row r="909" spans="1:7">
      <c r="A909" s="1">
        <v>44</v>
      </c>
      <c r="B909" t="s">
        <v>5</v>
      </c>
      <c r="C909">
        <v>32.340000000000003</v>
      </c>
      <c r="D909">
        <v>1</v>
      </c>
      <c r="E909" t="s">
        <v>9</v>
      </c>
      <c r="F909" t="s">
        <v>10</v>
      </c>
      <c r="G909" s="5">
        <v>7633.7205999999996</v>
      </c>
    </row>
    <row r="910" spans="1:7">
      <c r="A910" s="1">
        <v>63</v>
      </c>
      <c r="B910" t="s">
        <v>8</v>
      </c>
      <c r="C910">
        <v>39.799999999999997</v>
      </c>
      <c r="D910">
        <v>3</v>
      </c>
      <c r="E910" t="s">
        <v>9</v>
      </c>
      <c r="F910" t="s">
        <v>7</v>
      </c>
      <c r="G910" s="5">
        <v>15170.069</v>
      </c>
    </row>
    <row r="911" spans="1:7">
      <c r="A911" s="1">
        <v>32</v>
      </c>
      <c r="B911" t="s">
        <v>5</v>
      </c>
      <c r="C911">
        <v>24.6</v>
      </c>
      <c r="D911">
        <v>0</v>
      </c>
      <c r="E911" t="s">
        <v>6</v>
      </c>
      <c r="F911" t="s">
        <v>7</v>
      </c>
      <c r="G911" s="5">
        <v>17496.306</v>
      </c>
    </row>
    <row r="912" spans="1:7">
      <c r="A912" s="1">
        <v>22</v>
      </c>
      <c r="B912" t="s">
        <v>8</v>
      </c>
      <c r="C912">
        <v>28.31</v>
      </c>
      <c r="D912">
        <v>1</v>
      </c>
      <c r="E912" t="s">
        <v>9</v>
      </c>
      <c r="F912" t="s">
        <v>11</v>
      </c>
      <c r="G912" s="5">
        <v>2639.0428999999999</v>
      </c>
    </row>
    <row r="913" spans="1:7">
      <c r="A913" s="1">
        <v>18</v>
      </c>
      <c r="B913" t="s">
        <v>8</v>
      </c>
      <c r="C913">
        <v>31.73</v>
      </c>
      <c r="D913">
        <v>0</v>
      </c>
      <c r="E913" t="s">
        <v>6</v>
      </c>
      <c r="F913" t="s">
        <v>12</v>
      </c>
      <c r="G913" s="5">
        <v>33732.686699999998</v>
      </c>
    </row>
    <row r="914" spans="1:7">
      <c r="A914" s="1">
        <v>59</v>
      </c>
      <c r="B914" t="s">
        <v>5</v>
      </c>
      <c r="C914">
        <v>26.695</v>
      </c>
      <c r="D914">
        <v>3</v>
      </c>
      <c r="E914" t="s">
        <v>9</v>
      </c>
      <c r="F914" t="s">
        <v>11</v>
      </c>
      <c r="G914" s="5">
        <v>14382.709049999999</v>
      </c>
    </row>
    <row r="915" spans="1:7">
      <c r="A915" s="1">
        <v>44</v>
      </c>
      <c r="B915" t="s">
        <v>5</v>
      </c>
      <c r="C915">
        <v>27.5</v>
      </c>
      <c r="D915">
        <v>1</v>
      </c>
      <c r="E915" t="s">
        <v>9</v>
      </c>
      <c r="F915" t="s">
        <v>7</v>
      </c>
      <c r="G915" s="5">
        <v>7626.9930000000004</v>
      </c>
    </row>
    <row r="916" spans="1:7">
      <c r="A916" s="1">
        <v>33</v>
      </c>
      <c r="B916" t="s">
        <v>8</v>
      </c>
      <c r="C916">
        <v>24.605</v>
      </c>
      <c r="D916">
        <v>2</v>
      </c>
      <c r="E916" t="s">
        <v>9</v>
      </c>
      <c r="F916" t="s">
        <v>11</v>
      </c>
      <c r="G916" s="5">
        <v>5257.5079500000002</v>
      </c>
    </row>
    <row r="917" spans="1:7">
      <c r="A917" s="1">
        <v>24</v>
      </c>
      <c r="B917" t="s">
        <v>5</v>
      </c>
      <c r="C917">
        <v>33.99</v>
      </c>
      <c r="D917">
        <v>0</v>
      </c>
      <c r="E917" t="s">
        <v>9</v>
      </c>
      <c r="F917" t="s">
        <v>10</v>
      </c>
      <c r="G917" s="5">
        <v>2473.3341</v>
      </c>
    </row>
    <row r="918" spans="1:7">
      <c r="A918" s="1">
        <v>43</v>
      </c>
      <c r="B918" t="s">
        <v>5</v>
      </c>
      <c r="C918">
        <v>26.885000000000002</v>
      </c>
      <c r="D918">
        <v>0</v>
      </c>
      <c r="E918" t="s">
        <v>6</v>
      </c>
      <c r="F918" t="s">
        <v>11</v>
      </c>
      <c r="G918" s="5">
        <v>21774.32215</v>
      </c>
    </row>
    <row r="919" spans="1:7">
      <c r="A919" s="1">
        <v>45</v>
      </c>
      <c r="B919" t="s">
        <v>8</v>
      </c>
      <c r="C919">
        <v>22.895</v>
      </c>
      <c r="D919">
        <v>0</v>
      </c>
      <c r="E919" t="s">
        <v>6</v>
      </c>
      <c r="F919" t="s">
        <v>12</v>
      </c>
      <c r="G919" s="5">
        <v>35069.374519999998</v>
      </c>
    </row>
    <row r="920" spans="1:7">
      <c r="A920" s="1">
        <v>61</v>
      </c>
      <c r="B920" t="s">
        <v>5</v>
      </c>
      <c r="C920">
        <v>28.2</v>
      </c>
      <c r="D920">
        <v>0</v>
      </c>
      <c r="E920" t="s">
        <v>9</v>
      </c>
      <c r="F920" t="s">
        <v>7</v>
      </c>
      <c r="G920" s="5">
        <v>13041.921</v>
      </c>
    </row>
    <row r="921" spans="1:7">
      <c r="A921" s="1">
        <v>35</v>
      </c>
      <c r="B921" t="s">
        <v>5</v>
      </c>
      <c r="C921">
        <v>34.21</v>
      </c>
      <c r="D921">
        <v>1</v>
      </c>
      <c r="E921" t="s">
        <v>9</v>
      </c>
      <c r="F921" t="s">
        <v>10</v>
      </c>
      <c r="G921" s="5">
        <v>5245.2268999999997</v>
      </c>
    </row>
    <row r="922" spans="1:7">
      <c r="A922" s="1">
        <v>62</v>
      </c>
      <c r="B922" t="s">
        <v>5</v>
      </c>
      <c r="C922">
        <v>25</v>
      </c>
      <c r="D922">
        <v>0</v>
      </c>
      <c r="E922" t="s">
        <v>9</v>
      </c>
      <c r="F922" t="s">
        <v>7</v>
      </c>
      <c r="G922" s="5">
        <v>13451.121999999999</v>
      </c>
    </row>
    <row r="923" spans="1:7">
      <c r="A923" s="1">
        <v>62</v>
      </c>
      <c r="B923" t="s">
        <v>5</v>
      </c>
      <c r="C923">
        <v>33.200000000000003</v>
      </c>
      <c r="D923">
        <v>0</v>
      </c>
      <c r="E923" t="s">
        <v>9</v>
      </c>
      <c r="F923" t="s">
        <v>7</v>
      </c>
      <c r="G923" s="5">
        <v>13462.52</v>
      </c>
    </row>
    <row r="924" spans="1:7">
      <c r="A924" s="1">
        <v>38</v>
      </c>
      <c r="B924" t="s">
        <v>8</v>
      </c>
      <c r="C924">
        <v>31</v>
      </c>
      <c r="D924">
        <v>1</v>
      </c>
      <c r="E924" t="s">
        <v>9</v>
      </c>
      <c r="F924" t="s">
        <v>7</v>
      </c>
      <c r="G924" s="5">
        <v>5488.2619999999997</v>
      </c>
    </row>
    <row r="925" spans="1:7">
      <c r="A925" s="1">
        <v>34</v>
      </c>
      <c r="B925" t="s">
        <v>8</v>
      </c>
      <c r="C925">
        <v>35.814999999999998</v>
      </c>
      <c r="D925">
        <v>0</v>
      </c>
      <c r="E925" t="s">
        <v>9</v>
      </c>
      <c r="F925" t="s">
        <v>11</v>
      </c>
      <c r="G925" s="5">
        <v>4320.4108500000002</v>
      </c>
    </row>
    <row r="926" spans="1:7">
      <c r="A926" s="1">
        <v>43</v>
      </c>
      <c r="B926" t="s">
        <v>8</v>
      </c>
      <c r="C926">
        <v>23.2</v>
      </c>
      <c r="D926">
        <v>0</v>
      </c>
      <c r="E926" t="s">
        <v>9</v>
      </c>
      <c r="F926" t="s">
        <v>7</v>
      </c>
      <c r="G926" s="5">
        <v>6250.4350000000004</v>
      </c>
    </row>
    <row r="927" spans="1:7">
      <c r="A927" s="1">
        <v>50</v>
      </c>
      <c r="B927" t="s">
        <v>8</v>
      </c>
      <c r="C927">
        <v>32.11</v>
      </c>
      <c r="D927">
        <v>2</v>
      </c>
      <c r="E927" t="s">
        <v>9</v>
      </c>
      <c r="F927" t="s">
        <v>12</v>
      </c>
      <c r="G927" s="5">
        <v>25333.332839999999</v>
      </c>
    </row>
    <row r="928" spans="1:7">
      <c r="A928" s="1">
        <v>19</v>
      </c>
      <c r="B928" t="s">
        <v>5</v>
      </c>
      <c r="C928">
        <v>23.4</v>
      </c>
      <c r="D928">
        <v>2</v>
      </c>
      <c r="E928" t="s">
        <v>9</v>
      </c>
      <c r="F928" t="s">
        <v>7</v>
      </c>
      <c r="G928" s="5">
        <v>2913.569</v>
      </c>
    </row>
    <row r="929" spans="1:7">
      <c r="A929" s="1">
        <v>57</v>
      </c>
      <c r="B929" t="s">
        <v>5</v>
      </c>
      <c r="C929">
        <v>20.100000000000001</v>
      </c>
      <c r="D929">
        <v>1</v>
      </c>
      <c r="E929" t="s">
        <v>9</v>
      </c>
      <c r="F929" t="s">
        <v>7</v>
      </c>
      <c r="G929" s="5">
        <v>12032.325999999999</v>
      </c>
    </row>
    <row r="930" spans="1:7">
      <c r="A930" s="1">
        <v>62</v>
      </c>
      <c r="B930" t="s">
        <v>5</v>
      </c>
      <c r="C930">
        <v>39.159999999999997</v>
      </c>
      <c r="D930">
        <v>0</v>
      </c>
      <c r="E930" t="s">
        <v>9</v>
      </c>
      <c r="F930" t="s">
        <v>10</v>
      </c>
      <c r="G930" s="5">
        <v>13470.804400000001</v>
      </c>
    </row>
    <row r="931" spans="1:7">
      <c r="A931" s="1">
        <v>41</v>
      </c>
      <c r="B931" t="s">
        <v>8</v>
      </c>
      <c r="C931">
        <v>34.21</v>
      </c>
      <c r="D931">
        <v>1</v>
      </c>
      <c r="E931" t="s">
        <v>9</v>
      </c>
      <c r="F931" t="s">
        <v>10</v>
      </c>
      <c r="G931" s="5">
        <v>6289.7548999999999</v>
      </c>
    </row>
    <row r="932" spans="1:7">
      <c r="A932" s="1">
        <v>26</v>
      </c>
      <c r="B932" t="s">
        <v>8</v>
      </c>
      <c r="C932">
        <v>46.53</v>
      </c>
      <c r="D932">
        <v>1</v>
      </c>
      <c r="E932" t="s">
        <v>9</v>
      </c>
      <c r="F932" t="s">
        <v>10</v>
      </c>
      <c r="G932" s="5">
        <v>2927.0646999999999</v>
      </c>
    </row>
    <row r="933" spans="1:7">
      <c r="A933" s="1">
        <v>39</v>
      </c>
      <c r="B933" t="s">
        <v>5</v>
      </c>
      <c r="C933">
        <v>32.5</v>
      </c>
      <c r="D933">
        <v>1</v>
      </c>
      <c r="E933" t="s">
        <v>9</v>
      </c>
      <c r="F933" t="s">
        <v>7</v>
      </c>
      <c r="G933" s="5">
        <v>6238.2979999999998</v>
      </c>
    </row>
    <row r="934" spans="1:7">
      <c r="A934" s="1">
        <v>46</v>
      </c>
      <c r="B934" t="s">
        <v>8</v>
      </c>
      <c r="C934">
        <v>25.8</v>
      </c>
      <c r="D934">
        <v>5</v>
      </c>
      <c r="E934" t="s">
        <v>9</v>
      </c>
      <c r="F934" t="s">
        <v>7</v>
      </c>
      <c r="G934" s="5">
        <v>10096.969999999999</v>
      </c>
    </row>
    <row r="935" spans="1:7">
      <c r="A935" s="1">
        <v>45</v>
      </c>
      <c r="B935" t="s">
        <v>5</v>
      </c>
      <c r="C935">
        <v>35.299999999999997</v>
      </c>
      <c r="D935">
        <v>0</v>
      </c>
      <c r="E935" t="s">
        <v>9</v>
      </c>
      <c r="F935" t="s">
        <v>7</v>
      </c>
      <c r="G935" s="5">
        <v>7348.1419999999998</v>
      </c>
    </row>
    <row r="936" spans="1:7">
      <c r="A936" s="1">
        <v>32</v>
      </c>
      <c r="B936" t="s">
        <v>8</v>
      </c>
      <c r="C936">
        <v>37.18</v>
      </c>
      <c r="D936">
        <v>2</v>
      </c>
      <c r="E936" t="s">
        <v>9</v>
      </c>
      <c r="F936" t="s">
        <v>10</v>
      </c>
      <c r="G936" s="5">
        <v>4673.3922000000002</v>
      </c>
    </row>
    <row r="937" spans="1:7">
      <c r="A937" s="1">
        <v>59</v>
      </c>
      <c r="B937" t="s">
        <v>5</v>
      </c>
      <c r="C937">
        <v>27.5</v>
      </c>
      <c r="D937">
        <v>0</v>
      </c>
      <c r="E937" t="s">
        <v>9</v>
      </c>
      <c r="F937" t="s">
        <v>7</v>
      </c>
      <c r="G937" s="5">
        <v>12233.828</v>
      </c>
    </row>
    <row r="938" spans="1:7">
      <c r="A938" s="1">
        <v>44</v>
      </c>
      <c r="B938" t="s">
        <v>8</v>
      </c>
      <c r="C938">
        <v>29.734999999999999</v>
      </c>
      <c r="D938">
        <v>2</v>
      </c>
      <c r="E938" t="s">
        <v>9</v>
      </c>
      <c r="F938" t="s">
        <v>12</v>
      </c>
      <c r="G938" s="5">
        <v>32108.662820000001</v>
      </c>
    </row>
    <row r="939" spans="1:7">
      <c r="A939" s="1">
        <v>39</v>
      </c>
      <c r="B939" t="s">
        <v>5</v>
      </c>
      <c r="C939">
        <v>24.225000000000001</v>
      </c>
      <c r="D939">
        <v>5</v>
      </c>
      <c r="E939" t="s">
        <v>9</v>
      </c>
      <c r="F939" t="s">
        <v>11</v>
      </c>
      <c r="G939" s="5">
        <v>8965.7957499999993</v>
      </c>
    </row>
    <row r="940" spans="1:7">
      <c r="A940" s="1">
        <v>18</v>
      </c>
      <c r="B940" t="s">
        <v>8</v>
      </c>
      <c r="C940">
        <v>26.18</v>
      </c>
      <c r="D940">
        <v>2</v>
      </c>
      <c r="E940" t="s">
        <v>9</v>
      </c>
      <c r="F940" t="s">
        <v>10</v>
      </c>
      <c r="G940" s="5">
        <v>2304.0021999999999</v>
      </c>
    </row>
    <row r="941" spans="1:7">
      <c r="A941" s="1">
        <v>53</v>
      </c>
      <c r="B941" t="s">
        <v>8</v>
      </c>
      <c r="C941">
        <v>29.48</v>
      </c>
      <c r="D941">
        <v>0</v>
      </c>
      <c r="E941" t="s">
        <v>9</v>
      </c>
      <c r="F941" t="s">
        <v>10</v>
      </c>
      <c r="G941" s="5">
        <v>9487.6442000000006</v>
      </c>
    </row>
    <row r="942" spans="1:7">
      <c r="A942" s="1">
        <v>18</v>
      </c>
      <c r="B942" t="s">
        <v>8</v>
      </c>
      <c r="C942">
        <v>23.21</v>
      </c>
      <c r="D942">
        <v>0</v>
      </c>
      <c r="E942" t="s">
        <v>9</v>
      </c>
      <c r="F942" t="s">
        <v>10</v>
      </c>
      <c r="G942" s="5">
        <v>1121.8739</v>
      </c>
    </row>
    <row r="943" spans="1:7">
      <c r="A943" s="1">
        <v>50</v>
      </c>
      <c r="B943" t="s">
        <v>5</v>
      </c>
      <c r="C943">
        <v>46.09</v>
      </c>
      <c r="D943">
        <v>1</v>
      </c>
      <c r="E943" t="s">
        <v>9</v>
      </c>
      <c r="F943" t="s">
        <v>10</v>
      </c>
      <c r="G943" s="5">
        <v>9549.5650999999998</v>
      </c>
    </row>
    <row r="944" spans="1:7">
      <c r="A944" s="1">
        <v>18</v>
      </c>
      <c r="B944" t="s">
        <v>5</v>
      </c>
      <c r="C944">
        <v>40.185000000000002</v>
      </c>
      <c r="D944">
        <v>0</v>
      </c>
      <c r="E944" t="s">
        <v>9</v>
      </c>
      <c r="F944" t="s">
        <v>12</v>
      </c>
      <c r="G944" s="5">
        <v>2217.4691499999999</v>
      </c>
    </row>
    <row r="945" spans="1:7">
      <c r="A945" s="1">
        <v>19</v>
      </c>
      <c r="B945" t="s">
        <v>8</v>
      </c>
      <c r="C945">
        <v>22.61</v>
      </c>
      <c r="D945">
        <v>0</v>
      </c>
      <c r="E945" t="s">
        <v>9</v>
      </c>
      <c r="F945" t="s">
        <v>11</v>
      </c>
      <c r="G945" s="5">
        <v>1628.4709</v>
      </c>
    </row>
    <row r="946" spans="1:7">
      <c r="A946" s="1">
        <v>62</v>
      </c>
      <c r="B946" t="s">
        <v>8</v>
      </c>
      <c r="C946">
        <v>39.93</v>
      </c>
      <c r="D946">
        <v>0</v>
      </c>
      <c r="E946" t="s">
        <v>9</v>
      </c>
      <c r="F946" t="s">
        <v>10</v>
      </c>
      <c r="G946" s="5">
        <v>12982.8747</v>
      </c>
    </row>
    <row r="947" spans="1:7">
      <c r="A947" s="1">
        <v>56</v>
      </c>
      <c r="B947" t="s">
        <v>5</v>
      </c>
      <c r="C947">
        <v>35.799999999999997</v>
      </c>
      <c r="D947">
        <v>1</v>
      </c>
      <c r="E947" t="s">
        <v>9</v>
      </c>
      <c r="F947" t="s">
        <v>7</v>
      </c>
      <c r="G947" s="5">
        <v>11674.13</v>
      </c>
    </row>
    <row r="948" spans="1:7">
      <c r="A948" s="1">
        <v>42</v>
      </c>
      <c r="B948" t="s">
        <v>8</v>
      </c>
      <c r="C948">
        <v>35.799999999999997</v>
      </c>
      <c r="D948">
        <v>2</v>
      </c>
      <c r="E948" t="s">
        <v>9</v>
      </c>
      <c r="F948" t="s">
        <v>7</v>
      </c>
      <c r="G948" s="5">
        <v>7160.0940000000001</v>
      </c>
    </row>
    <row r="949" spans="1:7">
      <c r="A949" s="1">
        <v>37</v>
      </c>
      <c r="B949" t="s">
        <v>8</v>
      </c>
      <c r="C949">
        <v>34.200000000000003</v>
      </c>
      <c r="D949">
        <v>1</v>
      </c>
      <c r="E949" t="s">
        <v>6</v>
      </c>
      <c r="F949" t="s">
        <v>12</v>
      </c>
      <c r="G949" s="5">
        <v>39047.285000000003</v>
      </c>
    </row>
    <row r="950" spans="1:7">
      <c r="A950" s="1">
        <v>42</v>
      </c>
      <c r="B950" t="s">
        <v>8</v>
      </c>
      <c r="C950">
        <v>31.254999999999999</v>
      </c>
      <c r="D950">
        <v>0</v>
      </c>
      <c r="E950" t="s">
        <v>9</v>
      </c>
      <c r="F950" t="s">
        <v>11</v>
      </c>
      <c r="G950" s="5">
        <v>6358.7764500000003</v>
      </c>
    </row>
    <row r="951" spans="1:7">
      <c r="A951" s="1">
        <v>25</v>
      </c>
      <c r="B951" t="s">
        <v>8</v>
      </c>
      <c r="C951">
        <v>29.7</v>
      </c>
      <c r="D951">
        <v>3</v>
      </c>
      <c r="E951" t="s">
        <v>6</v>
      </c>
      <c r="F951" t="s">
        <v>7</v>
      </c>
      <c r="G951" s="5">
        <v>19933.457999999999</v>
      </c>
    </row>
    <row r="952" spans="1:7">
      <c r="A952" s="1">
        <v>57</v>
      </c>
      <c r="B952" t="s">
        <v>8</v>
      </c>
      <c r="C952">
        <v>18.335000000000001</v>
      </c>
      <c r="D952">
        <v>0</v>
      </c>
      <c r="E952" t="s">
        <v>9</v>
      </c>
      <c r="F952" t="s">
        <v>12</v>
      </c>
      <c r="G952" s="5">
        <v>11534.872649999999</v>
      </c>
    </row>
    <row r="953" spans="1:7">
      <c r="A953" s="1">
        <v>51</v>
      </c>
      <c r="B953" t="s">
        <v>8</v>
      </c>
      <c r="C953">
        <v>42.9</v>
      </c>
      <c r="D953">
        <v>2</v>
      </c>
      <c r="E953" t="s">
        <v>6</v>
      </c>
      <c r="F953" t="s">
        <v>10</v>
      </c>
      <c r="G953" s="5">
        <v>47462.894</v>
      </c>
    </row>
    <row r="954" spans="1:7">
      <c r="A954" s="1">
        <v>30</v>
      </c>
      <c r="B954" t="s">
        <v>5</v>
      </c>
      <c r="C954">
        <v>28.405000000000001</v>
      </c>
      <c r="D954">
        <v>1</v>
      </c>
      <c r="E954" t="s">
        <v>9</v>
      </c>
      <c r="F954" t="s">
        <v>11</v>
      </c>
      <c r="G954" s="5">
        <v>4527.1829500000003</v>
      </c>
    </row>
    <row r="955" spans="1:7">
      <c r="A955" s="1">
        <v>44</v>
      </c>
      <c r="B955" t="s">
        <v>8</v>
      </c>
      <c r="C955">
        <v>30.2</v>
      </c>
      <c r="D955">
        <v>2</v>
      </c>
      <c r="E955" t="s">
        <v>6</v>
      </c>
      <c r="F955" t="s">
        <v>7</v>
      </c>
      <c r="G955" s="5">
        <v>38998.546000000002</v>
      </c>
    </row>
    <row r="956" spans="1:7">
      <c r="A956" s="1">
        <v>34</v>
      </c>
      <c r="B956" t="s">
        <v>8</v>
      </c>
      <c r="C956">
        <v>27.835000000000001</v>
      </c>
      <c r="D956">
        <v>1</v>
      </c>
      <c r="E956" t="s">
        <v>6</v>
      </c>
      <c r="F956" t="s">
        <v>11</v>
      </c>
      <c r="G956" s="5">
        <v>20009.63365</v>
      </c>
    </row>
    <row r="957" spans="1:7">
      <c r="A957" s="1">
        <v>31</v>
      </c>
      <c r="B957" t="s">
        <v>8</v>
      </c>
      <c r="C957">
        <v>39.49</v>
      </c>
      <c r="D957">
        <v>1</v>
      </c>
      <c r="E957" t="s">
        <v>9</v>
      </c>
      <c r="F957" t="s">
        <v>10</v>
      </c>
      <c r="G957" s="5">
        <v>3875.7341000000001</v>
      </c>
    </row>
    <row r="958" spans="1:7">
      <c r="A958" s="1">
        <v>54</v>
      </c>
      <c r="B958" t="s">
        <v>8</v>
      </c>
      <c r="C958">
        <v>30.8</v>
      </c>
      <c r="D958">
        <v>1</v>
      </c>
      <c r="E958" t="s">
        <v>6</v>
      </c>
      <c r="F958" t="s">
        <v>10</v>
      </c>
      <c r="G958" s="5">
        <v>41999.519999999997</v>
      </c>
    </row>
    <row r="959" spans="1:7">
      <c r="A959" s="1">
        <v>24</v>
      </c>
      <c r="B959" t="s">
        <v>8</v>
      </c>
      <c r="C959">
        <v>26.79</v>
      </c>
      <c r="D959">
        <v>1</v>
      </c>
      <c r="E959" t="s">
        <v>9</v>
      </c>
      <c r="F959" t="s">
        <v>11</v>
      </c>
      <c r="G959" s="5">
        <v>12609.88702</v>
      </c>
    </row>
    <row r="960" spans="1:7">
      <c r="A960" s="1">
        <v>43</v>
      </c>
      <c r="B960" t="s">
        <v>8</v>
      </c>
      <c r="C960">
        <v>34.96</v>
      </c>
      <c r="D960">
        <v>1</v>
      </c>
      <c r="E960" t="s">
        <v>6</v>
      </c>
      <c r="F960" t="s">
        <v>12</v>
      </c>
      <c r="G960" s="5">
        <v>41034.221400000002</v>
      </c>
    </row>
    <row r="961" spans="1:7">
      <c r="A961" s="1">
        <v>48</v>
      </c>
      <c r="B961" t="s">
        <v>8</v>
      </c>
      <c r="C961">
        <v>36.67</v>
      </c>
      <c r="D961">
        <v>1</v>
      </c>
      <c r="E961" t="s">
        <v>9</v>
      </c>
      <c r="F961" t="s">
        <v>11</v>
      </c>
      <c r="G961" s="5">
        <v>28468.919010000001</v>
      </c>
    </row>
    <row r="962" spans="1:7">
      <c r="A962" s="1">
        <v>19</v>
      </c>
      <c r="B962" t="s">
        <v>5</v>
      </c>
      <c r="C962">
        <v>39.615000000000002</v>
      </c>
      <c r="D962">
        <v>1</v>
      </c>
      <c r="E962" t="s">
        <v>9</v>
      </c>
      <c r="F962" t="s">
        <v>11</v>
      </c>
      <c r="G962" s="5">
        <v>2730.1078499999999</v>
      </c>
    </row>
    <row r="963" spans="1:7">
      <c r="A963" s="1">
        <v>29</v>
      </c>
      <c r="B963" t="s">
        <v>5</v>
      </c>
      <c r="C963">
        <v>25.9</v>
      </c>
      <c r="D963">
        <v>0</v>
      </c>
      <c r="E963" t="s">
        <v>9</v>
      </c>
      <c r="F963" t="s">
        <v>7</v>
      </c>
      <c r="G963" s="5">
        <v>3353.2840000000001</v>
      </c>
    </row>
    <row r="964" spans="1:7">
      <c r="A964" s="1">
        <v>63</v>
      </c>
      <c r="B964" t="s">
        <v>5</v>
      </c>
      <c r="C964">
        <v>35.200000000000003</v>
      </c>
      <c r="D964">
        <v>1</v>
      </c>
      <c r="E964" t="s">
        <v>9</v>
      </c>
      <c r="F964" t="s">
        <v>10</v>
      </c>
      <c r="G964" s="5">
        <v>14474.674999999999</v>
      </c>
    </row>
    <row r="965" spans="1:7">
      <c r="A965" s="1">
        <v>46</v>
      </c>
      <c r="B965" t="s">
        <v>8</v>
      </c>
      <c r="C965">
        <v>24.795000000000002</v>
      </c>
      <c r="D965">
        <v>3</v>
      </c>
      <c r="E965" t="s">
        <v>9</v>
      </c>
      <c r="F965" t="s">
        <v>12</v>
      </c>
      <c r="G965" s="5">
        <v>9500.5730500000009</v>
      </c>
    </row>
    <row r="966" spans="1:7">
      <c r="A966" s="1">
        <v>52</v>
      </c>
      <c r="B966" t="s">
        <v>8</v>
      </c>
      <c r="C966">
        <v>36.765000000000001</v>
      </c>
      <c r="D966">
        <v>2</v>
      </c>
      <c r="E966" t="s">
        <v>9</v>
      </c>
      <c r="F966" t="s">
        <v>11</v>
      </c>
      <c r="G966" s="5">
        <v>26467.09737</v>
      </c>
    </row>
    <row r="967" spans="1:7">
      <c r="A967" s="1">
        <v>35</v>
      </c>
      <c r="B967" t="s">
        <v>8</v>
      </c>
      <c r="C967">
        <v>27.1</v>
      </c>
      <c r="D967">
        <v>1</v>
      </c>
      <c r="E967" t="s">
        <v>9</v>
      </c>
      <c r="F967" t="s">
        <v>7</v>
      </c>
      <c r="G967" s="5">
        <v>4746.3440000000001</v>
      </c>
    </row>
    <row r="968" spans="1:7">
      <c r="A968" s="1">
        <v>51</v>
      </c>
      <c r="B968" t="s">
        <v>8</v>
      </c>
      <c r="C968">
        <v>24.795000000000002</v>
      </c>
      <c r="D968">
        <v>2</v>
      </c>
      <c r="E968" t="s">
        <v>6</v>
      </c>
      <c r="F968" t="s">
        <v>11</v>
      </c>
      <c r="G968" s="5">
        <v>23967.38305</v>
      </c>
    </row>
    <row r="969" spans="1:7">
      <c r="A969" s="1">
        <v>44</v>
      </c>
      <c r="B969" t="s">
        <v>8</v>
      </c>
      <c r="C969">
        <v>25.364999999999998</v>
      </c>
      <c r="D969">
        <v>1</v>
      </c>
      <c r="E969" t="s">
        <v>9</v>
      </c>
      <c r="F969" t="s">
        <v>11</v>
      </c>
      <c r="G969" s="5">
        <v>7518.0253499999999</v>
      </c>
    </row>
    <row r="970" spans="1:7">
      <c r="A970" s="1">
        <v>21</v>
      </c>
      <c r="B970" t="s">
        <v>8</v>
      </c>
      <c r="C970">
        <v>25.745000000000001</v>
      </c>
      <c r="D970">
        <v>2</v>
      </c>
      <c r="E970" t="s">
        <v>9</v>
      </c>
      <c r="F970" t="s">
        <v>12</v>
      </c>
      <c r="G970" s="5">
        <v>3279.8685500000001</v>
      </c>
    </row>
    <row r="971" spans="1:7">
      <c r="A971" s="1">
        <v>39</v>
      </c>
      <c r="B971" t="s">
        <v>5</v>
      </c>
      <c r="C971">
        <v>34.32</v>
      </c>
      <c r="D971">
        <v>5</v>
      </c>
      <c r="E971" t="s">
        <v>9</v>
      </c>
      <c r="F971" t="s">
        <v>10</v>
      </c>
      <c r="G971" s="5">
        <v>8596.8277999999991</v>
      </c>
    </row>
    <row r="972" spans="1:7">
      <c r="A972" s="1">
        <v>50</v>
      </c>
      <c r="B972" t="s">
        <v>5</v>
      </c>
      <c r="C972">
        <v>28.16</v>
      </c>
      <c r="D972">
        <v>3</v>
      </c>
      <c r="E972" t="s">
        <v>9</v>
      </c>
      <c r="F972" t="s">
        <v>10</v>
      </c>
      <c r="G972" s="5">
        <v>10702.642400000001</v>
      </c>
    </row>
    <row r="973" spans="1:7">
      <c r="A973" s="1">
        <v>34</v>
      </c>
      <c r="B973" t="s">
        <v>5</v>
      </c>
      <c r="C973">
        <v>23.56</v>
      </c>
      <c r="D973">
        <v>0</v>
      </c>
      <c r="E973" t="s">
        <v>9</v>
      </c>
      <c r="F973" t="s">
        <v>12</v>
      </c>
      <c r="G973" s="5">
        <v>4992.3764000000001</v>
      </c>
    </row>
    <row r="974" spans="1:7">
      <c r="A974" s="1">
        <v>22</v>
      </c>
      <c r="B974" t="s">
        <v>5</v>
      </c>
      <c r="C974">
        <v>20.234999999999999</v>
      </c>
      <c r="D974">
        <v>0</v>
      </c>
      <c r="E974" t="s">
        <v>9</v>
      </c>
      <c r="F974" t="s">
        <v>11</v>
      </c>
      <c r="G974" s="5">
        <v>2527.8186500000002</v>
      </c>
    </row>
    <row r="975" spans="1:7">
      <c r="A975" s="1">
        <v>19</v>
      </c>
      <c r="B975" t="s">
        <v>5</v>
      </c>
      <c r="C975">
        <v>40.5</v>
      </c>
      <c r="D975">
        <v>0</v>
      </c>
      <c r="E975" t="s">
        <v>9</v>
      </c>
      <c r="F975" t="s">
        <v>7</v>
      </c>
      <c r="G975" s="5">
        <v>1759.338</v>
      </c>
    </row>
    <row r="976" spans="1:7">
      <c r="A976" s="1">
        <v>26</v>
      </c>
      <c r="B976" t="s">
        <v>8</v>
      </c>
      <c r="C976">
        <v>35.42</v>
      </c>
      <c r="D976">
        <v>0</v>
      </c>
      <c r="E976" t="s">
        <v>9</v>
      </c>
      <c r="F976" t="s">
        <v>10</v>
      </c>
      <c r="G976" s="5">
        <v>2322.6217999999999</v>
      </c>
    </row>
    <row r="977" spans="1:7">
      <c r="A977" s="1">
        <v>29</v>
      </c>
      <c r="B977" t="s">
        <v>8</v>
      </c>
      <c r="C977">
        <v>22.895</v>
      </c>
      <c r="D977">
        <v>0</v>
      </c>
      <c r="E977" t="s">
        <v>6</v>
      </c>
      <c r="F977" t="s">
        <v>12</v>
      </c>
      <c r="G977" s="5">
        <v>16138.762049999999</v>
      </c>
    </row>
    <row r="978" spans="1:7">
      <c r="A978" s="1">
        <v>48</v>
      </c>
      <c r="B978" t="s">
        <v>8</v>
      </c>
      <c r="C978">
        <v>40.15</v>
      </c>
      <c r="D978">
        <v>0</v>
      </c>
      <c r="E978" t="s">
        <v>9</v>
      </c>
      <c r="F978" t="s">
        <v>10</v>
      </c>
      <c r="G978" s="5">
        <v>7804.1605</v>
      </c>
    </row>
    <row r="979" spans="1:7">
      <c r="A979" s="1">
        <v>26</v>
      </c>
      <c r="B979" t="s">
        <v>8</v>
      </c>
      <c r="C979">
        <v>29.15</v>
      </c>
      <c r="D979">
        <v>1</v>
      </c>
      <c r="E979" t="s">
        <v>9</v>
      </c>
      <c r="F979" t="s">
        <v>10</v>
      </c>
      <c r="G979" s="5">
        <v>2902.9065000000001</v>
      </c>
    </row>
    <row r="980" spans="1:7">
      <c r="A980" s="1">
        <v>45</v>
      </c>
      <c r="B980" t="s">
        <v>5</v>
      </c>
      <c r="C980">
        <v>39.994999999999997</v>
      </c>
      <c r="D980">
        <v>3</v>
      </c>
      <c r="E980" t="s">
        <v>9</v>
      </c>
      <c r="F980" t="s">
        <v>12</v>
      </c>
      <c r="G980" s="5">
        <v>9704.6680500000002</v>
      </c>
    </row>
    <row r="981" spans="1:7">
      <c r="A981" s="1">
        <v>36</v>
      </c>
      <c r="B981" t="s">
        <v>5</v>
      </c>
      <c r="C981">
        <v>29.92</v>
      </c>
      <c r="D981">
        <v>0</v>
      </c>
      <c r="E981" t="s">
        <v>9</v>
      </c>
      <c r="F981" t="s">
        <v>10</v>
      </c>
      <c r="G981" s="5">
        <v>4889.0367999999999</v>
      </c>
    </row>
    <row r="982" spans="1:7">
      <c r="A982" s="1">
        <v>54</v>
      </c>
      <c r="B982" t="s">
        <v>8</v>
      </c>
      <c r="C982">
        <v>25.46</v>
      </c>
      <c r="D982">
        <v>1</v>
      </c>
      <c r="E982" t="s">
        <v>9</v>
      </c>
      <c r="F982" t="s">
        <v>12</v>
      </c>
      <c r="G982" s="5">
        <v>25517.11363</v>
      </c>
    </row>
    <row r="983" spans="1:7">
      <c r="A983" s="1">
        <v>34</v>
      </c>
      <c r="B983" t="s">
        <v>8</v>
      </c>
      <c r="C983">
        <v>21.375</v>
      </c>
      <c r="D983">
        <v>0</v>
      </c>
      <c r="E983" t="s">
        <v>9</v>
      </c>
      <c r="F983" t="s">
        <v>12</v>
      </c>
      <c r="G983" s="5">
        <v>4500.33925</v>
      </c>
    </row>
    <row r="984" spans="1:7">
      <c r="A984" s="1">
        <v>31</v>
      </c>
      <c r="B984" t="s">
        <v>8</v>
      </c>
      <c r="C984">
        <v>25.9</v>
      </c>
      <c r="D984">
        <v>3</v>
      </c>
      <c r="E984" t="s">
        <v>6</v>
      </c>
      <c r="F984" t="s">
        <v>7</v>
      </c>
      <c r="G984" s="5">
        <v>19199.944</v>
      </c>
    </row>
    <row r="985" spans="1:7">
      <c r="A985" s="1">
        <v>27</v>
      </c>
      <c r="B985" t="s">
        <v>5</v>
      </c>
      <c r="C985">
        <v>30.59</v>
      </c>
      <c r="D985">
        <v>1</v>
      </c>
      <c r="E985" t="s">
        <v>9</v>
      </c>
      <c r="F985" t="s">
        <v>12</v>
      </c>
      <c r="G985" s="5">
        <v>16796.411940000002</v>
      </c>
    </row>
    <row r="986" spans="1:7">
      <c r="A986" s="1">
        <v>20</v>
      </c>
      <c r="B986" t="s">
        <v>8</v>
      </c>
      <c r="C986">
        <v>30.114999999999998</v>
      </c>
      <c r="D986">
        <v>5</v>
      </c>
      <c r="E986" t="s">
        <v>9</v>
      </c>
      <c r="F986" t="s">
        <v>12</v>
      </c>
      <c r="G986" s="5">
        <v>4915.0598499999996</v>
      </c>
    </row>
    <row r="987" spans="1:7">
      <c r="A987" s="1">
        <v>44</v>
      </c>
      <c r="B987" t="s">
        <v>5</v>
      </c>
      <c r="C987">
        <v>25.8</v>
      </c>
      <c r="D987">
        <v>1</v>
      </c>
      <c r="E987" t="s">
        <v>9</v>
      </c>
      <c r="F987" t="s">
        <v>7</v>
      </c>
      <c r="G987" s="5">
        <v>7624.63</v>
      </c>
    </row>
    <row r="988" spans="1:7">
      <c r="A988" s="1">
        <v>43</v>
      </c>
      <c r="B988" t="s">
        <v>8</v>
      </c>
      <c r="C988">
        <v>30.114999999999998</v>
      </c>
      <c r="D988">
        <v>3</v>
      </c>
      <c r="E988" t="s">
        <v>9</v>
      </c>
      <c r="F988" t="s">
        <v>11</v>
      </c>
      <c r="G988" s="5">
        <v>8410.0468500000006</v>
      </c>
    </row>
    <row r="989" spans="1:7">
      <c r="A989" s="1">
        <v>45</v>
      </c>
      <c r="B989" t="s">
        <v>5</v>
      </c>
      <c r="C989">
        <v>27.645</v>
      </c>
      <c r="D989">
        <v>1</v>
      </c>
      <c r="E989" t="s">
        <v>9</v>
      </c>
      <c r="F989" t="s">
        <v>11</v>
      </c>
      <c r="G989" s="5">
        <v>28340.188849999999</v>
      </c>
    </row>
    <row r="990" spans="1:7">
      <c r="A990" s="1">
        <v>34</v>
      </c>
      <c r="B990" t="s">
        <v>8</v>
      </c>
      <c r="C990">
        <v>34.674999999999997</v>
      </c>
      <c r="D990">
        <v>0</v>
      </c>
      <c r="E990" t="s">
        <v>9</v>
      </c>
      <c r="F990" t="s">
        <v>12</v>
      </c>
      <c r="G990" s="5">
        <v>4518.8262500000001</v>
      </c>
    </row>
    <row r="991" spans="1:7">
      <c r="A991" s="1">
        <v>24</v>
      </c>
      <c r="B991" t="s">
        <v>5</v>
      </c>
      <c r="C991">
        <v>20.52</v>
      </c>
      <c r="D991">
        <v>0</v>
      </c>
      <c r="E991" t="s">
        <v>6</v>
      </c>
      <c r="F991" t="s">
        <v>12</v>
      </c>
      <c r="G991" s="5">
        <v>14571.890799999999</v>
      </c>
    </row>
    <row r="992" spans="1:7">
      <c r="A992" s="1">
        <v>26</v>
      </c>
      <c r="B992" t="s">
        <v>5</v>
      </c>
      <c r="C992">
        <v>19.8</v>
      </c>
      <c r="D992">
        <v>1</v>
      </c>
      <c r="E992" t="s">
        <v>9</v>
      </c>
      <c r="F992" t="s">
        <v>7</v>
      </c>
      <c r="G992" s="5">
        <v>3378.91</v>
      </c>
    </row>
    <row r="993" spans="1:7">
      <c r="A993" s="1">
        <v>38</v>
      </c>
      <c r="B993" t="s">
        <v>5</v>
      </c>
      <c r="C993">
        <v>27.835000000000001</v>
      </c>
      <c r="D993">
        <v>2</v>
      </c>
      <c r="E993" t="s">
        <v>9</v>
      </c>
      <c r="F993" t="s">
        <v>12</v>
      </c>
      <c r="G993" s="5">
        <v>7144.86265</v>
      </c>
    </row>
    <row r="994" spans="1:7">
      <c r="A994" s="1">
        <v>50</v>
      </c>
      <c r="B994" t="s">
        <v>5</v>
      </c>
      <c r="C994">
        <v>31.6</v>
      </c>
      <c r="D994">
        <v>2</v>
      </c>
      <c r="E994" t="s">
        <v>9</v>
      </c>
      <c r="F994" t="s">
        <v>7</v>
      </c>
      <c r="G994" s="5">
        <v>10118.424000000001</v>
      </c>
    </row>
    <row r="995" spans="1:7">
      <c r="A995" s="1">
        <v>38</v>
      </c>
      <c r="B995" t="s">
        <v>8</v>
      </c>
      <c r="C995">
        <v>28.27</v>
      </c>
      <c r="D995">
        <v>1</v>
      </c>
      <c r="E995" t="s">
        <v>9</v>
      </c>
      <c r="F995" t="s">
        <v>10</v>
      </c>
      <c r="G995" s="5">
        <v>5484.4673000000003</v>
      </c>
    </row>
    <row r="996" spans="1:7">
      <c r="A996" s="1">
        <v>27</v>
      </c>
      <c r="B996" t="s">
        <v>5</v>
      </c>
      <c r="C996">
        <v>20.045000000000002</v>
      </c>
      <c r="D996">
        <v>3</v>
      </c>
      <c r="E996" t="s">
        <v>6</v>
      </c>
      <c r="F996" t="s">
        <v>11</v>
      </c>
      <c r="G996" s="5">
        <v>16420.494549999999</v>
      </c>
    </row>
    <row r="997" spans="1:7">
      <c r="A997" s="1">
        <v>39</v>
      </c>
      <c r="B997" t="s">
        <v>5</v>
      </c>
      <c r="C997">
        <v>23.274999999999999</v>
      </c>
      <c r="D997">
        <v>3</v>
      </c>
      <c r="E997" t="s">
        <v>9</v>
      </c>
      <c r="F997" t="s">
        <v>12</v>
      </c>
      <c r="G997" s="5">
        <v>7986.4752500000004</v>
      </c>
    </row>
    <row r="998" spans="1:7">
      <c r="A998" s="1">
        <v>39</v>
      </c>
      <c r="B998" t="s">
        <v>5</v>
      </c>
      <c r="C998">
        <v>34.1</v>
      </c>
      <c r="D998">
        <v>3</v>
      </c>
      <c r="E998" t="s">
        <v>9</v>
      </c>
      <c r="F998" t="s">
        <v>7</v>
      </c>
      <c r="G998" s="5">
        <v>7418.5219999999999</v>
      </c>
    </row>
    <row r="999" spans="1:7">
      <c r="A999" s="1">
        <v>63</v>
      </c>
      <c r="B999" t="s">
        <v>5</v>
      </c>
      <c r="C999">
        <v>36.85</v>
      </c>
      <c r="D999">
        <v>0</v>
      </c>
      <c r="E999" t="s">
        <v>9</v>
      </c>
      <c r="F999" t="s">
        <v>10</v>
      </c>
      <c r="G999" s="5">
        <v>13887.968500000001</v>
      </c>
    </row>
    <row r="1000" spans="1:7">
      <c r="A1000" s="1">
        <v>33</v>
      </c>
      <c r="B1000" t="s">
        <v>5</v>
      </c>
      <c r="C1000">
        <v>36.29</v>
      </c>
      <c r="D1000">
        <v>3</v>
      </c>
      <c r="E1000" t="s">
        <v>9</v>
      </c>
      <c r="F1000" t="s">
        <v>12</v>
      </c>
      <c r="G1000" s="5">
        <v>6551.7501000000002</v>
      </c>
    </row>
    <row r="1001" spans="1:7">
      <c r="A1001" s="1">
        <v>36</v>
      </c>
      <c r="B1001" t="s">
        <v>5</v>
      </c>
      <c r="C1001">
        <v>26.885000000000002</v>
      </c>
      <c r="D1001">
        <v>0</v>
      </c>
      <c r="E1001" t="s">
        <v>9</v>
      </c>
      <c r="F1001" t="s">
        <v>11</v>
      </c>
      <c r="G1001" s="5">
        <v>5267.8181500000001</v>
      </c>
    </row>
    <row r="1002" spans="1:7">
      <c r="A1002" s="1">
        <v>30</v>
      </c>
      <c r="B1002" t="s">
        <v>8</v>
      </c>
      <c r="C1002">
        <v>22.99</v>
      </c>
      <c r="D1002">
        <v>2</v>
      </c>
      <c r="E1002" t="s">
        <v>6</v>
      </c>
      <c r="F1002" t="s">
        <v>11</v>
      </c>
      <c r="G1002" s="5">
        <v>17361.766100000001</v>
      </c>
    </row>
    <row r="1003" spans="1:7">
      <c r="A1003" s="1">
        <v>24</v>
      </c>
      <c r="B1003" t="s">
        <v>8</v>
      </c>
      <c r="C1003">
        <v>32.700000000000003</v>
      </c>
      <c r="D1003">
        <v>0</v>
      </c>
      <c r="E1003" t="s">
        <v>6</v>
      </c>
      <c r="F1003" t="s">
        <v>7</v>
      </c>
      <c r="G1003" s="5">
        <v>34472.841</v>
      </c>
    </row>
    <row r="1004" spans="1:7">
      <c r="A1004" s="1">
        <v>24</v>
      </c>
      <c r="B1004" t="s">
        <v>8</v>
      </c>
      <c r="C1004">
        <v>25.8</v>
      </c>
      <c r="D1004">
        <v>0</v>
      </c>
      <c r="E1004" t="s">
        <v>9</v>
      </c>
      <c r="F1004" t="s">
        <v>7</v>
      </c>
      <c r="G1004" s="5">
        <v>1972.95</v>
      </c>
    </row>
    <row r="1005" spans="1:7">
      <c r="A1005" s="1">
        <v>48</v>
      </c>
      <c r="B1005" t="s">
        <v>8</v>
      </c>
      <c r="C1005">
        <v>29.6</v>
      </c>
      <c r="D1005">
        <v>0</v>
      </c>
      <c r="E1005" t="s">
        <v>9</v>
      </c>
      <c r="F1005" t="s">
        <v>7</v>
      </c>
      <c r="G1005" s="5">
        <v>21232.182260000001</v>
      </c>
    </row>
    <row r="1006" spans="1:7">
      <c r="A1006" s="1">
        <v>47</v>
      </c>
      <c r="B1006" t="s">
        <v>8</v>
      </c>
      <c r="C1006">
        <v>19.190000000000001</v>
      </c>
      <c r="D1006">
        <v>1</v>
      </c>
      <c r="E1006" t="s">
        <v>9</v>
      </c>
      <c r="F1006" t="s">
        <v>12</v>
      </c>
      <c r="G1006" s="5">
        <v>8627.5411000000004</v>
      </c>
    </row>
    <row r="1007" spans="1:7">
      <c r="A1007" s="1">
        <v>29</v>
      </c>
      <c r="B1007" t="s">
        <v>8</v>
      </c>
      <c r="C1007">
        <v>31.73</v>
      </c>
      <c r="D1007">
        <v>2</v>
      </c>
      <c r="E1007" t="s">
        <v>9</v>
      </c>
      <c r="F1007" t="s">
        <v>11</v>
      </c>
      <c r="G1007" s="5">
        <v>4433.3877000000002</v>
      </c>
    </row>
    <row r="1008" spans="1:7">
      <c r="A1008" s="1">
        <v>28</v>
      </c>
      <c r="B1008" t="s">
        <v>8</v>
      </c>
      <c r="C1008">
        <v>29.26</v>
      </c>
      <c r="D1008">
        <v>2</v>
      </c>
      <c r="E1008" t="s">
        <v>9</v>
      </c>
      <c r="F1008" t="s">
        <v>12</v>
      </c>
      <c r="G1008" s="5">
        <v>4438.2633999999998</v>
      </c>
    </row>
    <row r="1009" spans="1:7">
      <c r="A1009" s="1">
        <v>47</v>
      </c>
      <c r="B1009" t="s">
        <v>8</v>
      </c>
      <c r="C1009">
        <v>28.215</v>
      </c>
      <c r="D1009">
        <v>3</v>
      </c>
      <c r="E1009" t="s">
        <v>6</v>
      </c>
      <c r="F1009" t="s">
        <v>11</v>
      </c>
      <c r="G1009" s="5">
        <v>24915.220850000002</v>
      </c>
    </row>
    <row r="1010" spans="1:7">
      <c r="A1010" s="1">
        <v>25</v>
      </c>
      <c r="B1010" t="s">
        <v>8</v>
      </c>
      <c r="C1010">
        <v>24.984999999999999</v>
      </c>
      <c r="D1010">
        <v>2</v>
      </c>
      <c r="E1010" t="s">
        <v>9</v>
      </c>
      <c r="F1010" t="s">
        <v>12</v>
      </c>
      <c r="G1010" s="5">
        <v>23241.47453</v>
      </c>
    </row>
    <row r="1011" spans="1:7">
      <c r="A1011" s="1">
        <v>51</v>
      </c>
      <c r="B1011" t="s">
        <v>8</v>
      </c>
      <c r="C1011">
        <v>27.74</v>
      </c>
      <c r="D1011">
        <v>1</v>
      </c>
      <c r="E1011" t="s">
        <v>9</v>
      </c>
      <c r="F1011" t="s">
        <v>12</v>
      </c>
      <c r="G1011" s="5">
        <v>9957.7216000000008</v>
      </c>
    </row>
    <row r="1012" spans="1:7">
      <c r="A1012" s="1">
        <v>48</v>
      </c>
      <c r="B1012" t="s">
        <v>5</v>
      </c>
      <c r="C1012">
        <v>22.8</v>
      </c>
      <c r="D1012">
        <v>0</v>
      </c>
      <c r="E1012" t="s">
        <v>9</v>
      </c>
      <c r="F1012" t="s">
        <v>7</v>
      </c>
      <c r="G1012" s="5">
        <v>8269.0439999999999</v>
      </c>
    </row>
    <row r="1013" spans="1:7">
      <c r="A1013" s="1">
        <v>43</v>
      </c>
      <c r="B1013" t="s">
        <v>8</v>
      </c>
      <c r="C1013">
        <v>20.13</v>
      </c>
      <c r="D1013">
        <v>2</v>
      </c>
      <c r="E1013" t="s">
        <v>6</v>
      </c>
      <c r="F1013" t="s">
        <v>10</v>
      </c>
      <c r="G1013" s="5">
        <v>18767.737700000001</v>
      </c>
    </row>
    <row r="1014" spans="1:7">
      <c r="A1014" s="1">
        <v>61</v>
      </c>
      <c r="B1014" t="s">
        <v>5</v>
      </c>
      <c r="C1014">
        <v>33.33</v>
      </c>
      <c r="D1014">
        <v>4</v>
      </c>
      <c r="E1014" t="s">
        <v>9</v>
      </c>
      <c r="F1014" t="s">
        <v>10</v>
      </c>
      <c r="G1014" s="5">
        <v>36580.282160000002</v>
      </c>
    </row>
    <row r="1015" spans="1:7">
      <c r="A1015" s="1">
        <v>48</v>
      </c>
      <c r="B1015" t="s">
        <v>8</v>
      </c>
      <c r="C1015">
        <v>32.299999999999997</v>
      </c>
      <c r="D1015">
        <v>1</v>
      </c>
      <c r="E1015" t="s">
        <v>9</v>
      </c>
      <c r="F1015" t="s">
        <v>11</v>
      </c>
      <c r="G1015" s="5">
        <v>8765.2489999999998</v>
      </c>
    </row>
    <row r="1016" spans="1:7">
      <c r="A1016" s="1">
        <v>38</v>
      </c>
      <c r="B1016" t="s">
        <v>5</v>
      </c>
      <c r="C1016">
        <v>27.6</v>
      </c>
      <c r="D1016">
        <v>0</v>
      </c>
      <c r="E1016" t="s">
        <v>9</v>
      </c>
      <c r="F1016" t="s">
        <v>7</v>
      </c>
      <c r="G1016" s="5">
        <v>5383.5360000000001</v>
      </c>
    </row>
    <row r="1017" spans="1:7">
      <c r="A1017" s="1">
        <v>59</v>
      </c>
      <c r="B1017" t="s">
        <v>8</v>
      </c>
      <c r="C1017">
        <v>25.46</v>
      </c>
      <c r="D1017">
        <v>0</v>
      </c>
      <c r="E1017" t="s">
        <v>9</v>
      </c>
      <c r="F1017" t="s">
        <v>11</v>
      </c>
      <c r="G1017" s="5">
        <v>12124.992399999999</v>
      </c>
    </row>
    <row r="1018" spans="1:7">
      <c r="A1018" s="1">
        <v>19</v>
      </c>
      <c r="B1018" t="s">
        <v>5</v>
      </c>
      <c r="C1018">
        <v>24.605</v>
      </c>
      <c r="D1018">
        <v>1</v>
      </c>
      <c r="E1018" t="s">
        <v>9</v>
      </c>
      <c r="F1018" t="s">
        <v>11</v>
      </c>
      <c r="G1018" s="5">
        <v>2709.24395</v>
      </c>
    </row>
    <row r="1019" spans="1:7">
      <c r="A1019" s="1">
        <v>26</v>
      </c>
      <c r="B1019" t="s">
        <v>5</v>
      </c>
      <c r="C1019">
        <v>34.200000000000003</v>
      </c>
      <c r="D1019">
        <v>2</v>
      </c>
      <c r="E1019" t="s">
        <v>9</v>
      </c>
      <c r="F1019" t="s">
        <v>7</v>
      </c>
      <c r="G1019" s="5">
        <v>3987.9259999999999</v>
      </c>
    </row>
    <row r="1020" spans="1:7">
      <c r="A1020" s="1">
        <v>54</v>
      </c>
      <c r="B1020" t="s">
        <v>5</v>
      </c>
      <c r="C1020">
        <v>35.814999999999998</v>
      </c>
      <c r="D1020">
        <v>3</v>
      </c>
      <c r="E1020" t="s">
        <v>9</v>
      </c>
      <c r="F1020" t="s">
        <v>11</v>
      </c>
      <c r="G1020" s="5">
        <v>12495.290849999999</v>
      </c>
    </row>
    <row r="1021" spans="1:7">
      <c r="A1021" s="1">
        <v>21</v>
      </c>
      <c r="B1021" t="s">
        <v>5</v>
      </c>
      <c r="C1021">
        <v>32.68</v>
      </c>
      <c r="D1021">
        <v>2</v>
      </c>
      <c r="E1021" t="s">
        <v>9</v>
      </c>
      <c r="F1021" t="s">
        <v>11</v>
      </c>
      <c r="G1021" s="5">
        <v>26018.950519999999</v>
      </c>
    </row>
    <row r="1022" spans="1:7">
      <c r="A1022" s="1">
        <v>51</v>
      </c>
      <c r="B1022" t="s">
        <v>8</v>
      </c>
      <c r="C1022">
        <v>37</v>
      </c>
      <c r="D1022">
        <v>0</v>
      </c>
      <c r="E1022" t="s">
        <v>9</v>
      </c>
      <c r="F1022" t="s">
        <v>7</v>
      </c>
      <c r="G1022" s="5">
        <v>8798.5930000000008</v>
      </c>
    </row>
    <row r="1023" spans="1:7">
      <c r="A1023" s="1">
        <v>22</v>
      </c>
      <c r="B1023" t="s">
        <v>5</v>
      </c>
      <c r="C1023">
        <v>31.02</v>
      </c>
      <c r="D1023">
        <v>3</v>
      </c>
      <c r="E1023" t="s">
        <v>6</v>
      </c>
      <c r="F1023" t="s">
        <v>10</v>
      </c>
      <c r="G1023" s="5">
        <v>35595.589800000002</v>
      </c>
    </row>
    <row r="1024" spans="1:7">
      <c r="A1024" s="1">
        <v>47</v>
      </c>
      <c r="B1024" t="s">
        <v>8</v>
      </c>
      <c r="C1024">
        <v>36.08</v>
      </c>
      <c r="D1024">
        <v>1</v>
      </c>
      <c r="E1024" t="s">
        <v>6</v>
      </c>
      <c r="F1024" t="s">
        <v>10</v>
      </c>
      <c r="G1024" s="5">
        <v>42211.138200000001</v>
      </c>
    </row>
    <row r="1025" spans="1:7">
      <c r="A1025" s="1">
        <v>18</v>
      </c>
      <c r="B1025" t="s">
        <v>8</v>
      </c>
      <c r="C1025">
        <v>23.32</v>
      </c>
      <c r="D1025">
        <v>1</v>
      </c>
      <c r="E1025" t="s">
        <v>9</v>
      </c>
      <c r="F1025" t="s">
        <v>10</v>
      </c>
      <c r="G1025" s="5">
        <v>1711.0268000000001</v>
      </c>
    </row>
    <row r="1026" spans="1:7">
      <c r="A1026" s="1">
        <v>47</v>
      </c>
      <c r="B1026" t="s">
        <v>5</v>
      </c>
      <c r="C1026">
        <v>45.32</v>
      </c>
      <c r="D1026">
        <v>1</v>
      </c>
      <c r="E1026" t="s">
        <v>9</v>
      </c>
      <c r="F1026" t="s">
        <v>10</v>
      </c>
      <c r="G1026" s="5">
        <v>8569.8618000000006</v>
      </c>
    </row>
    <row r="1027" spans="1:7">
      <c r="A1027" s="1">
        <v>21</v>
      </c>
      <c r="B1027" t="s">
        <v>5</v>
      </c>
      <c r="C1027">
        <v>34.6</v>
      </c>
      <c r="D1027">
        <v>0</v>
      </c>
      <c r="E1027" t="s">
        <v>9</v>
      </c>
      <c r="F1027" t="s">
        <v>7</v>
      </c>
      <c r="G1027" s="5">
        <v>2020.1769999999999</v>
      </c>
    </row>
    <row r="1028" spans="1:7">
      <c r="A1028" s="1">
        <v>19</v>
      </c>
      <c r="B1028" t="s">
        <v>8</v>
      </c>
      <c r="C1028">
        <v>26.03</v>
      </c>
      <c r="D1028">
        <v>1</v>
      </c>
      <c r="E1028" t="s">
        <v>6</v>
      </c>
      <c r="F1028" t="s">
        <v>11</v>
      </c>
      <c r="G1028" s="5">
        <v>16450.894700000001</v>
      </c>
    </row>
    <row r="1029" spans="1:7">
      <c r="A1029" s="1">
        <v>23</v>
      </c>
      <c r="B1029" t="s">
        <v>8</v>
      </c>
      <c r="C1029">
        <v>18.715</v>
      </c>
      <c r="D1029">
        <v>0</v>
      </c>
      <c r="E1029" t="s">
        <v>9</v>
      </c>
      <c r="F1029" t="s">
        <v>11</v>
      </c>
      <c r="G1029" s="5">
        <v>21595.382290000001</v>
      </c>
    </row>
    <row r="1030" spans="1:7">
      <c r="A1030" s="1">
        <v>54</v>
      </c>
      <c r="B1030" t="s">
        <v>8</v>
      </c>
      <c r="C1030">
        <v>31.6</v>
      </c>
      <c r="D1030">
        <v>0</v>
      </c>
      <c r="E1030" t="s">
        <v>9</v>
      </c>
      <c r="F1030" t="s">
        <v>7</v>
      </c>
      <c r="G1030" s="5">
        <v>9850.4320000000007</v>
      </c>
    </row>
    <row r="1031" spans="1:7">
      <c r="A1031" s="1">
        <v>37</v>
      </c>
      <c r="B1031" t="s">
        <v>5</v>
      </c>
      <c r="C1031">
        <v>17.29</v>
      </c>
      <c r="D1031">
        <v>2</v>
      </c>
      <c r="E1031" t="s">
        <v>9</v>
      </c>
      <c r="F1031" t="s">
        <v>12</v>
      </c>
      <c r="G1031" s="5">
        <v>6877.9800999999998</v>
      </c>
    </row>
    <row r="1032" spans="1:7">
      <c r="A1032" s="1">
        <v>46</v>
      </c>
      <c r="B1032" t="s">
        <v>5</v>
      </c>
      <c r="C1032">
        <v>23.655000000000001</v>
      </c>
      <c r="D1032">
        <v>1</v>
      </c>
      <c r="E1032" t="s">
        <v>6</v>
      </c>
      <c r="F1032" t="s">
        <v>11</v>
      </c>
      <c r="G1032" s="5">
        <v>21677.283449999999</v>
      </c>
    </row>
    <row r="1033" spans="1:7">
      <c r="A1033" s="1">
        <v>55</v>
      </c>
      <c r="B1033" t="s">
        <v>5</v>
      </c>
      <c r="C1033">
        <v>35.200000000000003</v>
      </c>
      <c r="D1033">
        <v>0</v>
      </c>
      <c r="E1033" t="s">
        <v>6</v>
      </c>
      <c r="F1033" t="s">
        <v>10</v>
      </c>
      <c r="G1033" s="5">
        <v>44423.803</v>
      </c>
    </row>
    <row r="1034" spans="1:7">
      <c r="A1034" s="1">
        <v>30</v>
      </c>
      <c r="B1034" t="s">
        <v>5</v>
      </c>
      <c r="C1034">
        <v>27.93</v>
      </c>
      <c r="D1034">
        <v>0</v>
      </c>
      <c r="E1034" t="s">
        <v>9</v>
      </c>
      <c r="F1034" t="s">
        <v>12</v>
      </c>
      <c r="G1034" s="5">
        <v>4137.5227000000004</v>
      </c>
    </row>
    <row r="1035" spans="1:7">
      <c r="A1035" s="1">
        <v>18</v>
      </c>
      <c r="B1035" t="s">
        <v>8</v>
      </c>
      <c r="C1035">
        <v>21.565000000000001</v>
      </c>
      <c r="D1035">
        <v>0</v>
      </c>
      <c r="E1035" t="s">
        <v>6</v>
      </c>
      <c r="F1035" t="s">
        <v>12</v>
      </c>
      <c r="G1035" s="5">
        <v>13747.87235</v>
      </c>
    </row>
    <row r="1036" spans="1:7">
      <c r="A1036" s="1">
        <v>61</v>
      </c>
      <c r="B1036" t="s">
        <v>8</v>
      </c>
      <c r="C1036">
        <v>38.380000000000003</v>
      </c>
      <c r="D1036">
        <v>0</v>
      </c>
      <c r="E1036" t="s">
        <v>9</v>
      </c>
      <c r="F1036" t="s">
        <v>11</v>
      </c>
      <c r="G1036" s="5">
        <v>12950.0712</v>
      </c>
    </row>
    <row r="1037" spans="1:7">
      <c r="A1037" s="1">
        <v>54</v>
      </c>
      <c r="B1037" t="s">
        <v>5</v>
      </c>
      <c r="C1037">
        <v>23</v>
      </c>
      <c r="D1037">
        <v>3</v>
      </c>
      <c r="E1037" t="s">
        <v>9</v>
      </c>
      <c r="F1037" t="s">
        <v>7</v>
      </c>
      <c r="G1037" s="5">
        <v>12094.477999999999</v>
      </c>
    </row>
    <row r="1038" spans="1:7">
      <c r="A1038" s="1">
        <v>22</v>
      </c>
      <c r="B1038" t="s">
        <v>8</v>
      </c>
      <c r="C1038">
        <v>37.07</v>
      </c>
      <c r="D1038">
        <v>2</v>
      </c>
      <c r="E1038" t="s">
        <v>6</v>
      </c>
      <c r="F1038" t="s">
        <v>10</v>
      </c>
      <c r="G1038" s="5">
        <v>37484.4493</v>
      </c>
    </row>
    <row r="1039" spans="1:7">
      <c r="A1039" s="1">
        <v>45</v>
      </c>
      <c r="B1039" t="s">
        <v>5</v>
      </c>
      <c r="C1039">
        <v>30.495000000000001</v>
      </c>
      <c r="D1039">
        <v>1</v>
      </c>
      <c r="E1039" t="s">
        <v>6</v>
      </c>
      <c r="F1039" t="s">
        <v>11</v>
      </c>
      <c r="G1039" s="5">
        <v>39725.518049999999</v>
      </c>
    </row>
    <row r="1040" spans="1:7">
      <c r="A1040" s="1">
        <v>22</v>
      </c>
      <c r="B1040" t="s">
        <v>8</v>
      </c>
      <c r="C1040">
        <v>28.88</v>
      </c>
      <c r="D1040">
        <v>0</v>
      </c>
      <c r="E1040" t="s">
        <v>9</v>
      </c>
      <c r="F1040" t="s">
        <v>12</v>
      </c>
      <c r="G1040" s="5">
        <v>2250.8352</v>
      </c>
    </row>
    <row r="1041" spans="1:7">
      <c r="A1041" s="1">
        <v>19</v>
      </c>
      <c r="B1041" t="s">
        <v>8</v>
      </c>
      <c r="C1041">
        <v>27.265000000000001</v>
      </c>
      <c r="D1041">
        <v>2</v>
      </c>
      <c r="E1041" t="s">
        <v>9</v>
      </c>
      <c r="F1041" t="s">
        <v>11</v>
      </c>
      <c r="G1041" s="5">
        <v>22493.659640000002</v>
      </c>
    </row>
    <row r="1042" spans="1:7">
      <c r="A1042" s="1">
        <v>35</v>
      </c>
      <c r="B1042" t="s">
        <v>5</v>
      </c>
      <c r="C1042">
        <v>28.024999999999999</v>
      </c>
      <c r="D1042">
        <v>0</v>
      </c>
      <c r="E1042" t="s">
        <v>6</v>
      </c>
      <c r="F1042" t="s">
        <v>11</v>
      </c>
      <c r="G1042" s="5">
        <v>20234.854749999999</v>
      </c>
    </row>
    <row r="1043" spans="1:7">
      <c r="A1043" s="1">
        <v>18</v>
      </c>
      <c r="B1043" t="s">
        <v>8</v>
      </c>
      <c r="C1043">
        <v>23.085000000000001</v>
      </c>
      <c r="D1043">
        <v>0</v>
      </c>
      <c r="E1043" t="s">
        <v>9</v>
      </c>
      <c r="F1043" t="s">
        <v>12</v>
      </c>
      <c r="G1043" s="5">
        <v>1704.7001499999999</v>
      </c>
    </row>
    <row r="1044" spans="1:7">
      <c r="A1044" s="1">
        <v>20</v>
      </c>
      <c r="B1044" t="s">
        <v>8</v>
      </c>
      <c r="C1044">
        <v>30.684999999999999</v>
      </c>
      <c r="D1044">
        <v>0</v>
      </c>
      <c r="E1044" t="s">
        <v>6</v>
      </c>
      <c r="F1044" t="s">
        <v>12</v>
      </c>
      <c r="G1044" s="5">
        <v>33475.817150000003</v>
      </c>
    </row>
    <row r="1045" spans="1:7">
      <c r="A1045" s="1">
        <v>28</v>
      </c>
      <c r="B1045" t="s">
        <v>5</v>
      </c>
      <c r="C1045">
        <v>25.8</v>
      </c>
      <c r="D1045">
        <v>0</v>
      </c>
      <c r="E1045" t="s">
        <v>9</v>
      </c>
      <c r="F1045" t="s">
        <v>7</v>
      </c>
      <c r="G1045" s="5">
        <v>3161.4540000000002</v>
      </c>
    </row>
    <row r="1046" spans="1:7">
      <c r="A1046" s="1">
        <v>55</v>
      </c>
      <c r="B1046" t="s">
        <v>8</v>
      </c>
      <c r="C1046">
        <v>35.244999999999997</v>
      </c>
      <c r="D1046">
        <v>1</v>
      </c>
      <c r="E1046" t="s">
        <v>9</v>
      </c>
      <c r="F1046" t="s">
        <v>12</v>
      </c>
      <c r="G1046" s="5">
        <v>11394.065549999999</v>
      </c>
    </row>
    <row r="1047" spans="1:7">
      <c r="A1047" s="1">
        <v>43</v>
      </c>
      <c r="B1047" t="s">
        <v>5</v>
      </c>
      <c r="C1047">
        <v>24.7</v>
      </c>
      <c r="D1047">
        <v>2</v>
      </c>
      <c r="E1047" t="s">
        <v>6</v>
      </c>
      <c r="F1047" t="s">
        <v>11</v>
      </c>
      <c r="G1047" s="5">
        <v>21880.82</v>
      </c>
    </row>
    <row r="1048" spans="1:7">
      <c r="A1048" s="1">
        <v>43</v>
      </c>
      <c r="B1048" t="s">
        <v>5</v>
      </c>
      <c r="C1048">
        <v>25.08</v>
      </c>
      <c r="D1048">
        <v>0</v>
      </c>
      <c r="E1048" t="s">
        <v>9</v>
      </c>
      <c r="F1048" t="s">
        <v>12</v>
      </c>
      <c r="G1048" s="5">
        <v>7325.0482000000002</v>
      </c>
    </row>
    <row r="1049" spans="1:7">
      <c r="A1049" s="1">
        <v>22</v>
      </c>
      <c r="B1049" t="s">
        <v>8</v>
      </c>
      <c r="C1049">
        <v>52.58</v>
      </c>
      <c r="D1049">
        <v>1</v>
      </c>
      <c r="E1049" t="s">
        <v>6</v>
      </c>
      <c r="F1049" t="s">
        <v>10</v>
      </c>
      <c r="G1049" s="5">
        <v>44501.398200000003</v>
      </c>
    </row>
    <row r="1050" spans="1:7">
      <c r="A1050" s="1">
        <v>25</v>
      </c>
      <c r="B1050" t="s">
        <v>5</v>
      </c>
      <c r="C1050">
        <v>22.515000000000001</v>
      </c>
      <c r="D1050">
        <v>1</v>
      </c>
      <c r="E1050" t="s">
        <v>9</v>
      </c>
      <c r="F1050" t="s">
        <v>11</v>
      </c>
      <c r="G1050" s="5">
        <v>3594.17085</v>
      </c>
    </row>
    <row r="1051" spans="1:7">
      <c r="A1051" s="1">
        <v>49</v>
      </c>
      <c r="B1051" t="s">
        <v>8</v>
      </c>
      <c r="C1051">
        <v>30.9</v>
      </c>
      <c r="D1051">
        <v>0</v>
      </c>
      <c r="E1051" t="s">
        <v>6</v>
      </c>
      <c r="F1051" t="s">
        <v>7</v>
      </c>
      <c r="G1051" s="5">
        <v>39727.614000000001</v>
      </c>
    </row>
    <row r="1052" spans="1:7">
      <c r="A1052" s="1">
        <v>44</v>
      </c>
      <c r="B1052" t="s">
        <v>5</v>
      </c>
      <c r="C1052">
        <v>36.954999999999998</v>
      </c>
      <c r="D1052">
        <v>1</v>
      </c>
      <c r="E1052" t="s">
        <v>9</v>
      </c>
      <c r="F1052" t="s">
        <v>11</v>
      </c>
      <c r="G1052" s="5">
        <v>8023.1354499999998</v>
      </c>
    </row>
    <row r="1053" spans="1:7">
      <c r="A1053" s="1">
        <v>64</v>
      </c>
      <c r="B1053" t="s">
        <v>8</v>
      </c>
      <c r="C1053">
        <v>26.41</v>
      </c>
      <c r="D1053">
        <v>0</v>
      </c>
      <c r="E1053" t="s">
        <v>9</v>
      </c>
      <c r="F1053" t="s">
        <v>12</v>
      </c>
      <c r="G1053" s="5">
        <v>14394.5579</v>
      </c>
    </row>
    <row r="1054" spans="1:7">
      <c r="A1054" s="1">
        <v>49</v>
      </c>
      <c r="B1054" t="s">
        <v>8</v>
      </c>
      <c r="C1054">
        <v>29.83</v>
      </c>
      <c r="D1054">
        <v>1</v>
      </c>
      <c r="E1054" t="s">
        <v>9</v>
      </c>
      <c r="F1054" t="s">
        <v>12</v>
      </c>
      <c r="G1054" s="5">
        <v>9288.0267000000003</v>
      </c>
    </row>
    <row r="1055" spans="1:7">
      <c r="A1055" s="1">
        <v>47</v>
      </c>
      <c r="B1055" t="s">
        <v>8</v>
      </c>
      <c r="C1055">
        <v>29.8</v>
      </c>
      <c r="D1055">
        <v>3</v>
      </c>
      <c r="E1055" t="s">
        <v>6</v>
      </c>
      <c r="F1055" t="s">
        <v>7</v>
      </c>
      <c r="G1055" s="5">
        <v>25309.489000000001</v>
      </c>
    </row>
    <row r="1056" spans="1:7">
      <c r="A1056" s="1">
        <v>27</v>
      </c>
      <c r="B1056" t="s">
        <v>5</v>
      </c>
      <c r="C1056">
        <v>21.47</v>
      </c>
      <c r="D1056">
        <v>0</v>
      </c>
      <c r="E1056" t="s">
        <v>9</v>
      </c>
      <c r="F1056" t="s">
        <v>11</v>
      </c>
      <c r="G1056" s="5">
        <v>3353.4703</v>
      </c>
    </row>
    <row r="1057" spans="1:7">
      <c r="A1057" s="1">
        <v>55</v>
      </c>
      <c r="B1057" t="s">
        <v>8</v>
      </c>
      <c r="C1057">
        <v>27.645</v>
      </c>
      <c r="D1057">
        <v>0</v>
      </c>
      <c r="E1057" t="s">
        <v>9</v>
      </c>
      <c r="F1057" t="s">
        <v>11</v>
      </c>
      <c r="G1057" s="5">
        <v>10594.501550000001</v>
      </c>
    </row>
    <row r="1058" spans="1:7">
      <c r="A1058" s="1">
        <v>48</v>
      </c>
      <c r="B1058" t="s">
        <v>5</v>
      </c>
      <c r="C1058">
        <v>28.9</v>
      </c>
      <c r="D1058">
        <v>0</v>
      </c>
      <c r="E1058" t="s">
        <v>9</v>
      </c>
      <c r="F1058" t="s">
        <v>7</v>
      </c>
      <c r="G1058" s="5">
        <v>8277.5229999999992</v>
      </c>
    </row>
    <row r="1059" spans="1:7">
      <c r="A1059" s="1">
        <v>45</v>
      </c>
      <c r="B1059" t="s">
        <v>5</v>
      </c>
      <c r="C1059">
        <v>31.79</v>
      </c>
      <c r="D1059">
        <v>0</v>
      </c>
      <c r="E1059" t="s">
        <v>9</v>
      </c>
      <c r="F1059" t="s">
        <v>10</v>
      </c>
      <c r="G1059" s="5">
        <v>17929.303370000001</v>
      </c>
    </row>
    <row r="1060" spans="1:7">
      <c r="A1060" s="1">
        <v>24</v>
      </c>
      <c r="B1060" t="s">
        <v>5</v>
      </c>
      <c r="C1060">
        <v>39.49</v>
      </c>
      <c r="D1060">
        <v>0</v>
      </c>
      <c r="E1060" t="s">
        <v>9</v>
      </c>
      <c r="F1060" t="s">
        <v>10</v>
      </c>
      <c r="G1060" s="5">
        <v>2480.9791</v>
      </c>
    </row>
    <row r="1061" spans="1:7">
      <c r="A1061" s="1">
        <v>32</v>
      </c>
      <c r="B1061" t="s">
        <v>8</v>
      </c>
      <c r="C1061">
        <v>33.82</v>
      </c>
      <c r="D1061">
        <v>1</v>
      </c>
      <c r="E1061" t="s">
        <v>9</v>
      </c>
      <c r="F1061" t="s">
        <v>11</v>
      </c>
      <c r="G1061" s="5">
        <v>4462.7218000000003</v>
      </c>
    </row>
    <row r="1062" spans="1:7">
      <c r="A1062" s="1">
        <v>24</v>
      </c>
      <c r="B1062" t="s">
        <v>8</v>
      </c>
      <c r="C1062">
        <v>32.01</v>
      </c>
      <c r="D1062">
        <v>0</v>
      </c>
      <c r="E1062" t="s">
        <v>9</v>
      </c>
      <c r="F1062" t="s">
        <v>10</v>
      </c>
      <c r="G1062" s="5">
        <v>1981.5818999999999</v>
      </c>
    </row>
    <row r="1063" spans="1:7">
      <c r="A1063" s="1">
        <v>57</v>
      </c>
      <c r="B1063" t="s">
        <v>8</v>
      </c>
      <c r="C1063">
        <v>27.94</v>
      </c>
      <c r="D1063">
        <v>1</v>
      </c>
      <c r="E1063" t="s">
        <v>9</v>
      </c>
      <c r="F1063" t="s">
        <v>10</v>
      </c>
      <c r="G1063" s="5">
        <v>11554.223599999999</v>
      </c>
    </row>
    <row r="1064" spans="1:7">
      <c r="A1064" s="1">
        <v>59</v>
      </c>
      <c r="B1064" t="s">
        <v>8</v>
      </c>
      <c r="C1064">
        <v>41.14</v>
      </c>
      <c r="D1064">
        <v>1</v>
      </c>
      <c r="E1064" t="s">
        <v>6</v>
      </c>
      <c r="F1064" t="s">
        <v>10</v>
      </c>
      <c r="G1064" s="5">
        <v>48970.247600000002</v>
      </c>
    </row>
    <row r="1065" spans="1:7">
      <c r="A1065" s="1">
        <v>36</v>
      </c>
      <c r="B1065" t="s">
        <v>8</v>
      </c>
      <c r="C1065">
        <v>28.594999999999999</v>
      </c>
      <c r="D1065">
        <v>3</v>
      </c>
      <c r="E1065" t="s">
        <v>9</v>
      </c>
      <c r="F1065" t="s">
        <v>11</v>
      </c>
      <c r="G1065" s="5">
        <v>6548.1950500000003</v>
      </c>
    </row>
    <row r="1066" spans="1:7">
      <c r="A1066" s="1">
        <v>29</v>
      </c>
      <c r="B1066" t="s">
        <v>5</v>
      </c>
      <c r="C1066">
        <v>25.6</v>
      </c>
      <c r="D1066">
        <v>4</v>
      </c>
      <c r="E1066" t="s">
        <v>9</v>
      </c>
      <c r="F1066" t="s">
        <v>7</v>
      </c>
      <c r="G1066" s="5">
        <v>5708.8670000000002</v>
      </c>
    </row>
    <row r="1067" spans="1:7">
      <c r="A1067" s="1">
        <v>42</v>
      </c>
      <c r="B1067" t="s">
        <v>5</v>
      </c>
      <c r="C1067">
        <v>25.3</v>
      </c>
      <c r="D1067">
        <v>1</v>
      </c>
      <c r="E1067" t="s">
        <v>9</v>
      </c>
      <c r="F1067" t="s">
        <v>7</v>
      </c>
      <c r="G1067" s="5">
        <v>7045.4989999999998</v>
      </c>
    </row>
    <row r="1068" spans="1:7">
      <c r="A1068" s="1">
        <v>48</v>
      </c>
      <c r="B1068" t="s">
        <v>8</v>
      </c>
      <c r="C1068">
        <v>37.29</v>
      </c>
      <c r="D1068">
        <v>2</v>
      </c>
      <c r="E1068" t="s">
        <v>9</v>
      </c>
      <c r="F1068" t="s">
        <v>10</v>
      </c>
      <c r="G1068" s="5">
        <v>8978.1851000000006</v>
      </c>
    </row>
    <row r="1069" spans="1:7">
      <c r="A1069" s="1">
        <v>39</v>
      </c>
      <c r="B1069" t="s">
        <v>8</v>
      </c>
      <c r="C1069">
        <v>42.655000000000001</v>
      </c>
      <c r="D1069">
        <v>0</v>
      </c>
      <c r="E1069" t="s">
        <v>9</v>
      </c>
      <c r="F1069" t="s">
        <v>12</v>
      </c>
      <c r="G1069" s="5">
        <v>5757.41345</v>
      </c>
    </row>
    <row r="1070" spans="1:7">
      <c r="A1070" s="1">
        <v>63</v>
      </c>
      <c r="B1070" t="s">
        <v>8</v>
      </c>
      <c r="C1070">
        <v>21.66</v>
      </c>
      <c r="D1070">
        <v>1</v>
      </c>
      <c r="E1070" t="s">
        <v>9</v>
      </c>
      <c r="F1070" t="s">
        <v>11</v>
      </c>
      <c r="G1070" s="5">
        <v>14349.8544</v>
      </c>
    </row>
    <row r="1071" spans="1:7">
      <c r="A1071" s="1">
        <v>54</v>
      </c>
      <c r="B1071" t="s">
        <v>5</v>
      </c>
      <c r="C1071">
        <v>31.9</v>
      </c>
      <c r="D1071">
        <v>1</v>
      </c>
      <c r="E1071" t="s">
        <v>9</v>
      </c>
      <c r="F1071" t="s">
        <v>10</v>
      </c>
      <c r="G1071" s="5">
        <v>10928.849</v>
      </c>
    </row>
    <row r="1072" spans="1:7">
      <c r="A1072" s="1">
        <v>37</v>
      </c>
      <c r="B1072" t="s">
        <v>8</v>
      </c>
      <c r="C1072">
        <v>37.07</v>
      </c>
      <c r="D1072">
        <v>1</v>
      </c>
      <c r="E1072" t="s">
        <v>6</v>
      </c>
      <c r="F1072" t="s">
        <v>10</v>
      </c>
      <c r="G1072" s="5">
        <v>39871.704299999998</v>
      </c>
    </row>
    <row r="1073" spans="1:7">
      <c r="A1073" s="1">
        <v>63</v>
      </c>
      <c r="B1073" t="s">
        <v>8</v>
      </c>
      <c r="C1073">
        <v>31.445</v>
      </c>
      <c r="D1073">
        <v>0</v>
      </c>
      <c r="E1073" t="s">
        <v>9</v>
      </c>
      <c r="F1073" t="s">
        <v>12</v>
      </c>
      <c r="G1073" s="5">
        <v>13974.455550000001</v>
      </c>
    </row>
    <row r="1074" spans="1:7">
      <c r="A1074" s="1">
        <v>21</v>
      </c>
      <c r="B1074" t="s">
        <v>8</v>
      </c>
      <c r="C1074">
        <v>31.254999999999999</v>
      </c>
      <c r="D1074">
        <v>0</v>
      </c>
      <c r="E1074" t="s">
        <v>9</v>
      </c>
      <c r="F1074" t="s">
        <v>11</v>
      </c>
      <c r="G1074" s="5">
        <v>1909.52745</v>
      </c>
    </row>
    <row r="1075" spans="1:7">
      <c r="A1075" s="1">
        <v>54</v>
      </c>
      <c r="B1075" t="s">
        <v>5</v>
      </c>
      <c r="C1075">
        <v>28.88</v>
      </c>
      <c r="D1075">
        <v>2</v>
      </c>
      <c r="E1075" t="s">
        <v>9</v>
      </c>
      <c r="F1075" t="s">
        <v>12</v>
      </c>
      <c r="G1075" s="5">
        <v>12096.6512</v>
      </c>
    </row>
    <row r="1076" spans="1:7">
      <c r="A1076" s="1">
        <v>60</v>
      </c>
      <c r="B1076" t="s">
        <v>5</v>
      </c>
      <c r="C1076">
        <v>18.335000000000001</v>
      </c>
      <c r="D1076">
        <v>0</v>
      </c>
      <c r="E1076" t="s">
        <v>9</v>
      </c>
      <c r="F1076" t="s">
        <v>12</v>
      </c>
      <c r="G1076" s="5">
        <v>13204.28565</v>
      </c>
    </row>
    <row r="1077" spans="1:7">
      <c r="A1077" s="1">
        <v>32</v>
      </c>
      <c r="B1077" t="s">
        <v>5</v>
      </c>
      <c r="C1077">
        <v>29.59</v>
      </c>
      <c r="D1077">
        <v>1</v>
      </c>
      <c r="E1077" t="s">
        <v>9</v>
      </c>
      <c r="F1077" t="s">
        <v>10</v>
      </c>
      <c r="G1077" s="5">
        <v>4562.8420999999998</v>
      </c>
    </row>
    <row r="1078" spans="1:7">
      <c r="A1078" s="1">
        <v>47</v>
      </c>
      <c r="B1078" t="s">
        <v>5</v>
      </c>
      <c r="C1078">
        <v>32</v>
      </c>
      <c r="D1078">
        <v>1</v>
      </c>
      <c r="E1078" t="s">
        <v>9</v>
      </c>
      <c r="F1078" t="s">
        <v>7</v>
      </c>
      <c r="G1078" s="5">
        <v>8551.3469999999998</v>
      </c>
    </row>
    <row r="1079" spans="1:7">
      <c r="A1079" s="1">
        <v>21</v>
      </c>
      <c r="B1079" t="s">
        <v>8</v>
      </c>
      <c r="C1079">
        <v>26.03</v>
      </c>
      <c r="D1079">
        <v>0</v>
      </c>
      <c r="E1079" t="s">
        <v>9</v>
      </c>
      <c r="F1079" t="s">
        <v>12</v>
      </c>
      <c r="G1079" s="5">
        <v>2102.2647000000002</v>
      </c>
    </row>
    <row r="1080" spans="1:7">
      <c r="A1080" s="1">
        <v>28</v>
      </c>
      <c r="B1080" t="s">
        <v>8</v>
      </c>
      <c r="C1080">
        <v>31.68</v>
      </c>
      <c r="D1080">
        <v>0</v>
      </c>
      <c r="E1080" t="s">
        <v>6</v>
      </c>
      <c r="F1080" t="s">
        <v>10</v>
      </c>
      <c r="G1080" s="5">
        <v>34672.147199999999</v>
      </c>
    </row>
    <row r="1081" spans="1:7">
      <c r="A1081" s="1">
        <v>63</v>
      </c>
      <c r="B1081" t="s">
        <v>8</v>
      </c>
      <c r="C1081">
        <v>33.659999999999997</v>
      </c>
      <c r="D1081">
        <v>3</v>
      </c>
      <c r="E1081" t="s">
        <v>9</v>
      </c>
      <c r="F1081" t="s">
        <v>10</v>
      </c>
      <c r="G1081" s="5">
        <v>15161.5344</v>
      </c>
    </row>
    <row r="1082" spans="1:7">
      <c r="A1082" s="1">
        <v>18</v>
      </c>
      <c r="B1082" t="s">
        <v>8</v>
      </c>
      <c r="C1082">
        <v>21.78</v>
      </c>
      <c r="D1082">
        <v>2</v>
      </c>
      <c r="E1082" t="s">
        <v>9</v>
      </c>
      <c r="F1082" t="s">
        <v>10</v>
      </c>
      <c r="G1082" s="5">
        <v>11884.048580000001</v>
      </c>
    </row>
    <row r="1083" spans="1:7">
      <c r="A1083" s="1">
        <v>32</v>
      </c>
      <c r="B1083" t="s">
        <v>8</v>
      </c>
      <c r="C1083">
        <v>27.835000000000001</v>
      </c>
      <c r="D1083">
        <v>1</v>
      </c>
      <c r="E1083" t="s">
        <v>9</v>
      </c>
      <c r="F1083" t="s">
        <v>11</v>
      </c>
      <c r="G1083" s="5">
        <v>4454.40265</v>
      </c>
    </row>
    <row r="1084" spans="1:7">
      <c r="A1084" s="1">
        <v>38</v>
      </c>
      <c r="B1084" t="s">
        <v>8</v>
      </c>
      <c r="C1084">
        <v>19.95</v>
      </c>
      <c r="D1084">
        <v>1</v>
      </c>
      <c r="E1084" t="s">
        <v>9</v>
      </c>
      <c r="F1084" t="s">
        <v>11</v>
      </c>
      <c r="G1084" s="5">
        <v>5855.9025000000001</v>
      </c>
    </row>
    <row r="1085" spans="1:7">
      <c r="A1085" s="1">
        <v>32</v>
      </c>
      <c r="B1085" t="s">
        <v>8</v>
      </c>
      <c r="C1085">
        <v>31.5</v>
      </c>
      <c r="D1085">
        <v>1</v>
      </c>
      <c r="E1085" t="s">
        <v>9</v>
      </c>
      <c r="F1085" t="s">
        <v>7</v>
      </c>
      <c r="G1085" s="5">
        <v>4076.4969999999998</v>
      </c>
    </row>
    <row r="1086" spans="1:7">
      <c r="A1086" s="1">
        <v>62</v>
      </c>
      <c r="B1086" t="s">
        <v>5</v>
      </c>
      <c r="C1086">
        <v>30.495000000000001</v>
      </c>
      <c r="D1086">
        <v>2</v>
      </c>
      <c r="E1086" t="s">
        <v>9</v>
      </c>
      <c r="F1086" t="s">
        <v>11</v>
      </c>
      <c r="G1086" s="5">
        <v>15019.760050000001</v>
      </c>
    </row>
    <row r="1087" spans="1:7">
      <c r="A1087" s="1">
        <v>39</v>
      </c>
      <c r="B1087" t="s">
        <v>5</v>
      </c>
      <c r="C1087">
        <v>18.3</v>
      </c>
      <c r="D1087">
        <v>5</v>
      </c>
      <c r="E1087" t="s">
        <v>6</v>
      </c>
      <c r="F1087" t="s">
        <v>7</v>
      </c>
      <c r="G1087" s="5">
        <v>19023.259999999998</v>
      </c>
    </row>
    <row r="1088" spans="1:7">
      <c r="A1088" s="1">
        <v>55</v>
      </c>
      <c r="B1088" t="s">
        <v>8</v>
      </c>
      <c r="C1088">
        <v>28.975000000000001</v>
      </c>
      <c r="D1088">
        <v>0</v>
      </c>
      <c r="E1088" t="s">
        <v>9</v>
      </c>
      <c r="F1088" t="s">
        <v>12</v>
      </c>
      <c r="G1088" s="5">
        <v>10796.35025</v>
      </c>
    </row>
    <row r="1089" spans="1:7">
      <c r="A1089" s="1">
        <v>57</v>
      </c>
      <c r="B1089" t="s">
        <v>8</v>
      </c>
      <c r="C1089">
        <v>31.54</v>
      </c>
      <c r="D1089">
        <v>0</v>
      </c>
      <c r="E1089" t="s">
        <v>9</v>
      </c>
      <c r="F1089" t="s">
        <v>11</v>
      </c>
      <c r="G1089" s="5">
        <v>11353.2276</v>
      </c>
    </row>
    <row r="1090" spans="1:7">
      <c r="A1090" s="1">
        <v>52</v>
      </c>
      <c r="B1090" t="s">
        <v>8</v>
      </c>
      <c r="C1090">
        <v>47.74</v>
      </c>
      <c r="D1090">
        <v>1</v>
      </c>
      <c r="E1090" t="s">
        <v>9</v>
      </c>
      <c r="F1090" t="s">
        <v>10</v>
      </c>
      <c r="G1090" s="5">
        <v>9748.9105999999992</v>
      </c>
    </row>
    <row r="1091" spans="1:7">
      <c r="A1091" s="1">
        <v>56</v>
      </c>
      <c r="B1091" t="s">
        <v>8</v>
      </c>
      <c r="C1091">
        <v>22.1</v>
      </c>
      <c r="D1091">
        <v>0</v>
      </c>
      <c r="E1091" t="s">
        <v>9</v>
      </c>
      <c r="F1091" t="s">
        <v>7</v>
      </c>
      <c r="G1091" s="5">
        <v>10577.087</v>
      </c>
    </row>
    <row r="1092" spans="1:7">
      <c r="A1092" s="1">
        <v>47</v>
      </c>
      <c r="B1092" t="s">
        <v>8</v>
      </c>
      <c r="C1092">
        <v>36.19</v>
      </c>
      <c r="D1092">
        <v>0</v>
      </c>
      <c r="E1092" t="s">
        <v>6</v>
      </c>
      <c r="F1092" t="s">
        <v>10</v>
      </c>
      <c r="G1092" s="5">
        <v>41676.081100000003</v>
      </c>
    </row>
    <row r="1093" spans="1:7">
      <c r="A1093" s="1">
        <v>55</v>
      </c>
      <c r="B1093" t="s">
        <v>5</v>
      </c>
      <c r="C1093">
        <v>29.83</v>
      </c>
      <c r="D1093">
        <v>0</v>
      </c>
      <c r="E1093" t="s">
        <v>9</v>
      </c>
      <c r="F1093" t="s">
        <v>12</v>
      </c>
      <c r="G1093" s="5">
        <v>11286.538699999999</v>
      </c>
    </row>
    <row r="1094" spans="1:7">
      <c r="A1094" s="1">
        <v>23</v>
      </c>
      <c r="B1094" t="s">
        <v>8</v>
      </c>
      <c r="C1094">
        <v>32.700000000000003</v>
      </c>
      <c r="D1094">
        <v>3</v>
      </c>
      <c r="E1094" t="s">
        <v>9</v>
      </c>
      <c r="F1094" t="s">
        <v>7</v>
      </c>
      <c r="G1094" s="5">
        <v>3591.48</v>
      </c>
    </row>
    <row r="1095" spans="1:7">
      <c r="A1095" s="1">
        <v>22</v>
      </c>
      <c r="B1095" t="s">
        <v>5</v>
      </c>
      <c r="C1095">
        <v>30.4</v>
      </c>
      <c r="D1095">
        <v>0</v>
      </c>
      <c r="E1095" t="s">
        <v>6</v>
      </c>
      <c r="F1095" t="s">
        <v>11</v>
      </c>
      <c r="G1095" s="5">
        <v>33907.548000000003</v>
      </c>
    </row>
    <row r="1096" spans="1:7">
      <c r="A1096" s="1">
        <v>50</v>
      </c>
      <c r="B1096" t="s">
        <v>5</v>
      </c>
      <c r="C1096">
        <v>33.700000000000003</v>
      </c>
      <c r="D1096">
        <v>4</v>
      </c>
      <c r="E1096" t="s">
        <v>9</v>
      </c>
      <c r="F1096" t="s">
        <v>7</v>
      </c>
      <c r="G1096" s="5">
        <v>11299.343000000001</v>
      </c>
    </row>
    <row r="1097" spans="1:7">
      <c r="A1097" s="1">
        <v>18</v>
      </c>
      <c r="B1097" t="s">
        <v>5</v>
      </c>
      <c r="C1097">
        <v>31.35</v>
      </c>
      <c r="D1097">
        <v>4</v>
      </c>
      <c r="E1097" t="s">
        <v>9</v>
      </c>
      <c r="F1097" t="s">
        <v>12</v>
      </c>
      <c r="G1097" s="5">
        <v>4561.1885000000002</v>
      </c>
    </row>
    <row r="1098" spans="1:7">
      <c r="A1098" s="1">
        <v>51</v>
      </c>
      <c r="B1098" t="s">
        <v>5</v>
      </c>
      <c r="C1098">
        <v>34.96</v>
      </c>
      <c r="D1098">
        <v>2</v>
      </c>
      <c r="E1098" t="s">
        <v>6</v>
      </c>
      <c r="F1098" t="s">
        <v>12</v>
      </c>
      <c r="G1098" s="5">
        <v>44641.197399999997</v>
      </c>
    </row>
    <row r="1099" spans="1:7">
      <c r="A1099" s="1">
        <v>22</v>
      </c>
      <c r="B1099" t="s">
        <v>8</v>
      </c>
      <c r="C1099">
        <v>33.770000000000003</v>
      </c>
      <c r="D1099">
        <v>0</v>
      </c>
      <c r="E1099" t="s">
        <v>9</v>
      </c>
      <c r="F1099" t="s">
        <v>10</v>
      </c>
      <c r="G1099" s="5">
        <v>1674.6323</v>
      </c>
    </row>
    <row r="1100" spans="1:7">
      <c r="A1100" s="1">
        <v>52</v>
      </c>
      <c r="B1100" t="s">
        <v>5</v>
      </c>
      <c r="C1100">
        <v>30.875</v>
      </c>
      <c r="D1100">
        <v>0</v>
      </c>
      <c r="E1100" t="s">
        <v>9</v>
      </c>
      <c r="F1100" t="s">
        <v>12</v>
      </c>
      <c r="G1100" s="5">
        <v>23045.566159999998</v>
      </c>
    </row>
    <row r="1101" spans="1:7">
      <c r="A1101" s="1">
        <v>25</v>
      </c>
      <c r="B1101" t="s">
        <v>5</v>
      </c>
      <c r="C1101">
        <v>33.99</v>
      </c>
      <c r="D1101">
        <v>1</v>
      </c>
      <c r="E1101" t="s">
        <v>9</v>
      </c>
      <c r="F1101" t="s">
        <v>10</v>
      </c>
      <c r="G1101" s="5">
        <v>3227.1210999999998</v>
      </c>
    </row>
    <row r="1102" spans="1:7">
      <c r="A1102" s="1">
        <v>33</v>
      </c>
      <c r="B1102" t="s">
        <v>5</v>
      </c>
      <c r="C1102">
        <v>19.094999999999999</v>
      </c>
      <c r="D1102">
        <v>2</v>
      </c>
      <c r="E1102" t="s">
        <v>6</v>
      </c>
      <c r="F1102" t="s">
        <v>12</v>
      </c>
      <c r="G1102" s="5">
        <v>16776.304049999999</v>
      </c>
    </row>
    <row r="1103" spans="1:7">
      <c r="A1103" s="1">
        <v>53</v>
      </c>
      <c r="B1103" t="s">
        <v>8</v>
      </c>
      <c r="C1103">
        <v>28.6</v>
      </c>
      <c r="D1103">
        <v>3</v>
      </c>
      <c r="E1103" t="s">
        <v>9</v>
      </c>
      <c r="F1103" t="s">
        <v>7</v>
      </c>
      <c r="G1103" s="5">
        <v>11253.421</v>
      </c>
    </row>
    <row r="1104" spans="1:7">
      <c r="A1104" s="1">
        <v>29</v>
      </c>
      <c r="B1104" t="s">
        <v>8</v>
      </c>
      <c r="C1104">
        <v>38.94</v>
      </c>
      <c r="D1104">
        <v>1</v>
      </c>
      <c r="E1104" t="s">
        <v>9</v>
      </c>
      <c r="F1104" t="s">
        <v>10</v>
      </c>
      <c r="G1104" s="5">
        <v>3471.4096</v>
      </c>
    </row>
    <row r="1105" spans="1:7">
      <c r="A1105" s="1">
        <v>58</v>
      </c>
      <c r="B1105" t="s">
        <v>8</v>
      </c>
      <c r="C1105">
        <v>36.08</v>
      </c>
      <c r="D1105">
        <v>0</v>
      </c>
      <c r="E1105" t="s">
        <v>9</v>
      </c>
      <c r="F1105" t="s">
        <v>10</v>
      </c>
      <c r="G1105" s="5">
        <v>11363.2832</v>
      </c>
    </row>
    <row r="1106" spans="1:7">
      <c r="A1106" s="1">
        <v>37</v>
      </c>
      <c r="B1106" t="s">
        <v>8</v>
      </c>
      <c r="C1106">
        <v>29.8</v>
      </c>
      <c r="D1106">
        <v>0</v>
      </c>
      <c r="E1106" t="s">
        <v>9</v>
      </c>
      <c r="F1106" t="s">
        <v>7</v>
      </c>
      <c r="G1106" s="5">
        <v>20420.604650000001</v>
      </c>
    </row>
    <row r="1107" spans="1:7">
      <c r="A1107" s="1">
        <v>54</v>
      </c>
      <c r="B1107" t="s">
        <v>5</v>
      </c>
      <c r="C1107">
        <v>31.24</v>
      </c>
      <c r="D1107">
        <v>0</v>
      </c>
      <c r="E1107" t="s">
        <v>9</v>
      </c>
      <c r="F1107" t="s">
        <v>10</v>
      </c>
      <c r="G1107" s="5">
        <v>10338.9316</v>
      </c>
    </row>
    <row r="1108" spans="1:7">
      <c r="A1108" s="1">
        <v>49</v>
      </c>
      <c r="B1108" t="s">
        <v>5</v>
      </c>
      <c r="C1108">
        <v>29.925000000000001</v>
      </c>
      <c r="D1108">
        <v>0</v>
      </c>
      <c r="E1108" t="s">
        <v>9</v>
      </c>
      <c r="F1108" t="s">
        <v>11</v>
      </c>
      <c r="G1108" s="5">
        <v>8988.1587500000005</v>
      </c>
    </row>
    <row r="1109" spans="1:7">
      <c r="A1109" s="1">
        <v>50</v>
      </c>
      <c r="B1109" t="s">
        <v>5</v>
      </c>
      <c r="C1109">
        <v>26.22</v>
      </c>
      <c r="D1109">
        <v>2</v>
      </c>
      <c r="E1109" t="s">
        <v>9</v>
      </c>
      <c r="F1109" t="s">
        <v>11</v>
      </c>
      <c r="G1109" s="5">
        <v>10493.9458</v>
      </c>
    </row>
    <row r="1110" spans="1:7">
      <c r="A1110" s="1">
        <v>26</v>
      </c>
      <c r="B1110" t="s">
        <v>8</v>
      </c>
      <c r="C1110">
        <v>30</v>
      </c>
      <c r="D1110">
        <v>1</v>
      </c>
      <c r="E1110" t="s">
        <v>9</v>
      </c>
      <c r="F1110" t="s">
        <v>7</v>
      </c>
      <c r="G1110" s="5">
        <v>2904.0880000000002</v>
      </c>
    </row>
    <row r="1111" spans="1:7">
      <c r="A1111" s="1">
        <v>45</v>
      </c>
      <c r="B1111" t="s">
        <v>8</v>
      </c>
      <c r="C1111">
        <v>20.350000000000001</v>
      </c>
      <c r="D1111">
        <v>3</v>
      </c>
      <c r="E1111" t="s">
        <v>9</v>
      </c>
      <c r="F1111" t="s">
        <v>10</v>
      </c>
      <c r="G1111" s="5">
        <v>8605.3615000000009</v>
      </c>
    </row>
    <row r="1112" spans="1:7">
      <c r="A1112" s="1">
        <v>54</v>
      </c>
      <c r="B1112" t="s">
        <v>5</v>
      </c>
      <c r="C1112">
        <v>32.299999999999997</v>
      </c>
      <c r="D1112">
        <v>1</v>
      </c>
      <c r="E1112" t="s">
        <v>9</v>
      </c>
      <c r="F1112" t="s">
        <v>12</v>
      </c>
      <c r="G1112" s="5">
        <v>11512.405000000001</v>
      </c>
    </row>
    <row r="1113" spans="1:7">
      <c r="A1113" s="1">
        <v>38</v>
      </c>
      <c r="B1113" t="s">
        <v>8</v>
      </c>
      <c r="C1113">
        <v>38.39</v>
      </c>
      <c r="D1113">
        <v>3</v>
      </c>
      <c r="E1113" t="s">
        <v>6</v>
      </c>
      <c r="F1113" t="s">
        <v>10</v>
      </c>
      <c r="G1113" s="5">
        <v>41949.244100000004</v>
      </c>
    </row>
    <row r="1114" spans="1:7">
      <c r="A1114" s="1">
        <v>48</v>
      </c>
      <c r="B1114" t="s">
        <v>5</v>
      </c>
      <c r="C1114">
        <v>25.85</v>
      </c>
      <c r="D1114">
        <v>3</v>
      </c>
      <c r="E1114" t="s">
        <v>6</v>
      </c>
      <c r="F1114" t="s">
        <v>10</v>
      </c>
      <c r="G1114" s="5">
        <v>24180.933499999999</v>
      </c>
    </row>
    <row r="1115" spans="1:7">
      <c r="A1115" s="1">
        <v>28</v>
      </c>
      <c r="B1115" t="s">
        <v>5</v>
      </c>
      <c r="C1115">
        <v>26.315000000000001</v>
      </c>
      <c r="D1115">
        <v>3</v>
      </c>
      <c r="E1115" t="s">
        <v>9</v>
      </c>
      <c r="F1115" t="s">
        <v>11</v>
      </c>
      <c r="G1115" s="5">
        <v>5312.1698500000002</v>
      </c>
    </row>
    <row r="1116" spans="1:7">
      <c r="A1116" s="1">
        <v>23</v>
      </c>
      <c r="B1116" t="s">
        <v>8</v>
      </c>
      <c r="C1116">
        <v>24.51</v>
      </c>
      <c r="D1116">
        <v>0</v>
      </c>
      <c r="E1116" t="s">
        <v>9</v>
      </c>
      <c r="F1116" t="s">
        <v>12</v>
      </c>
      <c r="G1116" s="5">
        <v>2396.0958999999998</v>
      </c>
    </row>
    <row r="1117" spans="1:7">
      <c r="A1117" s="1">
        <v>55</v>
      </c>
      <c r="B1117" t="s">
        <v>8</v>
      </c>
      <c r="C1117">
        <v>32.67</v>
      </c>
      <c r="D1117">
        <v>1</v>
      </c>
      <c r="E1117" t="s">
        <v>9</v>
      </c>
      <c r="F1117" t="s">
        <v>10</v>
      </c>
      <c r="G1117" s="5">
        <v>10807.4863</v>
      </c>
    </row>
    <row r="1118" spans="1:7">
      <c r="A1118" s="1">
        <v>41</v>
      </c>
      <c r="B1118" t="s">
        <v>8</v>
      </c>
      <c r="C1118">
        <v>29.64</v>
      </c>
      <c r="D1118">
        <v>5</v>
      </c>
      <c r="E1118" t="s">
        <v>9</v>
      </c>
      <c r="F1118" t="s">
        <v>12</v>
      </c>
      <c r="G1118" s="5">
        <v>9222.4025999999994</v>
      </c>
    </row>
    <row r="1119" spans="1:7">
      <c r="A1119" s="1">
        <v>25</v>
      </c>
      <c r="B1119" t="s">
        <v>8</v>
      </c>
      <c r="C1119">
        <v>33.33</v>
      </c>
      <c r="D1119">
        <v>2</v>
      </c>
      <c r="E1119" t="s">
        <v>6</v>
      </c>
      <c r="F1119" t="s">
        <v>10</v>
      </c>
      <c r="G1119" s="5">
        <v>36124.573700000001</v>
      </c>
    </row>
    <row r="1120" spans="1:7">
      <c r="A1120" s="1">
        <v>33</v>
      </c>
      <c r="B1120" t="s">
        <v>8</v>
      </c>
      <c r="C1120">
        <v>35.75</v>
      </c>
      <c r="D1120">
        <v>1</v>
      </c>
      <c r="E1120" t="s">
        <v>6</v>
      </c>
      <c r="F1120" t="s">
        <v>10</v>
      </c>
      <c r="G1120" s="5">
        <v>38282.749499999998</v>
      </c>
    </row>
    <row r="1121" spans="1:7">
      <c r="A1121" s="1">
        <v>30</v>
      </c>
      <c r="B1121" t="s">
        <v>5</v>
      </c>
      <c r="C1121">
        <v>19.95</v>
      </c>
      <c r="D1121">
        <v>3</v>
      </c>
      <c r="E1121" t="s">
        <v>9</v>
      </c>
      <c r="F1121" t="s">
        <v>11</v>
      </c>
      <c r="G1121" s="5">
        <v>5693.4305000000004</v>
      </c>
    </row>
    <row r="1122" spans="1:7">
      <c r="A1122" s="1">
        <v>23</v>
      </c>
      <c r="B1122" t="s">
        <v>5</v>
      </c>
      <c r="C1122">
        <v>31.4</v>
      </c>
      <c r="D1122">
        <v>0</v>
      </c>
      <c r="E1122" t="s">
        <v>6</v>
      </c>
      <c r="F1122" t="s">
        <v>7</v>
      </c>
      <c r="G1122" s="5">
        <v>34166.273000000001</v>
      </c>
    </row>
    <row r="1123" spans="1:7">
      <c r="A1123" s="1">
        <v>46</v>
      </c>
      <c r="B1123" t="s">
        <v>8</v>
      </c>
      <c r="C1123">
        <v>38.17</v>
      </c>
      <c r="D1123">
        <v>2</v>
      </c>
      <c r="E1123" t="s">
        <v>9</v>
      </c>
      <c r="F1123" t="s">
        <v>10</v>
      </c>
      <c r="G1123" s="5">
        <v>8347.1643000000004</v>
      </c>
    </row>
    <row r="1124" spans="1:7">
      <c r="A1124" s="1">
        <v>53</v>
      </c>
      <c r="B1124" t="s">
        <v>5</v>
      </c>
      <c r="C1124">
        <v>36.86</v>
      </c>
      <c r="D1124">
        <v>3</v>
      </c>
      <c r="E1124" t="s">
        <v>6</v>
      </c>
      <c r="F1124" t="s">
        <v>11</v>
      </c>
      <c r="G1124" s="5">
        <v>46661.4424</v>
      </c>
    </row>
    <row r="1125" spans="1:7">
      <c r="A1125" s="1">
        <v>27</v>
      </c>
      <c r="B1125" t="s">
        <v>5</v>
      </c>
      <c r="C1125">
        <v>32.395000000000003</v>
      </c>
      <c r="D1125">
        <v>1</v>
      </c>
      <c r="E1125" t="s">
        <v>9</v>
      </c>
      <c r="F1125" t="s">
        <v>12</v>
      </c>
      <c r="G1125" s="5">
        <v>18903.491409999999</v>
      </c>
    </row>
    <row r="1126" spans="1:7">
      <c r="A1126" s="1">
        <v>23</v>
      </c>
      <c r="B1126" t="s">
        <v>5</v>
      </c>
      <c r="C1126">
        <v>42.75</v>
      </c>
      <c r="D1126">
        <v>1</v>
      </c>
      <c r="E1126" t="s">
        <v>6</v>
      </c>
      <c r="F1126" t="s">
        <v>12</v>
      </c>
      <c r="G1126" s="5">
        <v>40904.199500000002</v>
      </c>
    </row>
    <row r="1127" spans="1:7">
      <c r="A1127" s="1">
        <v>63</v>
      </c>
      <c r="B1127" t="s">
        <v>5</v>
      </c>
      <c r="C1127">
        <v>25.08</v>
      </c>
      <c r="D1127">
        <v>0</v>
      </c>
      <c r="E1127" t="s">
        <v>9</v>
      </c>
      <c r="F1127" t="s">
        <v>11</v>
      </c>
      <c r="G1127" s="5">
        <v>14254.608200000001</v>
      </c>
    </row>
    <row r="1128" spans="1:7">
      <c r="A1128" s="1">
        <v>55</v>
      </c>
      <c r="B1128" t="s">
        <v>8</v>
      </c>
      <c r="C1128">
        <v>29.9</v>
      </c>
      <c r="D1128">
        <v>0</v>
      </c>
      <c r="E1128" t="s">
        <v>9</v>
      </c>
      <c r="F1128" t="s">
        <v>7</v>
      </c>
      <c r="G1128" s="5">
        <v>10214.636</v>
      </c>
    </row>
    <row r="1129" spans="1:7">
      <c r="A1129" s="1">
        <v>35</v>
      </c>
      <c r="B1129" t="s">
        <v>5</v>
      </c>
      <c r="C1129">
        <v>35.86</v>
      </c>
      <c r="D1129">
        <v>2</v>
      </c>
      <c r="E1129" t="s">
        <v>9</v>
      </c>
      <c r="F1129" t="s">
        <v>10</v>
      </c>
      <c r="G1129" s="5">
        <v>5836.5204000000003</v>
      </c>
    </row>
    <row r="1130" spans="1:7">
      <c r="A1130" s="1">
        <v>34</v>
      </c>
      <c r="B1130" t="s">
        <v>8</v>
      </c>
      <c r="C1130">
        <v>32.799999999999997</v>
      </c>
      <c r="D1130">
        <v>1</v>
      </c>
      <c r="E1130" t="s">
        <v>9</v>
      </c>
      <c r="F1130" t="s">
        <v>7</v>
      </c>
      <c r="G1130" s="5">
        <v>14358.364369999999</v>
      </c>
    </row>
    <row r="1131" spans="1:7">
      <c r="A1131" s="1">
        <v>19</v>
      </c>
      <c r="B1131" t="s">
        <v>5</v>
      </c>
      <c r="C1131">
        <v>18.600000000000001</v>
      </c>
      <c r="D1131">
        <v>0</v>
      </c>
      <c r="E1131" t="s">
        <v>9</v>
      </c>
      <c r="F1131" t="s">
        <v>7</v>
      </c>
      <c r="G1131" s="5">
        <v>1728.8969999999999</v>
      </c>
    </row>
    <row r="1132" spans="1:7">
      <c r="A1132" s="1">
        <v>39</v>
      </c>
      <c r="B1132" t="s">
        <v>5</v>
      </c>
      <c r="C1132">
        <v>23.87</v>
      </c>
      <c r="D1132">
        <v>5</v>
      </c>
      <c r="E1132" t="s">
        <v>9</v>
      </c>
      <c r="F1132" t="s">
        <v>10</v>
      </c>
      <c r="G1132" s="5">
        <v>8582.3022999999994</v>
      </c>
    </row>
    <row r="1133" spans="1:7">
      <c r="A1133" s="1">
        <v>27</v>
      </c>
      <c r="B1133" t="s">
        <v>8</v>
      </c>
      <c r="C1133">
        <v>45.9</v>
      </c>
      <c r="D1133">
        <v>2</v>
      </c>
      <c r="E1133" t="s">
        <v>9</v>
      </c>
      <c r="F1133" t="s">
        <v>7</v>
      </c>
      <c r="G1133" s="5">
        <v>3693.4279999999999</v>
      </c>
    </row>
    <row r="1134" spans="1:7">
      <c r="A1134" s="1">
        <v>57</v>
      </c>
      <c r="B1134" t="s">
        <v>8</v>
      </c>
      <c r="C1134">
        <v>40.28</v>
      </c>
      <c r="D1134">
        <v>0</v>
      </c>
      <c r="E1134" t="s">
        <v>9</v>
      </c>
      <c r="F1134" t="s">
        <v>12</v>
      </c>
      <c r="G1134" s="5">
        <v>20709.020339999999</v>
      </c>
    </row>
    <row r="1135" spans="1:7">
      <c r="A1135" s="1">
        <v>52</v>
      </c>
      <c r="B1135" t="s">
        <v>5</v>
      </c>
      <c r="C1135">
        <v>18.335000000000001</v>
      </c>
      <c r="D1135">
        <v>0</v>
      </c>
      <c r="E1135" t="s">
        <v>9</v>
      </c>
      <c r="F1135" t="s">
        <v>11</v>
      </c>
      <c r="G1135" s="5">
        <v>9991.0376500000002</v>
      </c>
    </row>
    <row r="1136" spans="1:7">
      <c r="A1136" s="1">
        <v>28</v>
      </c>
      <c r="B1136" t="s">
        <v>8</v>
      </c>
      <c r="C1136">
        <v>33.82</v>
      </c>
      <c r="D1136">
        <v>0</v>
      </c>
      <c r="E1136" t="s">
        <v>9</v>
      </c>
      <c r="F1136" t="s">
        <v>11</v>
      </c>
      <c r="G1136" s="5">
        <v>19673.335729999999</v>
      </c>
    </row>
    <row r="1137" spans="1:7">
      <c r="A1137" s="1">
        <v>50</v>
      </c>
      <c r="B1137" t="s">
        <v>5</v>
      </c>
      <c r="C1137">
        <v>28.12</v>
      </c>
      <c r="D1137">
        <v>3</v>
      </c>
      <c r="E1137" t="s">
        <v>9</v>
      </c>
      <c r="F1137" t="s">
        <v>11</v>
      </c>
      <c r="G1137" s="5">
        <v>11085.586799999999</v>
      </c>
    </row>
    <row r="1138" spans="1:7">
      <c r="A1138" s="1">
        <v>44</v>
      </c>
      <c r="B1138" t="s">
        <v>5</v>
      </c>
      <c r="C1138">
        <v>25</v>
      </c>
      <c r="D1138">
        <v>1</v>
      </c>
      <c r="E1138" t="s">
        <v>9</v>
      </c>
      <c r="F1138" t="s">
        <v>7</v>
      </c>
      <c r="G1138" s="5">
        <v>7623.518</v>
      </c>
    </row>
    <row r="1139" spans="1:7">
      <c r="A1139" s="1">
        <v>26</v>
      </c>
      <c r="B1139" t="s">
        <v>5</v>
      </c>
      <c r="C1139">
        <v>22.23</v>
      </c>
      <c r="D1139">
        <v>0</v>
      </c>
      <c r="E1139" t="s">
        <v>9</v>
      </c>
      <c r="F1139" t="s">
        <v>11</v>
      </c>
      <c r="G1139" s="5">
        <v>3176.2876999999999</v>
      </c>
    </row>
    <row r="1140" spans="1:7">
      <c r="A1140" s="1">
        <v>33</v>
      </c>
      <c r="B1140" t="s">
        <v>8</v>
      </c>
      <c r="C1140">
        <v>30.25</v>
      </c>
      <c r="D1140">
        <v>0</v>
      </c>
      <c r="E1140" t="s">
        <v>9</v>
      </c>
      <c r="F1140" t="s">
        <v>10</v>
      </c>
      <c r="G1140" s="5">
        <v>3704.3544999999999</v>
      </c>
    </row>
    <row r="1141" spans="1:7">
      <c r="A1141" s="1">
        <v>19</v>
      </c>
      <c r="B1141" t="s">
        <v>5</v>
      </c>
      <c r="C1141">
        <v>32.49</v>
      </c>
      <c r="D1141">
        <v>0</v>
      </c>
      <c r="E1141" t="s">
        <v>6</v>
      </c>
      <c r="F1141" t="s">
        <v>11</v>
      </c>
      <c r="G1141" s="5">
        <v>36898.733079999998</v>
      </c>
    </row>
    <row r="1142" spans="1:7">
      <c r="A1142" s="1">
        <v>50</v>
      </c>
      <c r="B1142" t="s">
        <v>8</v>
      </c>
      <c r="C1142">
        <v>37.07</v>
      </c>
      <c r="D1142">
        <v>1</v>
      </c>
      <c r="E1142" t="s">
        <v>9</v>
      </c>
      <c r="F1142" t="s">
        <v>10</v>
      </c>
      <c r="G1142" s="5">
        <v>9048.0272999999997</v>
      </c>
    </row>
    <row r="1143" spans="1:7">
      <c r="A1143" s="1">
        <v>41</v>
      </c>
      <c r="B1143" t="s">
        <v>5</v>
      </c>
      <c r="C1143">
        <v>32.6</v>
      </c>
      <c r="D1143">
        <v>3</v>
      </c>
      <c r="E1143" t="s">
        <v>9</v>
      </c>
      <c r="F1143" t="s">
        <v>7</v>
      </c>
      <c r="G1143" s="5">
        <v>7954.5169999999998</v>
      </c>
    </row>
    <row r="1144" spans="1:7">
      <c r="A1144" s="1">
        <v>52</v>
      </c>
      <c r="B1144" t="s">
        <v>5</v>
      </c>
      <c r="C1144">
        <v>24.86</v>
      </c>
      <c r="D1144">
        <v>0</v>
      </c>
      <c r="E1144" t="s">
        <v>9</v>
      </c>
      <c r="F1144" t="s">
        <v>10</v>
      </c>
      <c r="G1144" s="5">
        <v>27117.993780000001</v>
      </c>
    </row>
    <row r="1145" spans="1:7">
      <c r="A1145" s="1">
        <v>39</v>
      </c>
      <c r="B1145" t="s">
        <v>8</v>
      </c>
      <c r="C1145">
        <v>32.340000000000003</v>
      </c>
      <c r="D1145">
        <v>2</v>
      </c>
      <c r="E1145" t="s">
        <v>9</v>
      </c>
      <c r="F1145" t="s">
        <v>10</v>
      </c>
      <c r="G1145" s="5">
        <v>6338.0756000000001</v>
      </c>
    </row>
    <row r="1146" spans="1:7">
      <c r="A1146" s="1">
        <v>50</v>
      </c>
      <c r="B1146" t="s">
        <v>8</v>
      </c>
      <c r="C1146">
        <v>32.299999999999997</v>
      </c>
      <c r="D1146">
        <v>2</v>
      </c>
      <c r="E1146" t="s">
        <v>9</v>
      </c>
      <c r="F1146" t="s">
        <v>7</v>
      </c>
      <c r="G1146" s="5">
        <v>9630.3970000000008</v>
      </c>
    </row>
    <row r="1147" spans="1:7">
      <c r="A1147" s="1">
        <v>52</v>
      </c>
      <c r="B1147" t="s">
        <v>8</v>
      </c>
      <c r="C1147">
        <v>32.774999999999999</v>
      </c>
      <c r="D1147">
        <v>3</v>
      </c>
      <c r="E1147" t="s">
        <v>9</v>
      </c>
      <c r="F1147" t="s">
        <v>11</v>
      </c>
      <c r="G1147" s="5">
        <v>11289.10925</v>
      </c>
    </row>
    <row r="1148" spans="1:7">
      <c r="A1148" s="1">
        <v>60</v>
      </c>
      <c r="B1148" t="s">
        <v>8</v>
      </c>
      <c r="C1148">
        <v>32.799999999999997</v>
      </c>
      <c r="D1148">
        <v>0</v>
      </c>
      <c r="E1148" t="s">
        <v>6</v>
      </c>
      <c r="F1148" t="s">
        <v>7</v>
      </c>
      <c r="G1148" s="5">
        <v>52590.829389999999</v>
      </c>
    </row>
    <row r="1149" spans="1:7">
      <c r="A1149" s="1">
        <v>20</v>
      </c>
      <c r="B1149" t="s">
        <v>5</v>
      </c>
      <c r="C1149">
        <v>31.92</v>
      </c>
      <c r="D1149">
        <v>0</v>
      </c>
      <c r="E1149" t="s">
        <v>9</v>
      </c>
      <c r="F1149" t="s">
        <v>11</v>
      </c>
      <c r="G1149" s="5">
        <v>2261.5688</v>
      </c>
    </row>
    <row r="1150" spans="1:7">
      <c r="A1150" s="1">
        <v>55</v>
      </c>
      <c r="B1150" t="s">
        <v>8</v>
      </c>
      <c r="C1150">
        <v>21.5</v>
      </c>
      <c r="D1150">
        <v>1</v>
      </c>
      <c r="E1150" t="s">
        <v>9</v>
      </c>
      <c r="F1150" t="s">
        <v>7</v>
      </c>
      <c r="G1150" s="5">
        <v>10791.96</v>
      </c>
    </row>
    <row r="1151" spans="1:7">
      <c r="A1151" s="1">
        <v>42</v>
      </c>
      <c r="B1151" t="s">
        <v>8</v>
      </c>
      <c r="C1151">
        <v>34.1</v>
      </c>
      <c r="D1151">
        <v>0</v>
      </c>
      <c r="E1151" t="s">
        <v>9</v>
      </c>
      <c r="F1151" t="s">
        <v>7</v>
      </c>
      <c r="G1151" s="5">
        <v>5979.7309999999998</v>
      </c>
    </row>
    <row r="1152" spans="1:7">
      <c r="A1152" s="1">
        <v>18</v>
      </c>
      <c r="B1152" t="s">
        <v>5</v>
      </c>
      <c r="C1152">
        <v>30.305</v>
      </c>
      <c r="D1152">
        <v>0</v>
      </c>
      <c r="E1152" t="s">
        <v>9</v>
      </c>
      <c r="F1152" t="s">
        <v>12</v>
      </c>
      <c r="G1152" s="5">
        <v>2203.7359499999998</v>
      </c>
    </row>
    <row r="1153" spans="1:7">
      <c r="A1153" s="1">
        <v>58</v>
      </c>
      <c r="B1153" t="s">
        <v>5</v>
      </c>
      <c r="C1153">
        <v>36.479999999999997</v>
      </c>
      <c r="D1153">
        <v>0</v>
      </c>
      <c r="E1153" t="s">
        <v>9</v>
      </c>
      <c r="F1153" t="s">
        <v>11</v>
      </c>
      <c r="G1153" s="5">
        <v>12235.8392</v>
      </c>
    </row>
    <row r="1154" spans="1:7">
      <c r="A1154" s="1">
        <v>43</v>
      </c>
      <c r="B1154" t="s">
        <v>5</v>
      </c>
      <c r="C1154">
        <v>32.56</v>
      </c>
      <c r="D1154">
        <v>3</v>
      </c>
      <c r="E1154" t="s">
        <v>6</v>
      </c>
      <c r="F1154" t="s">
        <v>10</v>
      </c>
      <c r="G1154" s="5">
        <v>40941.285400000001</v>
      </c>
    </row>
    <row r="1155" spans="1:7">
      <c r="A1155" s="1">
        <v>35</v>
      </c>
      <c r="B1155" t="s">
        <v>5</v>
      </c>
      <c r="C1155">
        <v>35.814999999999998</v>
      </c>
      <c r="D1155">
        <v>1</v>
      </c>
      <c r="E1155" t="s">
        <v>9</v>
      </c>
      <c r="F1155" t="s">
        <v>11</v>
      </c>
      <c r="G1155" s="5">
        <v>5630.4578499999998</v>
      </c>
    </row>
    <row r="1156" spans="1:7">
      <c r="A1156" s="1">
        <v>48</v>
      </c>
      <c r="B1156" t="s">
        <v>5</v>
      </c>
      <c r="C1156">
        <v>27.93</v>
      </c>
      <c r="D1156">
        <v>4</v>
      </c>
      <c r="E1156" t="s">
        <v>9</v>
      </c>
      <c r="F1156" t="s">
        <v>11</v>
      </c>
      <c r="G1156" s="5">
        <v>11015.1747</v>
      </c>
    </row>
    <row r="1157" spans="1:7">
      <c r="A1157" s="1">
        <v>36</v>
      </c>
      <c r="B1157" t="s">
        <v>5</v>
      </c>
      <c r="C1157">
        <v>22.135000000000002</v>
      </c>
      <c r="D1157">
        <v>3</v>
      </c>
      <c r="E1157" t="s">
        <v>9</v>
      </c>
      <c r="F1157" t="s">
        <v>12</v>
      </c>
      <c r="G1157" s="5">
        <v>7228.2156500000001</v>
      </c>
    </row>
    <row r="1158" spans="1:7">
      <c r="A1158" s="1">
        <v>19</v>
      </c>
      <c r="B1158" t="s">
        <v>8</v>
      </c>
      <c r="C1158">
        <v>44.88</v>
      </c>
      <c r="D1158">
        <v>0</v>
      </c>
      <c r="E1158" t="s">
        <v>6</v>
      </c>
      <c r="F1158" t="s">
        <v>10</v>
      </c>
      <c r="G1158" s="5">
        <v>39722.746200000001</v>
      </c>
    </row>
    <row r="1159" spans="1:7">
      <c r="A1159" s="1">
        <v>23</v>
      </c>
      <c r="B1159" t="s">
        <v>5</v>
      </c>
      <c r="C1159">
        <v>23.18</v>
      </c>
      <c r="D1159">
        <v>2</v>
      </c>
      <c r="E1159" t="s">
        <v>9</v>
      </c>
      <c r="F1159" t="s">
        <v>11</v>
      </c>
      <c r="G1159" s="5">
        <v>14426.073850000001</v>
      </c>
    </row>
    <row r="1160" spans="1:7">
      <c r="A1160" s="1">
        <v>20</v>
      </c>
      <c r="B1160" t="s">
        <v>5</v>
      </c>
      <c r="C1160">
        <v>30.59</v>
      </c>
      <c r="D1160">
        <v>0</v>
      </c>
      <c r="E1160" t="s">
        <v>9</v>
      </c>
      <c r="F1160" t="s">
        <v>12</v>
      </c>
      <c r="G1160" s="5">
        <v>2459.7201</v>
      </c>
    </row>
    <row r="1161" spans="1:7">
      <c r="A1161" s="1">
        <v>32</v>
      </c>
      <c r="B1161" t="s">
        <v>5</v>
      </c>
      <c r="C1161">
        <v>41.1</v>
      </c>
      <c r="D1161">
        <v>0</v>
      </c>
      <c r="E1161" t="s">
        <v>9</v>
      </c>
      <c r="F1161" t="s">
        <v>7</v>
      </c>
      <c r="G1161" s="5">
        <v>3989.8409999999999</v>
      </c>
    </row>
    <row r="1162" spans="1:7">
      <c r="A1162" s="1">
        <v>43</v>
      </c>
      <c r="B1162" t="s">
        <v>5</v>
      </c>
      <c r="C1162">
        <v>34.58</v>
      </c>
      <c r="D1162">
        <v>1</v>
      </c>
      <c r="E1162" t="s">
        <v>9</v>
      </c>
      <c r="F1162" t="s">
        <v>11</v>
      </c>
      <c r="G1162" s="5">
        <v>7727.2532000000001</v>
      </c>
    </row>
    <row r="1163" spans="1:7">
      <c r="A1163" s="1">
        <v>34</v>
      </c>
      <c r="B1163" t="s">
        <v>8</v>
      </c>
      <c r="C1163">
        <v>42.13</v>
      </c>
      <c r="D1163">
        <v>2</v>
      </c>
      <c r="E1163" t="s">
        <v>9</v>
      </c>
      <c r="F1163" t="s">
        <v>10</v>
      </c>
      <c r="G1163" s="5">
        <v>5124.1886999999997</v>
      </c>
    </row>
    <row r="1164" spans="1:7">
      <c r="A1164" s="1">
        <v>30</v>
      </c>
      <c r="B1164" t="s">
        <v>8</v>
      </c>
      <c r="C1164">
        <v>38.83</v>
      </c>
      <c r="D1164">
        <v>1</v>
      </c>
      <c r="E1164" t="s">
        <v>9</v>
      </c>
      <c r="F1164" t="s">
        <v>10</v>
      </c>
      <c r="G1164" s="5">
        <v>18963.171920000001</v>
      </c>
    </row>
    <row r="1165" spans="1:7">
      <c r="A1165" s="1">
        <v>18</v>
      </c>
      <c r="B1165" t="s">
        <v>5</v>
      </c>
      <c r="C1165">
        <v>28.215</v>
      </c>
      <c r="D1165">
        <v>0</v>
      </c>
      <c r="E1165" t="s">
        <v>9</v>
      </c>
      <c r="F1165" t="s">
        <v>12</v>
      </c>
      <c r="G1165" s="5">
        <v>2200.8308499999998</v>
      </c>
    </row>
    <row r="1166" spans="1:7">
      <c r="A1166" s="1">
        <v>41</v>
      </c>
      <c r="B1166" t="s">
        <v>5</v>
      </c>
      <c r="C1166">
        <v>28.31</v>
      </c>
      <c r="D1166">
        <v>1</v>
      </c>
      <c r="E1166" t="s">
        <v>9</v>
      </c>
      <c r="F1166" t="s">
        <v>11</v>
      </c>
      <c r="G1166" s="5">
        <v>7153.5538999999999</v>
      </c>
    </row>
    <row r="1167" spans="1:7">
      <c r="A1167" s="1">
        <v>35</v>
      </c>
      <c r="B1167" t="s">
        <v>5</v>
      </c>
      <c r="C1167">
        <v>26.125</v>
      </c>
      <c r="D1167">
        <v>0</v>
      </c>
      <c r="E1167" t="s">
        <v>9</v>
      </c>
      <c r="F1167" t="s">
        <v>12</v>
      </c>
      <c r="G1167" s="5">
        <v>5227.9887500000004</v>
      </c>
    </row>
    <row r="1168" spans="1:7">
      <c r="A1168" s="1">
        <v>57</v>
      </c>
      <c r="B1168" t="s">
        <v>8</v>
      </c>
      <c r="C1168">
        <v>40.369999999999997</v>
      </c>
      <c r="D1168">
        <v>0</v>
      </c>
      <c r="E1168" t="s">
        <v>9</v>
      </c>
      <c r="F1168" t="s">
        <v>10</v>
      </c>
      <c r="G1168" s="5">
        <v>10982.5013</v>
      </c>
    </row>
    <row r="1169" spans="1:7">
      <c r="A1169" s="1">
        <v>29</v>
      </c>
      <c r="B1169" t="s">
        <v>5</v>
      </c>
      <c r="C1169">
        <v>24.6</v>
      </c>
      <c r="D1169">
        <v>2</v>
      </c>
      <c r="E1169" t="s">
        <v>9</v>
      </c>
      <c r="F1169" t="s">
        <v>7</v>
      </c>
      <c r="G1169" s="5">
        <v>4529.4769999999999</v>
      </c>
    </row>
    <row r="1170" spans="1:7">
      <c r="A1170" s="1">
        <v>32</v>
      </c>
      <c r="B1170" t="s">
        <v>8</v>
      </c>
      <c r="C1170">
        <v>35.200000000000003</v>
      </c>
      <c r="D1170">
        <v>2</v>
      </c>
      <c r="E1170" t="s">
        <v>9</v>
      </c>
      <c r="F1170" t="s">
        <v>7</v>
      </c>
      <c r="G1170" s="5">
        <v>4670.6400000000003</v>
      </c>
    </row>
    <row r="1171" spans="1:7">
      <c r="A1171" s="1">
        <v>37</v>
      </c>
      <c r="B1171" t="s">
        <v>5</v>
      </c>
      <c r="C1171">
        <v>34.104999999999997</v>
      </c>
      <c r="D1171">
        <v>1</v>
      </c>
      <c r="E1171" t="s">
        <v>9</v>
      </c>
      <c r="F1171" t="s">
        <v>11</v>
      </c>
      <c r="G1171" s="5">
        <v>6112.3529500000004</v>
      </c>
    </row>
    <row r="1172" spans="1:7">
      <c r="A1172" s="1">
        <v>18</v>
      </c>
      <c r="B1172" t="s">
        <v>8</v>
      </c>
      <c r="C1172">
        <v>27.36</v>
      </c>
      <c r="D1172">
        <v>1</v>
      </c>
      <c r="E1172" t="s">
        <v>6</v>
      </c>
      <c r="F1172" t="s">
        <v>12</v>
      </c>
      <c r="G1172" s="5">
        <v>17178.682400000002</v>
      </c>
    </row>
    <row r="1173" spans="1:7">
      <c r="A1173" s="1">
        <v>43</v>
      </c>
      <c r="B1173" t="s">
        <v>5</v>
      </c>
      <c r="C1173">
        <v>26.7</v>
      </c>
      <c r="D1173">
        <v>2</v>
      </c>
      <c r="E1173" t="s">
        <v>6</v>
      </c>
      <c r="F1173" t="s">
        <v>7</v>
      </c>
      <c r="G1173" s="5">
        <v>22478.6</v>
      </c>
    </row>
    <row r="1174" spans="1:7">
      <c r="A1174" s="1">
        <v>56</v>
      </c>
      <c r="B1174" t="s">
        <v>5</v>
      </c>
      <c r="C1174">
        <v>41.91</v>
      </c>
      <c r="D1174">
        <v>0</v>
      </c>
      <c r="E1174" t="s">
        <v>9</v>
      </c>
      <c r="F1174" t="s">
        <v>10</v>
      </c>
      <c r="G1174" s="5">
        <v>11093.6229</v>
      </c>
    </row>
    <row r="1175" spans="1:7">
      <c r="A1175" s="1">
        <v>38</v>
      </c>
      <c r="B1175" t="s">
        <v>8</v>
      </c>
      <c r="C1175">
        <v>29.26</v>
      </c>
      <c r="D1175">
        <v>2</v>
      </c>
      <c r="E1175" t="s">
        <v>9</v>
      </c>
      <c r="F1175" t="s">
        <v>11</v>
      </c>
      <c r="G1175" s="5">
        <v>6457.8433999999997</v>
      </c>
    </row>
    <row r="1176" spans="1:7">
      <c r="A1176" s="1">
        <v>29</v>
      </c>
      <c r="B1176" t="s">
        <v>8</v>
      </c>
      <c r="C1176">
        <v>32.11</v>
      </c>
      <c r="D1176">
        <v>2</v>
      </c>
      <c r="E1176" t="s">
        <v>9</v>
      </c>
      <c r="F1176" t="s">
        <v>11</v>
      </c>
      <c r="G1176" s="5">
        <v>4433.9159</v>
      </c>
    </row>
    <row r="1177" spans="1:7">
      <c r="A1177" s="1">
        <v>22</v>
      </c>
      <c r="B1177" t="s">
        <v>5</v>
      </c>
      <c r="C1177">
        <v>27.1</v>
      </c>
      <c r="D1177">
        <v>0</v>
      </c>
      <c r="E1177" t="s">
        <v>9</v>
      </c>
      <c r="F1177" t="s">
        <v>7</v>
      </c>
      <c r="G1177" s="5">
        <v>2154.3609999999999</v>
      </c>
    </row>
    <row r="1178" spans="1:7">
      <c r="A1178" s="1">
        <v>52</v>
      </c>
      <c r="B1178" t="s">
        <v>5</v>
      </c>
      <c r="C1178">
        <v>24.13</v>
      </c>
      <c r="D1178">
        <v>1</v>
      </c>
      <c r="E1178" t="s">
        <v>6</v>
      </c>
      <c r="F1178" t="s">
        <v>11</v>
      </c>
      <c r="G1178" s="5">
        <v>23887.662700000001</v>
      </c>
    </row>
    <row r="1179" spans="1:7">
      <c r="A1179" s="1">
        <v>40</v>
      </c>
      <c r="B1179" t="s">
        <v>5</v>
      </c>
      <c r="C1179">
        <v>27.4</v>
      </c>
      <c r="D1179">
        <v>1</v>
      </c>
      <c r="E1179" t="s">
        <v>9</v>
      </c>
      <c r="F1179" t="s">
        <v>7</v>
      </c>
      <c r="G1179" s="5">
        <v>6496.8860000000004</v>
      </c>
    </row>
    <row r="1180" spans="1:7">
      <c r="A1180" s="1">
        <v>23</v>
      </c>
      <c r="B1180" t="s">
        <v>5</v>
      </c>
      <c r="C1180">
        <v>34.865000000000002</v>
      </c>
      <c r="D1180">
        <v>0</v>
      </c>
      <c r="E1180" t="s">
        <v>9</v>
      </c>
      <c r="F1180" t="s">
        <v>12</v>
      </c>
      <c r="G1180" s="5">
        <v>2899.4893499999998</v>
      </c>
    </row>
    <row r="1181" spans="1:7">
      <c r="A1181" s="1">
        <v>31</v>
      </c>
      <c r="B1181" t="s">
        <v>8</v>
      </c>
      <c r="C1181">
        <v>29.81</v>
      </c>
      <c r="D1181">
        <v>0</v>
      </c>
      <c r="E1181" t="s">
        <v>6</v>
      </c>
      <c r="F1181" t="s">
        <v>10</v>
      </c>
      <c r="G1181" s="5">
        <v>19350.368900000001</v>
      </c>
    </row>
    <row r="1182" spans="1:7">
      <c r="A1182" s="1">
        <v>42</v>
      </c>
      <c r="B1182" t="s">
        <v>5</v>
      </c>
      <c r="C1182">
        <v>41.325000000000003</v>
      </c>
      <c r="D1182">
        <v>1</v>
      </c>
      <c r="E1182" t="s">
        <v>9</v>
      </c>
      <c r="F1182" t="s">
        <v>12</v>
      </c>
      <c r="G1182" s="5">
        <v>7650.7737500000003</v>
      </c>
    </row>
    <row r="1183" spans="1:7">
      <c r="A1183" s="1">
        <v>24</v>
      </c>
      <c r="B1183" t="s">
        <v>5</v>
      </c>
      <c r="C1183">
        <v>29.925000000000001</v>
      </c>
      <c r="D1183">
        <v>0</v>
      </c>
      <c r="E1183" t="s">
        <v>9</v>
      </c>
      <c r="F1183" t="s">
        <v>11</v>
      </c>
      <c r="G1183" s="5">
        <v>2850.6837500000001</v>
      </c>
    </row>
    <row r="1184" spans="1:7">
      <c r="A1184" s="1">
        <v>25</v>
      </c>
      <c r="B1184" t="s">
        <v>5</v>
      </c>
      <c r="C1184">
        <v>30.3</v>
      </c>
      <c r="D1184">
        <v>0</v>
      </c>
      <c r="E1184" t="s">
        <v>9</v>
      </c>
      <c r="F1184" t="s">
        <v>7</v>
      </c>
      <c r="G1184" s="5">
        <v>2632.9920000000002</v>
      </c>
    </row>
    <row r="1185" spans="1:7">
      <c r="A1185" s="1">
        <v>48</v>
      </c>
      <c r="B1185" t="s">
        <v>5</v>
      </c>
      <c r="C1185">
        <v>27.36</v>
      </c>
      <c r="D1185">
        <v>1</v>
      </c>
      <c r="E1185" t="s">
        <v>9</v>
      </c>
      <c r="F1185" t="s">
        <v>12</v>
      </c>
      <c r="G1185" s="5">
        <v>9447.3824000000004</v>
      </c>
    </row>
    <row r="1186" spans="1:7">
      <c r="A1186" s="1">
        <v>23</v>
      </c>
      <c r="B1186" t="s">
        <v>5</v>
      </c>
      <c r="C1186">
        <v>28.49</v>
      </c>
      <c r="D1186">
        <v>1</v>
      </c>
      <c r="E1186" t="s">
        <v>6</v>
      </c>
      <c r="F1186" t="s">
        <v>10</v>
      </c>
      <c r="G1186" s="5">
        <v>18328.238099999999</v>
      </c>
    </row>
    <row r="1187" spans="1:7">
      <c r="A1187" s="1">
        <v>45</v>
      </c>
      <c r="B1187" t="s">
        <v>8</v>
      </c>
      <c r="C1187">
        <v>23.56</v>
      </c>
      <c r="D1187">
        <v>2</v>
      </c>
      <c r="E1187" t="s">
        <v>9</v>
      </c>
      <c r="F1187" t="s">
        <v>12</v>
      </c>
      <c r="G1187" s="5">
        <v>8603.8233999999993</v>
      </c>
    </row>
    <row r="1188" spans="1:7">
      <c r="A1188" s="1">
        <v>20</v>
      </c>
      <c r="B1188" t="s">
        <v>8</v>
      </c>
      <c r="C1188">
        <v>35.625</v>
      </c>
      <c r="D1188">
        <v>3</v>
      </c>
      <c r="E1188" t="s">
        <v>6</v>
      </c>
      <c r="F1188" t="s">
        <v>11</v>
      </c>
      <c r="G1188" s="5">
        <v>37465.34375</v>
      </c>
    </row>
    <row r="1189" spans="1:7">
      <c r="A1189" s="1">
        <v>62</v>
      </c>
      <c r="B1189" t="s">
        <v>5</v>
      </c>
      <c r="C1189">
        <v>32.68</v>
      </c>
      <c r="D1189">
        <v>0</v>
      </c>
      <c r="E1189" t="s">
        <v>9</v>
      </c>
      <c r="F1189" t="s">
        <v>11</v>
      </c>
      <c r="G1189" s="5">
        <v>13844.797200000001</v>
      </c>
    </row>
    <row r="1190" spans="1:7">
      <c r="A1190" s="1">
        <v>43</v>
      </c>
      <c r="B1190" t="s">
        <v>5</v>
      </c>
      <c r="C1190">
        <v>25.27</v>
      </c>
      <c r="D1190">
        <v>1</v>
      </c>
      <c r="E1190" t="s">
        <v>6</v>
      </c>
      <c r="F1190" t="s">
        <v>12</v>
      </c>
      <c r="G1190" s="5">
        <v>21771.3423</v>
      </c>
    </row>
    <row r="1191" spans="1:7">
      <c r="A1191" s="1">
        <v>23</v>
      </c>
      <c r="B1191" t="s">
        <v>5</v>
      </c>
      <c r="C1191">
        <v>28</v>
      </c>
      <c r="D1191">
        <v>0</v>
      </c>
      <c r="E1191" t="s">
        <v>9</v>
      </c>
      <c r="F1191" t="s">
        <v>7</v>
      </c>
      <c r="G1191" s="5">
        <v>13126.677449999999</v>
      </c>
    </row>
    <row r="1192" spans="1:7">
      <c r="A1192" s="1">
        <v>31</v>
      </c>
      <c r="B1192" t="s">
        <v>5</v>
      </c>
      <c r="C1192">
        <v>32.774999999999999</v>
      </c>
      <c r="D1192">
        <v>2</v>
      </c>
      <c r="E1192" t="s">
        <v>9</v>
      </c>
      <c r="F1192" t="s">
        <v>11</v>
      </c>
      <c r="G1192" s="5">
        <v>5327.4002499999997</v>
      </c>
    </row>
    <row r="1193" spans="1:7">
      <c r="A1193" s="1">
        <v>41</v>
      </c>
      <c r="B1193" t="s">
        <v>5</v>
      </c>
      <c r="C1193">
        <v>21.754999999999999</v>
      </c>
      <c r="D1193">
        <v>1</v>
      </c>
      <c r="E1193" t="s">
        <v>9</v>
      </c>
      <c r="F1193" t="s">
        <v>12</v>
      </c>
      <c r="G1193" s="5">
        <v>13725.47184</v>
      </c>
    </row>
    <row r="1194" spans="1:7">
      <c r="A1194" s="1">
        <v>58</v>
      </c>
      <c r="B1194" t="s">
        <v>5</v>
      </c>
      <c r="C1194">
        <v>32.395000000000003</v>
      </c>
      <c r="D1194">
        <v>1</v>
      </c>
      <c r="E1194" t="s">
        <v>9</v>
      </c>
      <c r="F1194" t="s">
        <v>12</v>
      </c>
      <c r="G1194" s="5">
        <v>13019.161050000001</v>
      </c>
    </row>
    <row r="1195" spans="1:7">
      <c r="A1195" s="1">
        <v>48</v>
      </c>
      <c r="B1195" t="s">
        <v>5</v>
      </c>
      <c r="C1195">
        <v>36.575000000000003</v>
      </c>
      <c r="D1195">
        <v>0</v>
      </c>
      <c r="E1195" t="s">
        <v>9</v>
      </c>
      <c r="F1195" t="s">
        <v>11</v>
      </c>
      <c r="G1195" s="5">
        <v>8671.1912499999999</v>
      </c>
    </row>
    <row r="1196" spans="1:7">
      <c r="A1196" s="1">
        <v>31</v>
      </c>
      <c r="B1196" t="s">
        <v>5</v>
      </c>
      <c r="C1196">
        <v>21.754999999999999</v>
      </c>
      <c r="D1196">
        <v>0</v>
      </c>
      <c r="E1196" t="s">
        <v>9</v>
      </c>
      <c r="F1196" t="s">
        <v>11</v>
      </c>
      <c r="G1196" s="5">
        <v>4134.0824499999999</v>
      </c>
    </row>
    <row r="1197" spans="1:7">
      <c r="A1197" s="1">
        <v>19</v>
      </c>
      <c r="B1197" t="s">
        <v>5</v>
      </c>
      <c r="C1197">
        <v>27.93</v>
      </c>
      <c r="D1197">
        <v>3</v>
      </c>
      <c r="E1197" t="s">
        <v>9</v>
      </c>
      <c r="F1197" t="s">
        <v>11</v>
      </c>
      <c r="G1197" s="5">
        <v>18838.703659999999</v>
      </c>
    </row>
    <row r="1198" spans="1:7">
      <c r="A1198" s="1">
        <v>19</v>
      </c>
      <c r="B1198" t="s">
        <v>5</v>
      </c>
      <c r="C1198">
        <v>30.02</v>
      </c>
      <c r="D1198">
        <v>0</v>
      </c>
      <c r="E1198" t="s">
        <v>6</v>
      </c>
      <c r="F1198" t="s">
        <v>11</v>
      </c>
      <c r="G1198" s="5">
        <v>33307.550799999997</v>
      </c>
    </row>
    <row r="1199" spans="1:7">
      <c r="A1199" s="1">
        <v>41</v>
      </c>
      <c r="B1199" t="s">
        <v>8</v>
      </c>
      <c r="C1199">
        <v>33.549999999999997</v>
      </c>
      <c r="D1199">
        <v>0</v>
      </c>
      <c r="E1199" t="s">
        <v>9</v>
      </c>
      <c r="F1199" t="s">
        <v>10</v>
      </c>
      <c r="G1199" s="5">
        <v>5699.8374999999996</v>
      </c>
    </row>
    <row r="1200" spans="1:7">
      <c r="A1200" s="1">
        <v>40</v>
      </c>
      <c r="B1200" t="s">
        <v>8</v>
      </c>
      <c r="C1200">
        <v>29.355</v>
      </c>
      <c r="D1200">
        <v>1</v>
      </c>
      <c r="E1200" t="s">
        <v>9</v>
      </c>
      <c r="F1200" t="s">
        <v>11</v>
      </c>
      <c r="G1200" s="5">
        <v>6393.6034499999996</v>
      </c>
    </row>
    <row r="1201" spans="1:7">
      <c r="A1201" s="1">
        <v>31</v>
      </c>
      <c r="B1201" t="s">
        <v>5</v>
      </c>
      <c r="C1201">
        <v>25.8</v>
      </c>
      <c r="D1201">
        <v>2</v>
      </c>
      <c r="E1201" t="s">
        <v>9</v>
      </c>
      <c r="F1201" t="s">
        <v>7</v>
      </c>
      <c r="G1201" s="5">
        <v>4934.7049999999999</v>
      </c>
    </row>
    <row r="1202" spans="1:7">
      <c r="A1202" s="1">
        <v>37</v>
      </c>
      <c r="B1202" t="s">
        <v>8</v>
      </c>
      <c r="C1202">
        <v>24.32</v>
      </c>
      <c r="D1202">
        <v>2</v>
      </c>
      <c r="E1202" t="s">
        <v>9</v>
      </c>
      <c r="F1202" t="s">
        <v>11</v>
      </c>
      <c r="G1202" s="5">
        <v>6198.7518</v>
      </c>
    </row>
    <row r="1203" spans="1:7">
      <c r="A1203" s="1">
        <v>46</v>
      </c>
      <c r="B1203" t="s">
        <v>8</v>
      </c>
      <c r="C1203">
        <v>40.375</v>
      </c>
      <c r="D1203">
        <v>2</v>
      </c>
      <c r="E1203" t="s">
        <v>9</v>
      </c>
      <c r="F1203" t="s">
        <v>11</v>
      </c>
      <c r="G1203" s="5">
        <v>8733.2292500000003</v>
      </c>
    </row>
    <row r="1204" spans="1:7">
      <c r="A1204" s="1">
        <v>22</v>
      </c>
      <c r="B1204" t="s">
        <v>8</v>
      </c>
      <c r="C1204">
        <v>32.11</v>
      </c>
      <c r="D1204">
        <v>0</v>
      </c>
      <c r="E1204" t="s">
        <v>9</v>
      </c>
      <c r="F1204" t="s">
        <v>11</v>
      </c>
      <c r="G1204" s="5">
        <v>2055.3249000000001</v>
      </c>
    </row>
    <row r="1205" spans="1:7">
      <c r="A1205" s="1">
        <v>51</v>
      </c>
      <c r="B1205" t="s">
        <v>8</v>
      </c>
      <c r="C1205">
        <v>32.299999999999997</v>
      </c>
      <c r="D1205">
        <v>1</v>
      </c>
      <c r="E1205" t="s">
        <v>9</v>
      </c>
      <c r="F1205" t="s">
        <v>12</v>
      </c>
      <c r="G1205" s="5">
        <v>9964.06</v>
      </c>
    </row>
    <row r="1206" spans="1:7">
      <c r="A1206" s="1">
        <v>18</v>
      </c>
      <c r="B1206" t="s">
        <v>5</v>
      </c>
      <c r="C1206">
        <v>27.28</v>
      </c>
      <c r="D1206">
        <v>3</v>
      </c>
      <c r="E1206" t="s">
        <v>6</v>
      </c>
      <c r="F1206" t="s">
        <v>10</v>
      </c>
      <c r="G1206" s="5">
        <v>18223.4512</v>
      </c>
    </row>
    <row r="1207" spans="1:7">
      <c r="A1207" s="1">
        <v>35</v>
      </c>
      <c r="B1207" t="s">
        <v>8</v>
      </c>
      <c r="C1207">
        <v>17.86</v>
      </c>
      <c r="D1207">
        <v>1</v>
      </c>
      <c r="E1207" t="s">
        <v>9</v>
      </c>
      <c r="F1207" t="s">
        <v>11</v>
      </c>
      <c r="G1207" s="5">
        <v>5116.5003999999999</v>
      </c>
    </row>
    <row r="1208" spans="1:7">
      <c r="A1208" s="1">
        <v>59</v>
      </c>
      <c r="B1208" t="s">
        <v>5</v>
      </c>
      <c r="C1208">
        <v>34.799999999999997</v>
      </c>
      <c r="D1208">
        <v>2</v>
      </c>
      <c r="E1208" t="s">
        <v>9</v>
      </c>
      <c r="F1208" t="s">
        <v>7</v>
      </c>
      <c r="G1208" s="5">
        <v>36910.608030000003</v>
      </c>
    </row>
    <row r="1209" spans="1:7">
      <c r="A1209" s="1">
        <v>36</v>
      </c>
      <c r="B1209" t="s">
        <v>8</v>
      </c>
      <c r="C1209">
        <v>33.4</v>
      </c>
      <c r="D1209">
        <v>2</v>
      </c>
      <c r="E1209" t="s">
        <v>6</v>
      </c>
      <c r="F1209" t="s">
        <v>7</v>
      </c>
      <c r="G1209" s="5">
        <v>38415.474000000002</v>
      </c>
    </row>
    <row r="1210" spans="1:7">
      <c r="A1210" s="1">
        <v>37</v>
      </c>
      <c r="B1210" t="s">
        <v>5</v>
      </c>
      <c r="C1210">
        <v>25.555</v>
      </c>
      <c r="D1210">
        <v>1</v>
      </c>
      <c r="E1210" t="s">
        <v>6</v>
      </c>
      <c r="F1210" t="s">
        <v>12</v>
      </c>
      <c r="G1210" s="5">
        <v>20296.863450000001</v>
      </c>
    </row>
    <row r="1211" spans="1:7">
      <c r="A1211" s="1">
        <v>59</v>
      </c>
      <c r="B1211" t="s">
        <v>8</v>
      </c>
      <c r="C1211">
        <v>37.1</v>
      </c>
      <c r="D1211">
        <v>1</v>
      </c>
      <c r="E1211" t="s">
        <v>9</v>
      </c>
      <c r="F1211" t="s">
        <v>7</v>
      </c>
      <c r="G1211" s="5">
        <v>12347.172</v>
      </c>
    </row>
    <row r="1212" spans="1:7">
      <c r="A1212" s="1">
        <v>36</v>
      </c>
      <c r="B1212" t="s">
        <v>8</v>
      </c>
      <c r="C1212">
        <v>30.875</v>
      </c>
      <c r="D1212">
        <v>1</v>
      </c>
      <c r="E1212" t="s">
        <v>9</v>
      </c>
      <c r="F1212" t="s">
        <v>11</v>
      </c>
      <c r="G1212" s="5">
        <v>5373.3642499999996</v>
      </c>
    </row>
    <row r="1213" spans="1:7">
      <c r="A1213" s="1">
        <v>39</v>
      </c>
      <c r="B1213" t="s">
        <v>8</v>
      </c>
      <c r="C1213">
        <v>34.1</v>
      </c>
      <c r="D1213">
        <v>2</v>
      </c>
      <c r="E1213" t="s">
        <v>9</v>
      </c>
      <c r="F1213" t="s">
        <v>10</v>
      </c>
      <c r="G1213" s="5">
        <v>23563.016179999999</v>
      </c>
    </row>
    <row r="1214" spans="1:7">
      <c r="A1214" s="1">
        <v>18</v>
      </c>
      <c r="B1214" t="s">
        <v>8</v>
      </c>
      <c r="C1214">
        <v>21.47</v>
      </c>
      <c r="D1214">
        <v>0</v>
      </c>
      <c r="E1214" t="s">
        <v>9</v>
      </c>
      <c r="F1214" t="s">
        <v>12</v>
      </c>
      <c r="G1214" s="5">
        <v>1702.4553000000001</v>
      </c>
    </row>
    <row r="1215" spans="1:7">
      <c r="A1215" s="1">
        <v>52</v>
      </c>
      <c r="B1215" t="s">
        <v>5</v>
      </c>
      <c r="C1215">
        <v>33.299999999999997</v>
      </c>
      <c r="D1215">
        <v>2</v>
      </c>
      <c r="E1215" t="s">
        <v>9</v>
      </c>
      <c r="F1215" t="s">
        <v>7</v>
      </c>
      <c r="G1215" s="5">
        <v>10806.839</v>
      </c>
    </row>
    <row r="1216" spans="1:7">
      <c r="A1216" s="1">
        <v>27</v>
      </c>
      <c r="B1216" t="s">
        <v>5</v>
      </c>
      <c r="C1216">
        <v>31.254999999999999</v>
      </c>
      <c r="D1216">
        <v>1</v>
      </c>
      <c r="E1216" t="s">
        <v>9</v>
      </c>
      <c r="F1216" t="s">
        <v>11</v>
      </c>
      <c r="G1216" s="5">
        <v>3956.0714499999999</v>
      </c>
    </row>
    <row r="1217" spans="1:7">
      <c r="A1217" s="1">
        <v>18</v>
      </c>
      <c r="B1217" t="s">
        <v>8</v>
      </c>
      <c r="C1217">
        <v>39.14</v>
      </c>
      <c r="D1217">
        <v>0</v>
      </c>
      <c r="E1217" t="s">
        <v>9</v>
      </c>
      <c r="F1217" t="s">
        <v>12</v>
      </c>
      <c r="G1217" s="5">
        <v>12890.057650000001</v>
      </c>
    </row>
    <row r="1218" spans="1:7">
      <c r="A1218" s="1">
        <v>40</v>
      </c>
      <c r="B1218" t="s">
        <v>8</v>
      </c>
      <c r="C1218">
        <v>25.08</v>
      </c>
      <c r="D1218">
        <v>0</v>
      </c>
      <c r="E1218" t="s">
        <v>9</v>
      </c>
      <c r="F1218" t="s">
        <v>10</v>
      </c>
      <c r="G1218" s="5">
        <v>5415.6611999999996</v>
      </c>
    </row>
    <row r="1219" spans="1:7">
      <c r="A1219" s="1">
        <v>29</v>
      </c>
      <c r="B1219" t="s">
        <v>8</v>
      </c>
      <c r="C1219">
        <v>37.29</v>
      </c>
      <c r="D1219">
        <v>2</v>
      </c>
      <c r="E1219" t="s">
        <v>9</v>
      </c>
      <c r="F1219" t="s">
        <v>10</v>
      </c>
      <c r="G1219" s="5">
        <v>4058.1161000000002</v>
      </c>
    </row>
    <row r="1220" spans="1:7">
      <c r="A1220" s="1">
        <v>46</v>
      </c>
      <c r="B1220" t="s">
        <v>5</v>
      </c>
      <c r="C1220">
        <v>34.6</v>
      </c>
      <c r="D1220">
        <v>1</v>
      </c>
      <c r="E1220" t="s">
        <v>6</v>
      </c>
      <c r="F1220" t="s">
        <v>7</v>
      </c>
      <c r="G1220" s="5">
        <v>41661.601999999999</v>
      </c>
    </row>
    <row r="1221" spans="1:7">
      <c r="A1221" s="1">
        <v>38</v>
      </c>
      <c r="B1221" t="s">
        <v>5</v>
      </c>
      <c r="C1221">
        <v>30.21</v>
      </c>
      <c r="D1221">
        <v>3</v>
      </c>
      <c r="E1221" t="s">
        <v>9</v>
      </c>
      <c r="F1221" t="s">
        <v>11</v>
      </c>
      <c r="G1221" s="5">
        <v>7537.1638999999996</v>
      </c>
    </row>
    <row r="1222" spans="1:7">
      <c r="A1222" s="1">
        <v>30</v>
      </c>
      <c r="B1222" t="s">
        <v>5</v>
      </c>
      <c r="C1222">
        <v>21.945</v>
      </c>
      <c r="D1222">
        <v>1</v>
      </c>
      <c r="E1222" t="s">
        <v>9</v>
      </c>
      <c r="F1222" t="s">
        <v>12</v>
      </c>
      <c r="G1222" s="5">
        <v>4718.2035500000002</v>
      </c>
    </row>
    <row r="1223" spans="1:7">
      <c r="A1223" s="1">
        <v>40</v>
      </c>
      <c r="B1223" t="s">
        <v>8</v>
      </c>
      <c r="C1223">
        <v>24.97</v>
      </c>
      <c r="D1223">
        <v>2</v>
      </c>
      <c r="E1223" t="s">
        <v>9</v>
      </c>
      <c r="F1223" t="s">
        <v>10</v>
      </c>
      <c r="G1223" s="5">
        <v>6593.5083000000004</v>
      </c>
    </row>
    <row r="1224" spans="1:7">
      <c r="A1224" s="1">
        <v>50</v>
      </c>
      <c r="B1224" t="s">
        <v>8</v>
      </c>
      <c r="C1224">
        <v>25.3</v>
      </c>
      <c r="D1224">
        <v>0</v>
      </c>
      <c r="E1224" t="s">
        <v>9</v>
      </c>
      <c r="F1224" t="s">
        <v>10</v>
      </c>
      <c r="G1224" s="5">
        <v>8442.6669999999995</v>
      </c>
    </row>
    <row r="1225" spans="1:7">
      <c r="A1225" s="1">
        <v>20</v>
      </c>
      <c r="B1225" t="s">
        <v>5</v>
      </c>
      <c r="C1225">
        <v>24.42</v>
      </c>
      <c r="D1225">
        <v>0</v>
      </c>
      <c r="E1225" t="s">
        <v>6</v>
      </c>
      <c r="F1225" t="s">
        <v>10</v>
      </c>
      <c r="G1225" s="5">
        <v>26125.674770000001</v>
      </c>
    </row>
    <row r="1226" spans="1:7">
      <c r="A1226" s="1">
        <v>41</v>
      </c>
      <c r="B1226" t="s">
        <v>8</v>
      </c>
      <c r="C1226">
        <v>23.94</v>
      </c>
      <c r="D1226">
        <v>1</v>
      </c>
      <c r="E1226" t="s">
        <v>9</v>
      </c>
      <c r="F1226" t="s">
        <v>12</v>
      </c>
      <c r="G1226" s="5">
        <v>6858.4795999999997</v>
      </c>
    </row>
    <row r="1227" spans="1:7">
      <c r="A1227" s="1">
        <v>33</v>
      </c>
      <c r="B1227" t="s">
        <v>5</v>
      </c>
      <c r="C1227">
        <v>39.82</v>
      </c>
      <c r="D1227">
        <v>1</v>
      </c>
      <c r="E1227" t="s">
        <v>9</v>
      </c>
      <c r="F1227" t="s">
        <v>10</v>
      </c>
      <c r="G1227" s="5">
        <v>4795.6567999999997</v>
      </c>
    </row>
    <row r="1228" spans="1:7">
      <c r="A1228" s="1">
        <v>38</v>
      </c>
      <c r="B1228" t="s">
        <v>8</v>
      </c>
      <c r="C1228">
        <v>16.815000000000001</v>
      </c>
      <c r="D1228">
        <v>2</v>
      </c>
      <c r="E1228" t="s">
        <v>9</v>
      </c>
      <c r="F1228" t="s">
        <v>12</v>
      </c>
      <c r="G1228" s="5">
        <v>6640.5448500000002</v>
      </c>
    </row>
    <row r="1229" spans="1:7">
      <c r="A1229" s="1">
        <v>42</v>
      </c>
      <c r="B1229" t="s">
        <v>8</v>
      </c>
      <c r="C1229">
        <v>37.18</v>
      </c>
      <c r="D1229">
        <v>2</v>
      </c>
      <c r="E1229" t="s">
        <v>9</v>
      </c>
      <c r="F1229" t="s">
        <v>10</v>
      </c>
      <c r="G1229" s="5">
        <v>7162.0122000000001</v>
      </c>
    </row>
    <row r="1230" spans="1:7">
      <c r="A1230" s="1">
        <v>56</v>
      </c>
      <c r="B1230" t="s">
        <v>8</v>
      </c>
      <c r="C1230">
        <v>34.43</v>
      </c>
      <c r="D1230">
        <v>0</v>
      </c>
      <c r="E1230" t="s">
        <v>9</v>
      </c>
      <c r="F1230" t="s">
        <v>10</v>
      </c>
      <c r="G1230" s="5">
        <v>10594.225700000001</v>
      </c>
    </row>
    <row r="1231" spans="1:7">
      <c r="A1231" s="1">
        <v>58</v>
      </c>
      <c r="B1231" t="s">
        <v>8</v>
      </c>
      <c r="C1231">
        <v>30.305</v>
      </c>
      <c r="D1231">
        <v>0</v>
      </c>
      <c r="E1231" t="s">
        <v>9</v>
      </c>
      <c r="F1231" t="s">
        <v>12</v>
      </c>
      <c r="G1231" s="5">
        <v>11938.255950000001</v>
      </c>
    </row>
    <row r="1232" spans="1:7">
      <c r="A1232" s="1">
        <v>52</v>
      </c>
      <c r="B1232" t="s">
        <v>8</v>
      </c>
      <c r="C1232">
        <v>34.484999999999999</v>
      </c>
      <c r="D1232">
        <v>3</v>
      </c>
      <c r="E1232" t="s">
        <v>6</v>
      </c>
      <c r="F1232" t="s">
        <v>11</v>
      </c>
      <c r="G1232" s="5">
        <v>60021.398970000002</v>
      </c>
    </row>
    <row r="1233" spans="1:7">
      <c r="A1233" s="1">
        <v>20</v>
      </c>
      <c r="B1233" t="s">
        <v>5</v>
      </c>
      <c r="C1233">
        <v>21.8</v>
      </c>
      <c r="D1233">
        <v>0</v>
      </c>
      <c r="E1233" t="s">
        <v>6</v>
      </c>
      <c r="F1233" t="s">
        <v>7</v>
      </c>
      <c r="G1233" s="5">
        <v>20167.336029999999</v>
      </c>
    </row>
    <row r="1234" spans="1:7">
      <c r="A1234" s="1">
        <v>54</v>
      </c>
      <c r="B1234" t="s">
        <v>5</v>
      </c>
      <c r="C1234">
        <v>24.605</v>
      </c>
      <c r="D1234">
        <v>3</v>
      </c>
      <c r="E1234" t="s">
        <v>9</v>
      </c>
      <c r="F1234" t="s">
        <v>11</v>
      </c>
      <c r="G1234" s="5">
        <v>12479.70895</v>
      </c>
    </row>
    <row r="1235" spans="1:7">
      <c r="A1235" s="1">
        <v>58</v>
      </c>
      <c r="B1235" t="s">
        <v>8</v>
      </c>
      <c r="C1235">
        <v>23.3</v>
      </c>
      <c r="D1235">
        <v>0</v>
      </c>
      <c r="E1235" t="s">
        <v>9</v>
      </c>
      <c r="F1235" t="s">
        <v>7</v>
      </c>
      <c r="G1235" s="5">
        <v>11345.519</v>
      </c>
    </row>
    <row r="1236" spans="1:7">
      <c r="A1236" s="1">
        <v>45</v>
      </c>
      <c r="B1236" t="s">
        <v>5</v>
      </c>
      <c r="C1236">
        <v>27.83</v>
      </c>
      <c r="D1236">
        <v>2</v>
      </c>
      <c r="E1236" t="s">
        <v>9</v>
      </c>
      <c r="F1236" t="s">
        <v>10</v>
      </c>
      <c r="G1236" s="5">
        <v>8515.7587000000003</v>
      </c>
    </row>
    <row r="1237" spans="1:7">
      <c r="A1237" s="1">
        <v>26</v>
      </c>
      <c r="B1237" t="s">
        <v>8</v>
      </c>
      <c r="C1237">
        <v>31.065000000000001</v>
      </c>
      <c r="D1237">
        <v>0</v>
      </c>
      <c r="E1237" t="s">
        <v>9</v>
      </c>
      <c r="F1237" t="s">
        <v>11</v>
      </c>
      <c r="G1237" s="5">
        <v>2699.56835</v>
      </c>
    </row>
    <row r="1238" spans="1:7">
      <c r="A1238" s="1">
        <v>63</v>
      </c>
      <c r="B1238" t="s">
        <v>5</v>
      </c>
      <c r="C1238">
        <v>21.66</v>
      </c>
      <c r="D1238">
        <v>0</v>
      </c>
      <c r="E1238" t="s">
        <v>9</v>
      </c>
      <c r="F1238" t="s">
        <v>12</v>
      </c>
      <c r="G1238" s="5">
        <v>14449.8544</v>
      </c>
    </row>
    <row r="1239" spans="1:7">
      <c r="A1239" s="1">
        <v>58</v>
      </c>
      <c r="B1239" t="s">
        <v>5</v>
      </c>
      <c r="C1239">
        <v>28.215</v>
      </c>
      <c r="D1239">
        <v>0</v>
      </c>
      <c r="E1239" t="s">
        <v>9</v>
      </c>
      <c r="F1239" t="s">
        <v>11</v>
      </c>
      <c r="G1239" s="5">
        <v>12224.350850000001</v>
      </c>
    </row>
    <row r="1240" spans="1:7">
      <c r="A1240" s="1">
        <v>37</v>
      </c>
      <c r="B1240" t="s">
        <v>8</v>
      </c>
      <c r="C1240">
        <v>22.704999999999998</v>
      </c>
      <c r="D1240">
        <v>3</v>
      </c>
      <c r="E1240" t="s">
        <v>9</v>
      </c>
      <c r="F1240" t="s">
        <v>12</v>
      </c>
      <c r="G1240" s="5">
        <v>6985.50695</v>
      </c>
    </row>
    <row r="1241" spans="1:7">
      <c r="A1241" s="1">
        <v>25</v>
      </c>
      <c r="B1241" t="s">
        <v>5</v>
      </c>
      <c r="C1241">
        <v>42.13</v>
      </c>
      <c r="D1241">
        <v>1</v>
      </c>
      <c r="E1241" t="s">
        <v>9</v>
      </c>
      <c r="F1241" t="s">
        <v>10</v>
      </c>
      <c r="G1241" s="5">
        <v>3238.4357</v>
      </c>
    </row>
    <row r="1242" spans="1:7">
      <c r="A1242" s="1">
        <v>52</v>
      </c>
      <c r="B1242" t="s">
        <v>8</v>
      </c>
      <c r="C1242">
        <v>41.8</v>
      </c>
      <c r="D1242">
        <v>2</v>
      </c>
      <c r="E1242" t="s">
        <v>6</v>
      </c>
      <c r="F1242" t="s">
        <v>10</v>
      </c>
      <c r="G1242" s="5">
        <v>47269.853999999999</v>
      </c>
    </row>
    <row r="1243" spans="1:7">
      <c r="A1243" s="1">
        <v>64</v>
      </c>
      <c r="B1243" t="s">
        <v>8</v>
      </c>
      <c r="C1243">
        <v>36.96</v>
      </c>
      <c r="D1243">
        <v>2</v>
      </c>
      <c r="E1243" t="s">
        <v>6</v>
      </c>
      <c r="F1243" t="s">
        <v>10</v>
      </c>
      <c r="G1243" s="5">
        <v>49577.662400000001</v>
      </c>
    </row>
    <row r="1244" spans="1:7">
      <c r="A1244" s="1">
        <v>22</v>
      </c>
      <c r="B1244" t="s">
        <v>5</v>
      </c>
      <c r="C1244">
        <v>21.28</v>
      </c>
      <c r="D1244">
        <v>3</v>
      </c>
      <c r="E1244" t="s">
        <v>9</v>
      </c>
      <c r="F1244" t="s">
        <v>11</v>
      </c>
      <c r="G1244" s="5">
        <v>4296.2712000000001</v>
      </c>
    </row>
    <row r="1245" spans="1:7">
      <c r="A1245" s="1">
        <v>28</v>
      </c>
      <c r="B1245" t="s">
        <v>5</v>
      </c>
      <c r="C1245">
        <v>33.11</v>
      </c>
      <c r="D1245">
        <v>0</v>
      </c>
      <c r="E1245" t="s">
        <v>9</v>
      </c>
      <c r="F1245" t="s">
        <v>10</v>
      </c>
      <c r="G1245" s="5">
        <v>3171.6149</v>
      </c>
    </row>
    <row r="1246" spans="1:7">
      <c r="A1246" s="1">
        <v>18</v>
      </c>
      <c r="B1246" t="s">
        <v>8</v>
      </c>
      <c r="C1246">
        <v>33.33</v>
      </c>
      <c r="D1246">
        <v>0</v>
      </c>
      <c r="E1246" t="s">
        <v>9</v>
      </c>
      <c r="F1246" t="s">
        <v>10</v>
      </c>
      <c r="G1246" s="5">
        <v>1135.9407000000001</v>
      </c>
    </row>
    <row r="1247" spans="1:7">
      <c r="A1247" s="1">
        <v>28</v>
      </c>
      <c r="B1247" t="s">
        <v>8</v>
      </c>
      <c r="C1247">
        <v>24.3</v>
      </c>
      <c r="D1247">
        <v>5</v>
      </c>
      <c r="E1247" t="s">
        <v>9</v>
      </c>
      <c r="F1247" t="s">
        <v>7</v>
      </c>
      <c r="G1247" s="5">
        <v>5615.3689999999997</v>
      </c>
    </row>
    <row r="1248" spans="1:7">
      <c r="A1248" s="1">
        <v>45</v>
      </c>
      <c r="B1248" t="s">
        <v>5</v>
      </c>
      <c r="C1248">
        <v>25.7</v>
      </c>
      <c r="D1248">
        <v>3</v>
      </c>
      <c r="E1248" t="s">
        <v>9</v>
      </c>
      <c r="F1248" t="s">
        <v>7</v>
      </c>
      <c r="G1248" s="5">
        <v>9101.7980000000007</v>
      </c>
    </row>
    <row r="1249" spans="1:7">
      <c r="A1249" s="1">
        <v>33</v>
      </c>
      <c r="B1249" t="s">
        <v>8</v>
      </c>
      <c r="C1249">
        <v>29.4</v>
      </c>
      <c r="D1249">
        <v>4</v>
      </c>
      <c r="E1249" t="s">
        <v>9</v>
      </c>
      <c r="F1249" t="s">
        <v>7</v>
      </c>
      <c r="G1249" s="5">
        <v>6059.1729999999998</v>
      </c>
    </row>
    <row r="1250" spans="1:7">
      <c r="A1250" s="1">
        <v>18</v>
      </c>
      <c r="B1250" t="s">
        <v>5</v>
      </c>
      <c r="C1250">
        <v>39.82</v>
      </c>
      <c r="D1250">
        <v>0</v>
      </c>
      <c r="E1250" t="s">
        <v>9</v>
      </c>
      <c r="F1250" t="s">
        <v>10</v>
      </c>
      <c r="G1250" s="5">
        <v>1633.9618</v>
      </c>
    </row>
    <row r="1251" spans="1:7">
      <c r="A1251" s="1">
        <v>32</v>
      </c>
      <c r="B1251" t="s">
        <v>8</v>
      </c>
      <c r="C1251">
        <v>33.630000000000003</v>
      </c>
      <c r="D1251">
        <v>1</v>
      </c>
      <c r="E1251" t="s">
        <v>6</v>
      </c>
      <c r="F1251" t="s">
        <v>12</v>
      </c>
      <c r="G1251" s="5">
        <v>37607.527699999999</v>
      </c>
    </row>
    <row r="1252" spans="1:7">
      <c r="A1252" s="1">
        <v>24</v>
      </c>
      <c r="B1252" t="s">
        <v>8</v>
      </c>
      <c r="C1252">
        <v>29.83</v>
      </c>
      <c r="D1252">
        <v>0</v>
      </c>
      <c r="E1252" t="s">
        <v>6</v>
      </c>
      <c r="F1252" t="s">
        <v>12</v>
      </c>
      <c r="G1252" s="5">
        <v>18648.421699999999</v>
      </c>
    </row>
    <row r="1253" spans="1:7">
      <c r="A1253" s="1">
        <v>19</v>
      </c>
      <c r="B1253" t="s">
        <v>8</v>
      </c>
      <c r="C1253">
        <v>19.8</v>
      </c>
      <c r="D1253">
        <v>0</v>
      </c>
      <c r="E1253" t="s">
        <v>9</v>
      </c>
      <c r="F1253" t="s">
        <v>7</v>
      </c>
      <c r="G1253" s="5">
        <v>1241.5650000000001</v>
      </c>
    </row>
    <row r="1254" spans="1:7">
      <c r="A1254" s="1">
        <v>20</v>
      </c>
      <c r="B1254" t="s">
        <v>8</v>
      </c>
      <c r="C1254">
        <v>27.3</v>
      </c>
      <c r="D1254">
        <v>0</v>
      </c>
      <c r="E1254" t="s">
        <v>6</v>
      </c>
      <c r="F1254" t="s">
        <v>7</v>
      </c>
      <c r="G1254" s="5">
        <v>16232.847</v>
      </c>
    </row>
    <row r="1255" spans="1:7">
      <c r="A1255" s="1">
        <v>40</v>
      </c>
      <c r="B1255" t="s">
        <v>5</v>
      </c>
      <c r="C1255">
        <v>29.3</v>
      </c>
      <c r="D1255">
        <v>4</v>
      </c>
      <c r="E1255" t="s">
        <v>9</v>
      </c>
      <c r="F1255" t="s">
        <v>7</v>
      </c>
      <c r="G1255" s="5">
        <v>15828.82173</v>
      </c>
    </row>
    <row r="1256" spans="1:7">
      <c r="A1256" s="1">
        <v>34</v>
      </c>
      <c r="B1256" t="s">
        <v>5</v>
      </c>
      <c r="C1256">
        <v>27.72</v>
      </c>
      <c r="D1256">
        <v>0</v>
      </c>
      <c r="E1256" t="s">
        <v>9</v>
      </c>
      <c r="F1256" t="s">
        <v>10</v>
      </c>
      <c r="G1256" s="5">
        <v>4415.1588000000002</v>
      </c>
    </row>
    <row r="1257" spans="1:7">
      <c r="A1257" s="1">
        <v>42</v>
      </c>
      <c r="B1257" t="s">
        <v>5</v>
      </c>
      <c r="C1257">
        <v>37.9</v>
      </c>
      <c r="D1257">
        <v>0</v>
      </c>
      <c r="E1257" t="s">
        <v>9</v>
      </c>
      <c r="F1257" t="s">
        <v>7</v>
      </c>
      <c r="G1257" s="5">
        <v>6474.0129999999999</v>
      </c>
    </row>
    <row r="1258" spans="1:7">
      <c r="A1258" s="1">
        <v>51</v>
      </c>
      <c r="B1258" t="s">
        <v>5</v>
      </c>
      <c r="C1258">
        <v>36.384999999999998</v>
      </c>
      <c r="D1258">
        <v>3</v>
      </c>
      <c r="E1258" t="s">
        <v>9</v>
      </c>
      <c r="F1258" t="s">
        <v>11</v>
      </c>
      <c r="G1258" s="5">
        <v>11436.738149999999</v>
      </c>
    </row>
    <row r="1259" spans="1:7">
      <c r="A1259" s="1">
        <v>54</v>
      </c>
      <c r="B1259" t="s">
        <v>5</v>
      </c>
      <c r="C1259">
        <v>27.645</v>
      </c>
      <c r="D1259">
        <v>1</v>
      </c>
      <c r="E1259" t="s">
        <v>9</v>
      </c>
      <c r="F1259" t="s">
        <v>11</v>
      </c>
      <c r="G1259" s="5">
        <v>11305.93455</v>
      </c>
    </row>
    <row r="1260" spans="1:7">
      <c r="A1260" s="1">
        <v>55</v>
      </c>
      <c r="B1260" t="s">
        <v>8</v>
      </c>
      <c r="C1260">
        <v>37.715000000000003</v>
      </c>
      <c r="D1260">
        <v>3</v>
      </c>
      <c r="E1260" t="s">
        <v>9</v>
      </c>
      <c r="F1260" t="s">
        <v>11</v>
      </c>
      <c r="G1260" s="5">
        <v>30063.580549999999</v>
      </c>
    </row>
    <row r="1261" spans="1:7">
      <c r="A1261" s="1">
        <v>52</v>
      </c>
      <c r="B1261" t="s">
        <v>5</v>
      </c>
      <c r="C1261">
        <v>23.18</v>
      </c>
      <c r="D1261">
        <v>0</v>
      </c>
      <c r="E1261" t="s">
        <v>9</v>
      </c>
      <c r="F1261" t="s">
        <v>12</v>
      </c>
      <c r="G1261" s="5">
        <v>10197.772199999999</v>
      </c>
    </row>
    <row r="1262" spans="1:7">
      <c r="A1262" s="1">
        <v>32</v>
      </c>
      <c r="B1262" t="s">
        <v>5</v>
      </c>
      <c r="C1262">
        <v>20.52</v>
      </c>
      <c r="D1262">
        <v>0</v>
      </c>
      <c r="E1262" t="s">
        <v>9</v>
      </c>
      <c r="F1262" t="s">
        <v>12</v>
      </c>
      <c r="G1262" s="5">
        <v>4544.2348000000002</v>
      </c>
    </row>
    <row r="1263" spans="1:7">
      <c r="A1263" s="1">
        <v>28</v>
      </c>
      <c r="B1263" t="s">
        <v>8</v>
      </c>
      <c r="C1263">
        <v>37.1</v>
      </c>
      <c r="D1263">
        <v>1</v>
      </c>
      <c r="E1263" t="s">
        <v>9</v>
      </c>
      <c r="F1263" t="s">
        <v>7</v>
      </c>
      <c r="G1263" s="5">
        <v>3277.1610000000001</v>
      </c>
    </row>
    <row r="1264" spans="1:7">
      <c r="A1264" s="1">
        <v>41</v>
      </c>
      <c r="B1264" t="s">
        <v>5</v>
      </c>
      <c r="C1264">
        <v>28.05</v>
      </c>
      <c r="D1264">
        <v>1</v>
      </c>
      <c r="E1264" t="s">
        <v>9</v>
      </c>
      <c r="F1264" t="s">
        <v>10</v>
      </c>
      <c r="G1264" s="5">
        <v>6770.1925000000001</v>
      </c>
    </row>
    <row r="1265" spans="1:7">
      <c r="A1265" s="1">
        <v>43</v>
      </c>
      <c r="B1265" t="s">
        <v>5</v>
      </c>
      <c r="C1265">
        <v>29.9</v>
      </c>
      <c r="D1265">
        <v>1</v>
      </c>
      <c r="E1265" t="s">
        <v>9</v>
      </c>
      <c r="F1265" t="s">
        <v>7</v>
      </c>
      <c r="G1265" s="5">
        <v>7337.7479999999996</v>
      </c>
    </row>
    <row r="1266" spans="1:7">
      <c r="A1266" s="1">
        <v>49</v>
      </c>
      <c r="B1266" t="s">
        <v>5</v>
      </c>
      <c r="C1266">
        <v>33.344999999999999</v>
      </c>
      <c r="D1266">
        <v>2</v>
      </c>
      <c r="E1266" t="s">
        <v>9</v>
      </c>
      <c r="F1266" t="s">
        <v>12</v>
      </c>
      <c r="G1266" s="5">
        <v>10370.912549999999</v>
      </c>
    </row>
    <row r="1267" spans="1:7">
      <c r="A1267" s="1">
        <v>64</v>
      </c>
      <c r="B1267" t="s">
        <v>8</v>
      </c>
      <c r="C1267">
        <v>23.76</v>
      </c>
      <c r="D1267">
        <v>0</v>
      </c>
      <c r="E1267" t="s">
        <v>6</v>
      </c>
      <c r="F1267" t="s">
        <v>10</v>
      </c>
      <c r="G1267" s="5">
        <v>26926.5144</v>
      </c>
    </row>
    <row r="1268" spans="1:7">
      <c r="A1268" s="1">
        <v>55</v>
      </c>
      <c r="B1268" t="s">
        <v>5</v>
      </c>
      <c r="C1268">
        <v>30.5</v>
      </c>
      <c r="D1268">
        <v>0</v>
      </c>
      <c r="E1268" t="s">
        <v>9</v>
      </c>
      <c r="F1268" t="s">
        <v>7</v>
      </c>
      <c r="G1268" s="5">
        <v>10704.47</v>
      </c>
    </row>
    <row r="1269" spans="1:7">
      <c r="A1269" s="1">
        <v>24</v>
      </c>
      <c r="B1269" t="s">
        <v>8</v>
      </c>
      <c r="C1269">
        <v>31.065000000000001</v>
      </c>
      <c r="D1269">
        <v>0</v>
      </c>
      <c r="E1269" t="s">
        <v>6</v>
      </c>
      <c r="F1269" t="s">
        <v>12</v>
      </c>
      <c r="G1269" s="5">
        <v>34254.053350000002</v>
      </c>
    </row>
    <row r="1270" spans="1:7">
      <c r="A1270" s="1">
        <v>20</v>
      </c>
      <c r="B1270" t="s">
        <v>5</v>
      </c>
      <c r="C1270">
        <v>33.299999999999997</v>
      </c>
      <c r="D1270">
        <v>0</v>
      </c>
      <c r="E1270" t="s">
        <v>9</v>
      </c>
      <c r="F1270" t="s">
        <v>7</v>
      </c>
      <c r="G1270" s="5">
        <v>1880.4870000000001</v>
      </c>
    </row>
    <row r="1271" spans="1:7">
      <c r="A1271" s="1">
        <v>45</v>
      </c>
      <c r="B1271" t="s">
        <v>8</v>
      </c>
      <c r="C1271">
        <v>27.5</v>
      </c>
      <c r="D1271">
        <v>3</v>
      </c>
      <c r="E1271" t="s">
        <v>9</v>
      </c>
      <c r="F1271" t="s">
        <v>7</v>
      </c>
      <c r="G1271" s="5">
        <v>8615.2999999999993</v>
      </c>
    </row>
    <row r="1272" spans="1:7">
      <c r="A1272" s="1">
        <v>26</v>
      </c>
      <c r="B1272" t="s">
        <v>8</v>
      </c>
      <c r="C1272">
        <v>33.914999999999999</v>
      </c>
      <c r="D1272">
        <v>1</v>
      </c>
      <c r="E1272" t="s">
        <v>9</v>
      </c>
      <c r="F1272" t="s">
        <v>11</v>
      </c>
      <c r="G1272" s="5">
        <v>3292.5298499999999</v>
      </c>
    </row>
    <row r="1273" spans="1:7">
      <c r="A1273" s="1">
        <v>25</v>
      </c>
      <c r="B1273" t="s">
        <v>5</v>
      </c>
      <c r="C1273">
        <v>34.484999999999999</v>
      </c>
      <c r="D1273">
        <v>0</v>
      </c>
      <c r="E1273" t="s">
        <v>9</v>
      </c>
      <c r="F1273" t="s">
        <v>11</v>
      </c>
      <c r="G1273" s="5">
        <v>3021.80915</v>
      </c>
    </row>
    <row r="1274" spans="1:7">
      <c r="A1274" s="1">
        <v>43</v>
      </c>
      <c r="B1274" t="s">
        <v>8</v>
      </c>
      <c r="C1274">
        <v>25.52</v>
      </c>
      <c r="D1274">
        <v>5</v>
      </c>
      <c r="E1274" t="s">
        <v>9</v>
      </c>
      <c r="F1274" t="s">
        <v>10</v>
      </c>
      <c r="G1274" s="5">
        <v>14478.33015</v>
      </c>
    </row>
    <row r="1275" spans="1:7">
      <c r="A1275" s="1">
        <v>35</v>
      </c>
      <c r="B1275" t="s">
        <v>8</v>
      </c>
      <c r="C1275">
        <v>27.61</v>
      </c>
      <c r="D1275">
        <v>1</v>
      </c>
      <c r="E1275" t="s">
        <v>9</v>
      </c>
      <c r="F1275" t="s">
        <v>10</v>
      </c>
      <c r="G1275" s="5">
        <v>4747.0528999999997</v>
      </c>
    </row>
    <row r="1276" spans="1:7">
      <c r="A1276" s="1">
        <v>26</v>
      </c>
      <c r="B1276" t="s">
        <v>8</v>
      </c>
      <c r="C1276">
        <v>27.06</v>
      </c>
      <c r="D1276">
        <v>0</v>
      </c>
      <c r="E1276" t="s">
        <v>6</v>
      </c>
      <c r="F1276" t="s">
        <v>10</v>
      </c>
      <c r="G1276" s="5">
        <v>17043.341400000001</v>
      </c>
    </row>
    <row r="1277" spans="1:7">
      <c r="A1277" s="1">
        <v>57</v>
      </c>
      <c r="B1277" t="s">
        <v>8</v>
      </c>
      <c r="C1277">
        <v>23.7</v>
      </c>
      <c r="D1277">
        <v>0</v>
      </c>
      <c r="E1277" t="s">
        <v>9</v>
      </c>
      <c r="F1277" t="s">
        <v>7</v>
      </c>
      <c r="G1277" s="5">
        <v>10959.33</v>
      </c>
    </row>
    <row r="1278" spans="1:7">
      <c r="A1278" s="1">
        <v>22</v>
      </c>
      <c r="B1278" t="s">
        <v>5</v>
      </c>
      <c r="C1278">
        <v>30.4</v>
      </c>
      <c r="D1278">
        <v>0</v>
      </c>
      <c r="E1278" t="s">
        <v>9</v>
      </c>
      <c r="F1278" t="s">
        <v>12</v>
      </c>
      <c r="G1278" s="5">
        <v>2741.9479999999999</v>
      </c>
    </row>
    <row r="1279" spans="1:7">
      <c r="A1279" s="1">
        <v>32</v>
      </c>
      <c r="B1279" t="s">
        <v>5</v>
      </c>
      <c r="C1279">
        <v>29.734999999999999</v>
      </c>
      <c r="D1279">
        <v>0</v>
      </c>
      <c r="E1279" t="s">
        <v>9</v>
      </c>
      <c r="F1279" t="s">
        <v>11</v>
      </c>
      <c r="G1279" s="5">
        <v>4357.0436499999996</v>
      </c>
    </row>
    <row r="1280" spans="1:7">
      <c r="A1280" s="1">
        <v>39</v>
      </c>
      <c r="B1280" t="s">
        <v>8</v>
      </c>
      <c r="C1280">
        <v>29.925000000000001</v>
      </c>
      <c r="D1280">
        <v>1</v>
      </c>
      <c r="E1280" t="s">
        <v>6</v>
      </c>
      <c r="F1280" t="s">
        <v>12</v>
      </c>
      <c r="G1280" s="5">
        <v>22462.043750000001</v>
      </c>
    </row>
    <row r="1281" spans="1:7">
      <c r="A1281" s="1">
        <v>25</v>
      </c>
      <c r="B1281" t="s">
        <v>5</v>
      </c>
      <c r="C1281">
        <v>26.79</v>
      </c>
      <c r="D1281">
        <v>2</v>
      </c>
      <c r="E1281" t="s">
        <v>9</v>
      </c>
      <c r="F1281" t="s">
        <v>11</v>
      </c>
      <c r="G1281" s="5">
        <v>4189.1130999999996</v>
      </c>
    </row>
    <row r="1282" spans="1:7">
      <c r="A1282" s="1">
        <v>48</v>
      </c>
      <c r="B1282" t="s">
        <v>5</v>
      </c>
      <c r="C1282">
        <v>33.33</v>
      </c>
      <c r="D1282">
        <v>0</v>
      </c>
      <c r="E1282" t="s">
        <v>9</v>
      </c>
      <c r="F1282" t="s">
        <v>10</v>
      </c>
      <c r="G1282" s="5">
        <v>8283.6807000000008</v>
      </c>
    </row>
    <row r="1283" spans="1:7">
      <c r="A1283" s="1">
        <v>47</v>
      </c>
      <c r="B1283" t="s">
        <v>5</v>
      </c>
      <c r="C1283">
        <v>27.645</v>
      </c>
      <c r="D1283">
        <v>2</v>
      </c>
      <c r="E1283" t="s">
        <v>6</v>
      </c>
      <c r="F1283" t="s">
        <v>11</v>
      </c>
      <c r="G1283" s="5">
        <v>24535.698550000001</v>
      </c>
    </row>
    <row r="1284" spans="1:7">
      <c r="A1284" s="1">
        <v>18</v>
      </c>
      <c r="B1284" t="s">
        <v>5</v>
      </c>
      <c r="C1284">
        <v>21.66</v>
      </c>
      <c r="D1284">
        <v>0</v>
      </c>
      <c r="E1284" t="s">
        <v>6</v>
      </c>
      <c r="F1284" t="s">
        <v>12</v>
      </c>
      <c r="G1284" s="5">
        <v>14283.4594</v>
      </c>
    </row>
    <row r="1285" spans="1:7">
      <c r="A1285" s="1">
        <v>18</v>
      </c>
      <c r="B1285" t="s">
        <v>8</v>
      </c>
      <c r="C1285">
        <v>30.03</v>
      </c>
      <c r="D1285">
        <v>1</v>
      </c>
      <c r="E1285" t="s">
        <v>9</v>
      </c>
      <c r="F1285" t="s">
        <v>10</v>
      </c>
      <c r="G1285" s="5">
        <v>1720.3536999999999</v>
      </c>
    </row>
    <row r="1286" spans="1:7">
      <c r="A1286" s="1">
        <v>61</v>
      </c>
      <c r="B1286" t="s">
        <v>8</v>
      </c>
      <c r="C1286">
        <v>36.299999999999997</v>
      </c>
      <c r="D1286">
        <v>1</v>
      </c>
      <c r="E1286" t="s">
        <v>6</v>
      </c>
      <c r="F1286" t="s">
        <v>7</v>
      </c>
      <c r="G1286" s="5">
        <v>47403.88</v>
      </c>
    </row>
    <row r="1287" spans="1:7">
      <c r="A1287" s="1">
        <v>47</v>
      </c>
      <c r="B1287" t="s">
        <v>5</v>
      </c>
      <c r="C1287">
        <v>24.32</v>
      </c>
      <c r="D1287">
        <v>0</v>
      </c>
      <c r="E1287" t="s">
        <v>9</v>
      </c>
      <c r="F1287" t="s">
        <v>12</v>
      </c>
      <c r="G1287" s="5">
        <v>8534.6718000000001</v>
      </c>
    </row>
    <row r="1288" spans="1:7">
      <c r="A1288" s="1">
        <v>28</v>
      </c>
      <c r="B1288" t="s">
        <v>5</v>
      </c>
      <c r="C1288">
        <v>17.29</v>
      </c>
      <c r="D1288">
        <v>0</v>
      </c>
      <c r="E1288" t="s">
        <v>9</v>
      </c>
      <c r="F1288" t="s">
        <v>12</v>
      </c>
      <c r="G1288" s="5">
        <v>3732.6251000000002</v>
      </c>
    </row>
    <row r="1289" spans="1:7">
      <c r="A1289" s="1">
        <v>36</v>
      </c>
      <c r="B1289" t="s">
        <v>5</v>
      </c>
      <c r="C1289">
        <v>25.9</v>
      </c>
      <c r="D1289">
        <v>1</v>
      </c>
      <c r="E1289" t="s">
        <v>9</v>
      </c>
      <c r="F1289" t="s">
        <v>7</v>
      </c>
      <c r="G1289" s="5">
        <v>5472.4489999999996</v>
      </c>
    </row>
    <row r="1290" spans="1:7">
      <c r="A1290" s="1">
        <v>20</v>
      </c>
      <c r="B1290" t="s">
        <v>8</v>
      </c>
      <c r="C1290">
        <v>39.4</v>
      </c>
      <c r="D1290">
        <v>2</v>
      </c>
      <c r="E1290" t="s">
        <v>6</v>
      </c>
      <c r="F1290" t="s">
        <v>7</v>
      </c>
      <c r="G1290" s="5">
        <v>38344.565999999999</v>
      </c>
    </row>
    <row r="1291" spans="1:7">
      <c r="A1291" s="1">
        <v>44</v>
      </c>
      <c r="B1291" t="s">
        <v>8</v>
      </c>
      <c r="C1291">
        <v>34.32</v>
      </c>
      <c r="D1291">
        <v>1</v>
      </c>
      <c r="E1291" t="s">
        <v>9</v>
      </c>
      <c r="F1291" t="s">
        <v>10</v>
      </c>
      <c r="G1291" s="5">
        <v>7147.4727999999996</v>
      </c>
    </row>
    <row r="1292" spans="1:7">
      <c r="A1292" s="1">
        <v>38</v>
      </c>
      <c r="B1292" t="s">
        <v>5</v>
      </c>
      <c r="C1292">
        <v>19.95</v>
      </c>
      <c r="D1292">
        <v>2</v>
      </c>
      <c r="E1292" t="s">
        <v>9</v>
      </c>
      <c r="F1292" t="s">
        <v>12</v>
      </c>
      <c r="G1292" s="5">
        <v>7133.9025000000001</v>
      </c>
    </row>
    <row r="1293" spans="1:7">
      <c r="A1293" s="1">
        <v>19</v>
      </c>
      <c r="B1293" t="s">
        <v>8</v>
      </c>
      <c r="C1293">
        <v>34.9</v>
      </c>
      <c r="D1293">
        <v>0</v>
      </c>
      <c r="E1293" t="s">
        <v>6</v>
      </c>
      <c r="F1293" t="s">
        <v>7</v>
      </c>
      <c r="G1293" s="5">
        <v>34828.654000000002</v>
      </c>
    </row>
    <row r="1294" spans="1:7">
      <c r="A1294" s="1">
        <v>21</v>
      </c>
      <c r="B1294" t="s">
        <v>8</v>
      </c>
      <c r="C1294">
        <v>23.21</v>
      </c>
      <c r="D1294">
        <v>0</v>
      </c>
      <c r="E1294" t="s">
        <v>9</v>
      </c>
      <c r="F1294" t="s">
        <v>10</v>
      </c>
      <c r="G1294" s="5">
        <v>1515.3449000000001</v>
      </c>
    </row>
    <row r="1295" spans="1:7">
      <c r="A1295" s="1">
        <v>46</v>
      </c>
      <c r="B1295" t="s">
        <v>8</v>
      </c>
      <c r="C1295">
        <v>25.745000000000001</v>
      </c>
      <c r="D1295">
        <v>3</v>
      </c>
      <c r="E1295" t="s">
        <v>9</v>
      </c>
      <c r="F1295" t="s">
        <v>11</v>
      </c>
      <c r="G1295" s="5">
        <v>9301.8935500000007</v>
      </c>
    </row>
    <row r="1296" spans="1:7">
      <c r="A1296" s="1">
        <v>58</v>
      </c>
      <c r="B1296" t="s">
        <v>8</v>
      </c>
      <c r="C1296">
        <v>25.175000000000001</v>
      </c>
      <c r="D1296">
        <v>0</v>
      </c>
      <c r="E1296" t="s">
        <v>9</v>
      </c>
      <c r="F1296" t="s">
        <v>12</v>
      </c>
      <c r="G1296" s="5">
        <v>11931.125249999999</v>
      </c>
    </row>
    <row r="1297" spans="1:7">
      <c r="A1297" s="1">
        <v>20</v>
      </c>
      <c r="B1297" t="s">
        <v>8</v>
      </c>
      <c r="C1297">
        <v>22</v>
      </c>
      <c r="D1297">
        <v>1</v>
      </c>
      <c r="E1297" t="s">
        <v>9</v>
      </c>
      <c r="F1297" t="s">
        <v>7</v>
      </c>
      <c r="G1297" s="5">
        <v>1964.78</v>
      </c>
    </row>
    <row r="1298" spans="1:7">
      <c r="A1298" s="1">
        <v>18</v>
      </c>
      <c r="B1298" t="s">
        <v>8</v>
      </c>
      <c r="C1298">
        <v>26.125</v>
      </c>
      <c r="D1298">
        <v>0</v>
      </c>
      <c r="E1298" t="s">
        <v>9</v>
      </c>
      <c r="F1298" t="s">
        <v>12</v>
      </c>
      <c r="G1298" s="5">
        <v>1708.9257500000001</v>
      </c>
    </row>
    <row r="1299" spans="1:7">
      <c r="A1299" s="1">
        <v>28</v>
      </c>
      <c r="B1299" t="s">
        <v>5</v>
      </c>
      <c r="C1299">
        <v>26.51</v>
      </c>
      <c r="D1299">
        <v>2</v>
      </c>
      <c r="E1299" t="s">
        <v>9</v>
      </c>
      <c r="F1299" t="s">
        <v>10</v>
      </c>
      <c r="G1299" s="5">
        <v>4340.4408999999996</v>
      </c>
    </row>
    <row r="1300" spans="1:7">
      <c r="A1300" s="1">
        <v>33</v>
      </c>
      <c r="B1300" t="s">
        <v>8</v>
      </c>
      <c r="C1300">
        <v>27.454999999999998</v>
      </c>
      <c r="D1300">
        <v>2</v>
      </c>
      <c r="E1300" t="s">
        <v>9</v>
      </c>
      <c r="F1300" t="s">
        <v>11</v>
      </c>
      <c r="G1300" s="5">
        <v>5261.4694499999996</v>
      </c>
    </row>
    <row r="1301" spans="1:7">
      <c r="A1301" s="1">
        <v>19</v>
      </c>
      <c r="B1301" t="s">
        <v>5</v>
      </c>
      <c r="C1301">
        <v>25.745000000000001</v>
      </c>
      <c r="D1301">
        <v>1</v>
      </c>
      <c r="E1301" t="s">
        <v>9</v>
      </c>
      <c r="F1301" t="s">
        <v>11</v>
      </c>
      <c r="G1301" s="5">
        <v>2710.8285500000002</v>
      </c>
    </row>
    <row r="1302" spans="1:7">
      <c r="A1302" s="1">
        <v>45</v>
      </c>
      <c r="B1302" t="s">
        <v>8</v>
      </c>
      <c r="C1302">
        <v>30.36</v>
      </c>
      <c r="D1302">
        <v>0</v>
      </c>
      <c r="E1302" t="s">
        <v>6</v>
      </c>
      <c r="F1302" t="s">
        <v>10</v>
      </c>
      <c r="G1302" s="5">
        <v>62592.873090000001</v>
      </c>
    </row>
    <row r="1303" spans="1:7">
      <c r="A1303" s="1">
        <v>62</v>
      </c>
      <c r="B1303" t="s">
        <v>8</v>
      </c>
      <c r="C1303">
        <v>30.875</v>
      </c>
      <c r="D1303">
        <v>3</v>
      </c>
      <c r="E1303" t="s">
        <v>6</v>
      </c>
      <c r="F1303" t="s">
        <v>11</v>
      </c>
      <c r="G1303" s="5">
        <v>46718.163249999998</v>
      </c>
    </row>
    <row r="1304" spans="1:7">
      <c r="A1304" s="1">
        <v>25</v>
      </c>
      <c r="B1304" t="s">
        <v>5</v>
      </c>
      <c r="C1304">
        <v>20.8</v>
      </c>
      <c r="D1304">
        <v>1</v>
      </c>
      <c r="E1304" t="s">
        <v>9</v>
      </c>
      <c r="F1304" t="s">
        <v>7</v>
      </c>
      <c r="G1304" s="5">
        <v>3208.7869999999998</v>
      </c>
    </row>
    <row r="1305" spans="1:7">
      <c r="A1305" s="1">
        <v>43</v>
      </c>
      <c r="B1305" t="s">
        <v>8</v>
      </c>
      <c r="C1305">
        <v>27.8</v>
      </c>
      <c r="D1305">
        <v>0</v>
      </c>
      <c r="E1305" t="s">
        <v>6</v>
      </c>
      <c r="F1305" t="s">
        <v>7</v>
      </c>
      <c r="G1305" s="5">
        <v>37829.724199999997</v>
      </c>
    </row>
    <row r="1306" spans="1:7">
      <c r="A1306" s="1">
        <v>42</v>
      </c>
      <c r="B1306" t="s">
        <v>8</v>
      </c>
      <c r="C1306">
        <v>24.605</v>
      </c>
      <c r="D1306">
        <v>2</v>
      </c>
      <c r="E1306" t="s">
        <v>6</v>
      </c>
      <c r="F1306" t="s">
        <v>12</v>
      </c>
      <c r="G1306" s="5">
        <v>21259.377949999998</v>
      </c>
    </row>
    <row r="1307" spans="1:7">
      <c r="A1307" s="1">
        <v>24</v>
      </c>
      <c r="B1307" t="s">
        <v>5</v>
      </c>
      <c r="C1307">
        <v>27.72</v>
      </c>
      <c r="D1307">
        <v>0</v>
      </c>
      <c r="E1307" t="s">
        <v>9</v>
      </c>
      <c r="F1307" t="s">
        <v>10</v>
      </c>
      <c r="G1307" s="5">
        <v>2464.6188000000002</v>
      </c>
    </row>
    <row r="1308" spans="1:7">
      <c r="A1308" s="1">
        <v>29</v>
      </c>
      <c r="B1308" t="s">
        <v>5</v>
      </c>
      <c r="C1308">
        <v>21.85</v>
      </c>
      <c r="D1308">
        <v>0</v>
      </c>
      <c r="E1308" t="s">
        <v>6</v>
      </c>
      <c r="F1308" t="s">
        <v>12</v>
      </c>
      <c r="G1308" s="5">
        <v>16115.3045</v>
      </c>
    </row>
    <row r="1309" spans="1:7">
      <c r="A1309" s="1">
        <v>32</v>
      </c>
      <c r="B1309" t="s">
        <v>8</v>
      </c>
      <c r="C1309">
        <v>28.12</v>
      </c>
      <c r="D1309">
        <v>4</v>
      </c>
      <c r="E1309" t="s">
        <v>6</v>
      </c>
      <c r="F1309" t="s">
        <v>11</v>
      </c>
      <c r="G1309" s="5">
        <v>21472.478800000001</v>
      </c>
    </row>
    <row r="1310" spans="1:7">
      <c r="A1310" s="1">
        <v>25</v>
      </c>
      <c r="B1310" t="s">
        <v>5</v>
      </c>
      <c r="C1310">
        <v>30.2</v>
      </c>
      <c r="D1310">
        <v>0</v>
      </c>
      <c r="E1310" t="s">
        <v>6</v>
      </c>
      <c r="F1310" t="s">
        <v>7</v>
      </c>
      <c r="G1310" s="5">
        <v>33900.652999999998</v>
      </c>
    </row>
    <row r="1311" spans="1:7">
      <c r="A1311" s="1">
        <v>41</v>
      </c>
      <c r="B1311" t="s">
        <v>8</v>
      </c>
      <c r="C1311">
        <v>32.200000000000003</v>
      </c>
      <c r="D1311">
        <v>2</v>
      </c>
      <c r="E1311" t="s">
        <v>9</v>
      </c>
      <c r="F1311" t="s">
        <v>7</v>
      </c>
      <c r="G1311" s="5">
        <v>6875.9610000000002</v>
      </c>
    </row>
    <row r="1312" spans="1:7">
      <c r="A1312" s="1">
        <v>42</v>
      </c>
      <c r="B1312" t="s">
        <v>8</v>
      </c>
      <c r="C1312">
        <v>26.315000000000001</v>
      </c>
      <c r="D1312">
        <v>1</v>
      </c>
      <c r="E1312" t="s">
        <v>9</v>
      </c>
      <c r="F1312" t="s">
        <v>11</v>
      </c>
      <c r="G1312" s="5">
        <v>6940.90985</v>
      </c>
    </row>
    <row r="1313" spans="1:7">
      <c r="A1313" s="1">
        <v>33</v>
      </c>
      <c r="B1313" t="s">
        <v>5</v>
      </c>
      <c r="C1313">
        <v>26.695</v>
      </c>
      <c r="D1313">
        <v>0</v>
      </c>
      <c r="E1313" t="s">
        <v>9</v>
      </c>
      <c r="F1313" t="s">
        <v>11</v>
      </c>
      <c r="G1313" s="5">
        <v>4571.4130500000001</v>
      </c>
    </row>
    <row r="1314" spans="1:7">
      <c r="A1314" s="1">
        <v>34</v>
      </c>
      <c r="B1314" t="s">
        <v>8</v>
      </c>
      <c r="C1314">
        <v>42.9</v>
      </c>
      <c r="D1314">
        <v>1</v>
      </c>
      <c r="E1314" t="s">
        <v>9</v>
      </c>
      <c r="F1314" t="s">
        <v>7</v>
      </c>
      <c r="G1314" s="5">
        <v>4536.259</v>
      </c>
    </row>
    <row r="1315" spans="1:7">
      <c r="A1315" s="1">
        <v>19</v>
      </c>
      <c r="B1315" t="s">
        <v>5</v>
      </c>
      <c r="C1315">
        <v>34.700000000000003</v>
      </c>
      <c r="D1315">
        <v>2</v>
      </c>
      <c r="E1315" t="s">
        <v>6</v>
      </c>
      <c r="F1315" t="s">
        <v>7</v>
      </c>
      <c r="G1315" s="5">
        <v>36397.576000000001</v>
      </c>
    </row>
    <row r="1316" spans="1:7">
      <c r="A1316" s="1">
        <v>30</v>
      </c>
      <c r="B1316" t="s">
        <v>5</v>
      </c>
      <c r="C1316">
        <v>23.655000000000001</v>
      </c>
      <c r="D1316">
        <v>3</v>
      </c>
      <c r="E1316" t="s">
        <v>6</v>
      </c>
      <c r="F1316" t="s">
        <v>11</v>
      </c>
      <c r="G1316" s="5">
        <v>18765.87545</v>
      </c>
    </row>
    <row r="1317" spans="1:7">
      <c r="A1317" s="1">
        <v>18</v>
      </c>
      <c r="B1317" t="s">
        <v>8</v>
      </c>
      <c r="C1317">
        <v>28.31</v>
      </c>
      <c r="D1317">
        <v>1</v>
      </c>
      <c r="E1317" t="s">
        <v>9</v>
      </c>
      <c r="F1317" t="s">
        <v>12</v>
      </c>
      <c r="G1317" s="5">
        <v>11272.331389999999</v>
      </c>
    </row>
    <row r="1318" spans="1:7">
      <c r="A1318" s="1">
        <v>19</v>
      </c>
      <c r="B1318" t="s">
        <v>5</v>
      </c>
      <c r="C1318">
        <v>20.6</v>
      </c>
      <c r="D1318">
        <v>0</v>
      </c>
      <c r="E1318" t="s">
        <v>9</v>
      </c>
      <c r="F1318" t="s">
        <v>7</v>
      </c>
      <c r="G1318" s="5">
        <v>1731.6769999999999</v>
      </c>
    </row>
    <row r="1319" spans="1:7">
      <c r="A1319" s="1">
        <v>18</v>
      </c>
      <c r="B1319" t="s">
        <v>8</v>
      </c>
      <c r="C1319">
        <v>53.13</v>
      </c>
      <c r="D1319">
        <v>0</v>
      </c>
      <c r="E1319" t="s">
        <v>9</v>
      </c>
      <c r="F1319" t="s">
        <v>10</v>
      </c>
      <c r="G1319" s="5">
        <v>1163.4627</v>
      </c>
    </row>
    <row r="1320" spans="1:7">
      <c r="A1320" s="1">
        <v>35</v>
      </c>
      <c r="B1320" t="s">
        <v>8</v>
      </c>
      <c r="C1320">
        <v>39.71</v>
      </c>
      <c r="D1320">
        <v>4</v>
      </c>
      <c r="E1320" t="s">
        <v>9</v>
      </c>
      <c r="F1320" t="s">
        <v>12</v>
      </c>
      <c r="G1320" s="5">
        <v>19496.71917</v>
      </c>
    </row>
    <row r="1321" spans="1:7">
      <c r="A1321" s="1">
        <v>39</v>
      </c>
      <c r="B1321" t="s">
        <v>5</v>
      </c>
      <c r="C1321">
        <v>26.315000000000001</v>
      </c>
      <c r="D1321">
        <v>2</v>
      </c>
      <c r="E1321" t="s">
        <v>9</v>
      </c>
      <c r="F1321" t="s">
        <v>11</v>
      </c>
      <c r="G1321" s="5">
        <v>7201.7008500000002</v>
      </c>
    </row>
    <row r="1322" spans="1:7">
      <c r="A1322" s="1">
        <v>31</v>
      </c>
      <c r="B1322" t="s">
        <v>8</v>
      </c>
      <c r="C1322">
        <v>31.065000000000001</v>
      </c>
      <c r="D1322">
        <v>3</v>
      </c>
      <c r="E1322" t="s">
        <v>9</v>
      </c>
      <c r="F1322" t="s">
        <v>11</v>
      </c>
      <c r="G1322" s="5">
        <v>5425.0233500000004</v>
      </c>
    </row>
    <row r="1323" spans="1:7">
      <c r="A1323" s="1">
        <v>62</v>
      </c>
      <c r="B1323" t="s">
        <v>8</v>
      </c>
      <c r="C1323">
        <v>26.695</v>
      </c>
      <c r="D1323">
        <v>0</v>
      </c>
      <c r="E1323" t="s">
        <v>6</v>
      </c>
      <c r="F1323" t="s">
        <v>12</v>
      </c>
      <c r="G1323" s="5">
        <v>28101.333050000001</v>
      </c>
    </row>
    <row r="1324" spans="1:7">
      <c r="A1324" s="1">
        <v>62</v>
      </c>
      <c r="B1324" t="s">
        <v>8</v>
      </c>
      <c r="C1324">
        <v>38.83</v>
      </c>
      <c r="D1324">
        <v>0</v>
      </c>
      <c r="E1324" t="s">
        <v>9</v>
      </c>
      <c r="F1324" t="s">
        <v>10</v>
      </c>
      <c r="G1324" s="5">
        <v>12981.3457</v>
      </c>
    </row>
    <row r="1325" spans="1:7">
      <c r="A1325" s="1">
        <v>42</v>
      </c>
      <c r="B1325" t="s">
        <v>5</v>
      </c>
      <c r="C1325">
        <v>40.369999999999997</v>
      </c>
      <c r="D1325">
        <v>2</v>
      </c>
      <c r="E1325" t="s">
        <v>6</v>
      </c>
      <c r="F1325" t="s">
        <v>10</v>
      </c>
      <c r="G1325" s="5">
        <v>43896.376300000004</v>
      </c>
    </row>
    <row r="1326" spans="1:7">
      <c r="A1326" s="1">
        <v>31</v>
      </c>
      <c r="B1326" t="s">
        <v>8</v>
      </c>
      <c r="C1326">
        <v>25.934999999999999</v>
      </c>
      <c r="D1326">
        <v>1</v>
      </c>
      <c r="E1326" t="s">
        <v>9</v>
      </c>
      <c r="F1326" t="s">
        <v>11</v>
      </c>
      <c r="G1326" s="5">
        <v>4239.8926499999998</v>
      </c>
    </row>
    <row r="1327" spans="1:7">
      <c r="A1327" s="1">
        <v>61</v>
      </c>
      <c r="B1327" t="s">
        <v>8</v>
      </c>
      <c r="C1327">
        <v>33.534999999999997</v>
      </c>
      <c r="D1327">
        <v>0</v>
      </c>
      <c r="E1327" t="s">
        <v>9</v>
      </c>
      <c r="F1327" t="s">
        <v>12</v>
      </c>
      <c r="G1327" s="5">
        <v>13143.336649999999</v>
      </c>
    </row>
    <row r="1328" spans="1:7">
      <c r="A1328" s="1">
        <v>42</v>
      </c>
      <c r="B1328" t="s">
        <v>5</v>
      </c>
      <c r="C1328">
        <v>32.869999999999997</v>
      </c>
      <c r="D1328">
        <v>0</v>
      </c>
      <c r="E1328" t="s">
        <v>9</v>
      </c>
      <c r="F1328" t="s">
        <v>12</v>
      </c>
      <c r="G1328" s="5">
        <v>7050.0213000000003</v>
      </c>
    </row>
    <row r="1329" spans="1:7">
      <c r="A1329" s="1">
        <v>51</v>
      </c>
      <c r="B1329" t="s">
        <v>8</v>
      </c>
      <c r="C1329">
        <v>30.03</v>
      </c>
      <c r="D1329">
        <v>1</v>
      </c>
      <c r="E1329" t="s">
        <v>9</v>
      </c>
      <c r="F1329" t="s">
        <v>10</v>
      </c>
      <c r="G1329" s="5">
        <v>9377.9046999999991</v>
      </c>
    </row>
    <row r="1330" spans="1:7">
      <c r="A1330" s="1">
        <v>23</v>
      </c>
      <c r="B1330" t="s">
        <v>5</v>
      </c>
      <c r="C1330">
        <v>24.225000000000001</v>
      </c>
      <c r="D1330">
        <v>2</v>
      </c>
      <c r="E1330" t="s">
        <v>9</v>
      </c>
      <c r="F1330" t="s">
        <v>12</v>
      </c>
      <c r="G1330" s="5">
        <v>22395.74424</v>
      </c>
    </row>
    <row r="1331" spans="1:7">
      <c r="A1331" s="1">
        <v>52</v>
      </c>
      <c r="B1331" t="s">
        <v>8</v>
      </c>
      <c r="C1331">
        <v>38.6</v>
      </c>
      <c r="D1331">
        <v>2</v>
      </c>
      <c r="E1331" t="s">
        <v>9</v>
      </c>
      <c r="F1331" t="s">
        <v>7</v>
      </c>
      <c r="G1331" s="5">
        <v>10325.206</v>
      </c>
    </row>
    <row r="1332" spans="1:7">
      <c r="A1332" s="1">
        <v>57</v>
      </c>
      <c r="B1332" t="s">
        <v>5</v>
      </c>
      <c r="C1332">
        <v>25.74</v>
      </c>
      <c r="D1332">
        <v>2</v>
      </c>
      <c r="E1332" t="s">
        <v>9</v>
      </c>
      <c r="F1332" t="s">
        <v>10</v>
      </c>
      <c r="G1332" s="5">
        <v>12629.1656</v>
      </c>
    </row>
    <row r="1333" spans="1:7">
      <c r="A1333" s="1">
        <v>23</v>
      </c>
      <c r="B1333" t="s">
        <v>5</v>
      </c>
      <c r="C1333">
        <v>33.4</v>
      </c>
      <c r="D1333">
        <v>0</v>
      </c>
      <c r="E1333" t="s">
        <v>9</v>
      </c>
      <c r="F1333" t="s">
        <v>7</v>
      </c>
      <c r="G1333" s="5">
        <v>10795.937330000001</v>
      </c>
    </row>
    <row r="1334" spans="1:7">
      <c r="A1334" s="1">
        <v>52</v>
      </c>
      <c r="B1334" t="s">
        <v>5</v>
      </c>
      <c r="C1334">
        <v>44.7</v>
      </c>
      <c r="D1334">
        <v>3</v>
      </c>
      <c r="E1334" t="s">
        <v>9</v>
      </c>
      <c r="F1334" t="s">
        <v>7</v>
      </c>
      <c r="G1334" s="5">
        <v>11411.684999999999</v>
      </c>
    </row>
    <row r="1335" spans="1:7">
      <c r="A1335" s="1">
        <v>50</v>
      </c>
      <c r="B1335" t="s">
        <v>8</v>
      </c>
      <c r="C1335">
        <v>30.97</v>
      </c>
      <c r="D1335">
        <v>3</v>
      </c>
      <c r="E1335" t="s">
        <v>9</v>
      </c>
      <c r="F1335" t="s">
        <v>11</v>
      </c>
      <c r="G1335" s="5">
        <v>10600.5483</v>
      </c>
    </row>
    <row r="1336" spans="1:7">
      <c r="A1336" s="1">
        <v>18</v>
      </c>
      <c r="B1336" t="s">
        <v>5</v>
      </c>
      <c r="C1336">
        <v>31.92</v>
      </c>
      <c r="D1336">
        <v>0</v>
      </c>
      <c r="E1336" t="s">
        <v>9</v>
      </c>
      <c r="F1336" t="s">
        <v>12</v>
      </c>
      <c r="G1336" s="5">
        <v>2205.9807999999998</v>
      </c>
    </row>
    <row r="1337" spans="1:7">
      <c r="A1337" s="1">
        <v>18</v>
      </c>
      <c r="B1337" t="s">
        <v>5</v>
      </c>
      <c r="C1337">
        <v>36.85</v>
      </c>
      <c r="D1337">
        <v>0</v>
      </c>
      <c r="E1337" t="s">
        <v>9</v>
      </c>
      <c r="F1337" t="s">
        <v>10</v>
      </c>
      <c r="G1337" s="5">
        <v>1629.8335</v>
      </c>
    </row>
    <row r="1338" spans="1:7">
      <c r="A1338" s="1">
        <v>21</v>
      </c>
      <c r="B1338" t="s">
        <v>5</v>
      </c>
      <c r="C1338">
        <v>25.8</v>
      </c>
      <c r="D1338">
        <v>0</v>
      </c>
      <c r="E1338" t="s">
        <v>9</v>
      </c>
      <c r="F1338" t="s">
        <v>7</v>
      </c>
      <c r="G1338" s="5">
        <v>2007.9449999999999</v>
      </c>
    </row>
    <row r="1339" spans="1:7">
      <c r="A1339" s="1">
        <v>61</v>
      </c>
      <c r="B1339" t="s">
        <v>5</v>
      </c>
      <c r="C1339">
        <v>29.07</v>
      </c>
      <c r="D1339">
        <v>0</v>
      </c>
      <c r="E1339" t="s">
        <v>6</v>
      </c>
      <c r="F1339" t="s">
        <v>11</v>
      </c>
      <c r="G1339" s="5">
        <v>29141.3603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5"/>
  <sheetViews>
    <sheetView workbookViewId="0">
      <selection activeCell="E22" sqref="E22"/>
    </sheetView>
  </sheetViews>
  <sheetFormatPr defaultRowHeight="14.4"/>
  <cols>
    <col min="1" max="2" width="12.33203125" bestFit="1" customWidth="1"/>
    <col min="3" max="3" width="3.6640625" customWidth="1"/>
    <col min="5" max="5" width="12.33203125" bestFit="1" customWidth="1"/>
    <col min="8" max="8" width="12.33203125" bestFit="1" customWidth="1"/>
    <col min="9" max="9" width="3.44140625" customWidth="1"/>
    <col min="14" max="14" width="12.33203125" bestFit="1" customWidth="1"/>
  </cols>
  <sheetData>
    <row r="2" spans="1:20" ht="15" thickBot="1"/>
    <row r="3" spans="1:20" ht="15" thickBot="1">
      <c r="A3" s="10" t="s">
        <v>29</v>
      </c>
      <c r="B3" s="10" t="s">
        <v>28</v>
      </c>
      <c r="D3" s="10" t="s">
        <v>29</v>
      </c>
      <c r="E3" s="10" t="s">
        <v>23</v>
      </c>
      <c r="G3" s="10" t="s">
        <v>29</v>
      </c>
      <c r="H3" s="10" t="s">
        <v>28</v>
      </c>
      <c r="J3" s="10" t="s">
        <v>29</v>
      </c>
      <c r="K3" s="10" t="s">
        <v>23</v>
      </c>
      <c r="M3" s="10" t="s">
        <v>29</v>
      </c>
      <c r="N3" s="10" t="s">
        <v>28</v>
      </c>
      <c r="P3" s="10" t="s">
        <v>29</v>
      </c>
      <c r="Q3" s="10" t="s">
        <v>23</v>
      </c>
      <c r="S3" s="10" t="s">
        <v>23</v>
      </c>
      <c r="T3" s="10" t="s">
        <v>29</v>
      </c>
    </row>
    <row r="4" spans="1:20" ht="15" thickBot="1">
      <c r="A4" s="9">
        <v>67</v>
      </c>
      <c r="B4" s="9" t="e">
        <f>VLOOKUP(A4,$D$4:$E$15,2,FALSE)</f>
        <v>#N/A</v>
      </c>
      <c r="D4" s="7">
        <v>90</v>
      </c>
      <c r="E4" s="7" t="s">
        <v>30</v>
      </c>
      <c r="G4" s="9">
        <v>67</v>
      </c>
      <c r="H4" s="9" t="e">
        <f>VLOOKUP(G4,$J$4:$K$15,2,TRUE)</f>
        <v>#N/A</v>
      </c>
      <c r="J4" s="7">
        <v>90</v>
      </c>
      <c r="K4" s="7" t="s">
        <v>30</v>
      </c>
      <c r="M4" s="9">
        <v>92</v>
      </c>
      <c r="N4" s="9" t="str">
        <f>VLOOKUP(M4,$P$4:$Q$15,2,TRUE)</f>
        <v>A+</v>
      </c>
      <c r="P4" s="7">
        <v>0</v>
      </c>
      <c r="Q4" s="7" t="s">
        <v>41</v>
      </c>
      <c r="S4" s="7" t="s">
        <v>41</v>
      </c>
      <c r="T4" s="7">
        <v>0</v>
      </c>
    </row>
    <row r="5" spans="1:20">
      <c r="D5" s="8">
        <v>85</v>
      </c>
      <c r="E5" s="8" t="s">
        <v>31</v>
      </c>
      <c r="J5" s="8">
        <v>85</v>
      </c>
      <c r="K5" s="8" t="s">
        <v>31</v>
      </c>
      <c r="P5" s="8">
        <v>50</v>
      </c>
      <c r="Q5" s="8" t="s">
        <v>40</v>
      </c>
      <c r="S5" s="8" t="s">
        <v>40</v>
      </c>
      <c r="T5" s="8">
        <v>50</v>
      </c>
    </row>
    <row r="6" spans="1:20">
      <c r="D6" s="8">
        <v>80</v>
      </c>
      <c r="E6" s="8" t="s">
        <v>32</v>
      </c>
      <c r="J6" s="8">
        <v>80</v>
      </c>
      <c r="K6" s="8" t="s">
        <v>32</v>
      </c>
      <c r="P6" s="8">
        <v>55</v>
      </c>
      <c r="Q6" s="8" t="s">
        <v>39</v>
      </c>
      <c r="S6" s="8" t="s">
        <v>39</v>
      </c>
      <c r="T6" s="8">
        <v>55</v>
      </c>
    </row>
    <row r="7" spans="1:20">
      <c r="D7" s="8">
        <v>76</v>
      </c>
      <c r="E7" s="8" t="s">
        <v>33</v>
      </c>
      <c r="J7" s="8">
        <v>76</v>
      </c>
      <c r="K7" s="8" t="s">
        <v>33</v>
      </c>
      <c r="P7" s="8">
        <v>60</v>
      </c>
      <c r="Q7" s="8" t="s">
        <v>38</v>
      </c>
      <c r="S7" s="8" t="s">
        <v>38</v>
      </c>
      <c r="T7" s="8">
        <v>60</v>
      </c>
    </row>
    <row r="8" spans="1:20">
      <c r="D8" s="8">
        <v>73</v>
      </c>
      <c r="E8" s="8" t="s">
        <v>34</v>
      </c>
      <c r="J8" s="8">
        <v>73</v>
      </c>
      <c r="K8" s="8" t="s">
        <v>34</v>
      </c>
      <c r="P8" s="8">
        <v>63</v>
      </c>
      <c r="Q8" s="8" t="s">
        <v>37</v>
      </c>
      <c r="S8" s="8" t="s">
        <v>37</v>
      </c>
      <c r="T8" s="8">
        <v>63</v>
      </c>
    </row>
    <row r="9" spans="1:20">
      <c r="D9" s="8">
        <v>70</v>
      </c>
      <c r="E9" s="8" t="s">
        <v>35</v>
      </c>
      <c r="J9" s="8">
        <v>70</v>
      </c>
      <c r="K9" s="8" t="s">
        <v>35</v>
      </c>
      <c r="P9" s="8">
        <v>66</v>
      </c>
      <c r="Q9" s="8" t="s">
        <v>36</v>
      </c>
      <c r="S9" s="8" t="s">
        <v>36</v>
      </c>
      <c r="T9" s="8">
        <v>66</v>
      </c>
    </row>
    <row r="10" spans="1:20">
      <c r="D10" s="8">
        <v>66</v>
      </c>
      <c r="E10" s="8" t="s">
        <v>36</v>
      </c>
      <c r="J10" s="8">
        <v>66</v>
      </c>
      <c r="K10" s="8" t="s">
        <v>36</v>
      </c>
      <c r="P10" s="8">
        <v>70</v>
      </c>
      <c r="Q10" s="8" t="s">
        <v>35</v>
      </c>
      <c r="S10" s="8" t="s">
        <v>35</v>
      </c>
      <c r="T10" s="8">
        <v>70</v>
      </c>
    </row>
    <row r="11" spans="1:20">
      <c r="D11" s="8">
        <v>63</v>
      </c>
      <c r="E11" s="8" t="s">
        <v>37</v>
      </c>
      <c r="J11" s="8">
        <v>63</v>
      </c>
      <c r="K11" s="8" t="s">
        <v>37</v>
      </c>
      <c r="P11" s="8">
        <v>73</v>
      </c>
      <c r="Q11" s="8" t="s">
        <v>34</v>
      </c>
      <c r="S11" s="8" t="s">
        <v>34</v>
      </c>
      <c r="T11" s="8">
        <v>73</v>
      </c>
    </row>
    <row r="12" spans="1:20">
      <c r="D12" s="8">
        <v>60</v>
      </c>
      <c r="E12" s="8" t="s">
        <v>38</v>
      </c>
      <c r="J12" s="8">
        <v>60</v>
      </c>
      <c r="K12" s="8" t="s">
        <v>38</v>
      </c>
      <c r="P12" s="8">
        <v>76</v>
      </c>
      <c r="Q12" s="8" t="s">
        <v>33</v>
      </c>
      <c r="S12" s="8" t="s">
        <v>33</v>
      </c>
      <c r="T12" s="8">
        <v>76</v>
      </c>
    </row>
    <row r="13" spans="1:20">
      <c r="D13" s="8">
        <v>55</v>
      </c>
      <c r="E13" s="8" t="s">
        <v>39</v>
      </c>
      <c r="J13" s="8">
        <v>55</v>
      </c>
      <c r="K13" s="8" t="s">
        <v>39</v>
      </c>
      <c r="P13" s="8">
        <v>80</v>
      </c>
      <c r="Q13" s="8" t="s">
        <v>32</v>
      </c>
      <c r="S13" s="8" t="s">
        <v>32</v>
      </c>
      <c r="T13" s="8">
        <v>80</v>
      </c>
    </row>
    <row r="14" spans="1:20">
      <c r="D14" s="8">
        <v>50</v>
      </c>
      <c r="E14" s="8" t="s">
        <v>40</v>
      </c>
      <c r="J14" s="8">
        <v>50</v>
      </c>
      <c r="K14" s="8" t="s">
        <v>40</v>
      </c>
      <c r="P14" s="8">
        <v>85</v>
      </c>
      <c r="Q14" s="8" t="s">
        <v>31</v>
      </c>
      <c r="S14" s="8" t="s">
        <v>31</v>
      </c>
      <c r="T14" s="8">
        <v>85</v>
      </c>
    </row>
    <row r="15" spans="1:20" ht="15" thickBot="1">
      <c r="D15" s="9">
        <v>0</v>
      </c>
      <c r="E15" s="9" t="s">
        <v>41</v>
      </c>
      <c r="J15" s="9">
        <v>0</v>
      </c>
      <c r="K15" s="9" t="s">
        <v>41</v>
      </c>
      <c r="P15" s="9">
        <v>90</v>
      </c>
      <c r="Q15" s="9" t="s">
        <v>30</v>
      </c>
      <c r="S15" s="9" t="s">
        <v>30</v>
      </c>
      <c r="T15" s="9">
        <v>90</v>
      </c>
    </row>
  </sheetData>
  <sortState ref="T4:U15">
    <sortCondition ref="T4:T15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opLeftCell="F1" zoomScale="160" zoomScaleNormal="160" workbookViewId="0">
      <selection activeCell="J10" sqref="J10"/>
    </sheetView>
  </sheetViews>
  <sheetFormatPr defaultRowHeight="14.4"/>
  <cols>
    <col min="1" max="1" width="14.109375" bestFit="1" customWidth="1"/>
    <col min="2" max="2" width="11.5546875" bestFit="1" customWidth="1"/>
    <col min="3" max="3" width="11" bestFit="1" customWidth="1"/>
    <col min="4" max="4" width="10.88671875" bestFit="1" customWidth="1"/>
    <col min="5" max="5" width="18" bestFit="1" customWidth="1"/>
    <col min="6" max="6" width="10.44140625" bestFit="1" customWidth="1"/>
    <col min="7" max="7" width="12.5546875" bestFit="1" customWidth="1"/>
    <col min="8" max="8" width="7.109375" bestFit="1" customWidth="1"/>
    <col min="9" max="9" width="16.5546875" bestFit="1" customWidth="1"/>
    <col min="10" max="10" width="12.33203125" bestFit="1" customWidth="1"/>
    <col min="11" max="11" width="15.33203125" bestFit="1" customWidth="1"/>
    <col min="12" max="13" width="18.77734375" bestFit="1" customWidth="1"/>
  </cols>
  <sheetData>
    <row r="1" spans="1:13">
      <c r="A1" s="1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s="13" t="s">
        <v>480</v>
      </c>
      <c r="M1" s="14" t="s">
        <v>480</v>
      </c>
    </row>
    <row r="2" spans="1:13">
      <c r="A2" s="11">
        <v>100</v>
      </c>
      <c r="B2" t="s">
        <v>53</v>
      </c>
      <c r="C2" t="s">
        <v>54</v>
      </c>
      <c r="D2" t="s">
        <v>55</v>
      </c>
      <c r="E2" t="s">
        <v>56</v>
      </c>
      <c r="F2" s="12">
        <v>31945</v>
      </c>
      <c r="G2" t="s">
        <v>57</v>
      </c>
      <c r="H2">
        <v>24000</v>
      </c>
      <c r="I2">
        <v>0</v>
      </c>
      <c r="J2">
        <v>0</v>
      </c>
      <c r="K2">
        <v>90</v>
      </c>
      <c r="L2" s="13" t="e">
        <f>VLOOKUP(K2,depart!$A$1:$D$28,2,FALSE)</f>
        <v>#N/A</v>
      </c>
      <c r="M2" s="14" t="str">
        <f>INDEX(depart!$B$2:$B$28,MATCH(employee_vlook_index_match!K2,depart!$E$2:$E$28,0))</f>
        <v>Executive</v>
      </c>
    </row>
    <row r="3" spans="1:13">
      <c r="A3" s="11">
        <v>101</v>
      </c>
      <c r="B3" t="s">
        <v>58</v>
      </c>
      <c r="C3" t="s">
        <v>59</v>
      </c>
      <c r="D3" t="s">
        <v>60</v>
      </c>
      <c r="E3" t="s">
        <v>61</v>
      </c>
      <c r="F3" s="12">
        <v>31946</v>
      </c>
      <c r="G3" t="s">
        <v>62</v>
      </c>
      <c r="H3">
        <v>17000</v>
      </c>
      <c r="I3">
        <v>0</v>
      </c>
      <c r="J3">
        <v>100</v>
      </c>
      <c r="K3">
        <v>90</v>
      </c>
      <c r="L3" s="13" t="e">
        <f>VLOOKUP(K3,depart!$A$1:$D$28,2,FALSE)</f>
        <v>#N/A</v>
      </c>
      <c r="M3" s="14" t="str">
        <f>INDEX(depart!$B$2:$B$28,MATCH(employee_vlook_index_match!K3,depart!$E$2:$E$28,0))</f>
        <v>Executive</v>
      </c>
    </row>
    <row r="4" spans="1:13">
      <c r="A4" s="11">
        <v>102</v>
      </c>
      <c r="B4" t="s">
        <v>63</v>
      </c>
      <c r="C4" t="s">
        <v>64</v>
      </c>
      <c r="D4" t="s">
        <v>65</v>
      </c>
      <c r="E4" t="s">
        <v>66</v>
      </c>
      <c r="F4" s="12">
        <v>31947</v>
      </c>
      <c r="G4" t="s">
        <v>62</v>
      </c>
      <c r="H4">
        <v>17000</v>
      </c>
      <c r="I4">
        <v>0</v>
      </c>
      <c r="J4">
        <v>100</v>
      </c>
      <c r="K4">
        <v>90</v>
      </c>
      <c r="L4" s="13" t="e">
        <f>VLOOKUP(K4,depart!$A$1:$D$28,2,FALSE)</f>
        <v>#N/A</v>
      </c>
      <c r="M4" s="14" t="str">
        <f>INDEX(depart!$B$2:$B$28,MATCH(employee_vlook_index_match!K4,depart!$E$2:$E$28,0))</f>
        <v>Executive</v>
      </c>
    </row>
    <row r="5" spans="1:13">
      <c r="A5" s="11">
        <v>103</v>
      </c>
      <c r="B5" t="s">
        <v>67</v>
      </c>
      <c r="C5" t="s">
        <v>68</v>
      </c>
      <c r="D5" t="s">
        <v>69</v>
      </c>
      <c r="E5" t="s">
        <v>70</v>
      </c>
      <c r="F5" s="12">
        <v>31948</v>
      </c>
      <c r="G5" t="s">
        <v>71</v>
      </c>
      <c r="H5">
        <v>9000</v>
      </c>
      <c r="I5">
        <v>0</v>
      </c>
      <c r="J5">
        <v>102</v>
      </c>
      <c r="K5">
        <v>60</v>
      </c>
      <c r="L5" s="13" t="e">
        <f>VLOOKUP(K5,depart!$A$1:$D$28,2,FALSE)</f>
        <v>#N/A</v>
      </c>
      <c r="M5" s="14" t="str">
        <f>INDEX(depart!$B$2:$B$28,MATCH(employee_vlook_index_match!K5,depart!$E$2:$E$28,0))</f>
        <v>IT</v>
      </c>
    </row>
    <row r="6" spans="1:13">
      <c r="A6" s="11">
        <v>104</v>
      </c>
      <c r="B6" t="s">
        <v>72</v>
      </c>
      <c r="C6" t="s">
        <v>73</v>
      </c>
      <c r="D6" t="s">
        <v>74</v>
      </c>
      <c r="E6" t="s">
        <v>75</v>
      </c>
      <c r="F6" s="12">
        <v>31949</v>
      </c>
      <c r="G6" t="s">
        <v>71</v>
      </c>
      <c r="H6">
        <v>6000</v>
      </c>
      <c r="I6">
        <v>0</v>
      </c>
      <c r="J6">
        <v>103</v>
      </c>
      <c r="K6">
        <v>60</v>
      </c>
      <c r="L6" s="13" t="e">
        <f>VLOOKUP(K6,depart!$A$1:$D$28,2,FALSE)</f>
        <v>#N/A</v>
      </c>
      <c r="M6" s="14" t="str">
        <f>INDEX(depart!$B$2:$B$28,MATCH(employee_vlook_index_match!K6,depart!$E$2:$E$28,0))</f>
        <v>IT</v>
      </c>
    </row>
    <row r="7" spans="1:13">
      <c r="A7" s="11">
        <v>105</v>
      </c>
      <c r="B7" t="s">
        <v>76</v>
      </c>
      <c r="C7" t="s">
        <v>77</v>
      </c>
      <c r="D7" t="s">
        <v>78</v>
      </c>
      <c r="E7" t="s">
        <v>79</v>
      </c>
      <c r="F7" s="12">
        <v>31950</v>
      </c>
      <c r="G7" t="s">
        <v>71</v>
      </c>
      <c r="H7">
        <v>4800</v>
      </c>
      <c r="I7">
        <v>0</v>
      </c>
      <c r="J7">
        <v>103</v>
      </c>
      <c r="K7">
        <v>60</v>
      </c>
      <c r="L7" s="13" t="e">
        <f>VLOOKUP(K7,depart!$A$1:$D$28,2,FALSE)</f>
        <v>#N/A</v>
      </c>
      <c r="M7" s="14" t="str">
        <f>INDEX(depart!$B$2:$B$28,MATCH(employee_vlook_index_match!K7,depart!$E$2:$E$28,0))</f>
        <v>IT</v>
      </c>
    </row>
    <row r="8" spans="1:13">
      <c r="A8" s="11">
        <v>106</v>
      </c>
      <c r="B8" t="s">
        <v>80</v>
      </c>
      <c r="C8" t="s">
        <v>81</v>
      </c>
      <c r="D8" t="s">
        <v>82</v>
      </c>
      <c r="E8" t="s">
        <v>83</v>
      </c>
      <c r="F8" s="12">
        <v>31951</v>
      </c>
      <c r="G8" t="s">
        <v>71</v>
      </c>
      <c r="H8">
        <v>4800</v>
      </c>
      <c r="I8">
        <v>0</v>
      </c>
      <c r="J8">
        <v>103</v>
      </c>
      <c r="K8">
        <v>60</v>
      </c>
      <c r="L8" s="13" t="e">
        <f>VLOOKUP(K8,depart!$A$1:$D$28,2,FALSE)</f>
        <v>#N/A</v>
      </c>
      <c r="M8" s="14" t="str">
        <f>INDEX(depart!$B$2:$B$28,MATCH(employee_vlook_index_match!K8,depart!$E$2:$E$28,0))</f>
        <v>IT</v>
      </c>
    </row>
    <row r="9" spans="1:13">
      <c r="A9" s="11">
        <v>107</v>
      </c>
      <c r="B9" t="s">
        <v>84</v>
      </c>
      <c r="C9" t="s">
        <v>85</v>
      </c>
      <c r="D9" t="s">
        <v>86</v>
      </c>
      <c r="E9" t="s">
        <v>87</v>
      </c>
      <c r="F9" s="12">
        <v>31952</v>
      </c>
      <c r="G9" t="s">
        <v>71</v>
      </c>
      <c r="H9">
        <v>4200</v>
      </c>
      <c r="I9">
        <v>0</v>
      </c>
      <c r="J9">
        <v>103</v>
      </c>
      <c r="K9">
        <v>60</v>
      </c>
      <c r="L9" s="13" t="e">
        <f>VLOOKUP(K9,depart!$A$1:$D$28,2,FALSE)</f>
        <v>#N/A</v>
      </c>
      <c r="M9" s="14" t="str">
        <f>INDEX(depart!$B$2:$B$28,MATCH(employee_vlook_index_match!K9,depart!$E$2:$E$28,0))</f>
        <v>IT</v>
      </c>
    </row>
    <row r="10" spans="1:13">
      <c r="A10" s="11">
        <v>108</v>
      </c>
      <c r="B10" t="s">
        <v>88</v>
      </c>
      <c r="C10" t="s">
        <v>89</v>
      </c>
      <c r="D10" t="s">
        <v>90</v>
      </c>
      <c r="E10" t="s">
        <v>91</v>
      </c>
      <c r="F10" s="12">
        <v>31953</v>
      </c>
      <c r="G10" t="s">
        <v>92</v>
      </c>
      <c r="H10">
        <v>12000</v>
      </c>
      <c r="I10">
        <v>0</v>
      </c>
      <c r="J10">
        <v>101</v>
      </c>
      <c r="K10">
        <v>100</v>
      </c>
      <c r="L10" s="13" t="e">
        <f>VLOOKUP(K10,depart!$A$1:$D$28,2,FALSE)</f>
        <v>#N/A</v>
      </c>
      <c r="M10" s="14" t="str">
        <f>INDEX(depart!$B$2:$B$28,MATCH(employee_vlook_index_match!K10,depart!$E$2:$E$28,0))</f>
        <v>Finance</v>
      </c>
    </row>
    <row r="11" spans="1:13">
      <c r="A11" s="11">
        <v>109</v>
      </c>
      <c r="B11" t="s">
        <v>93</v>
      </c>
      <c r="C11" t="s">
        <v>94</v>
      </c>
      <c r="D11" t="s">
        <v>95</v>
      </c>
      <c r="E11" t="s">
        <v>96</v>
      </c>
      <c r="F11" s="12">
        <v>31954</v>
      </c>
      <c r="G11" t="s">
        <v>97</v>
      </c>
      <c r="H11">
        <v>9000</v>
      </c>
      <c r="I11">
        <v>0</v>
      </c>
      <c r="J11">
        <v>108</v>
      </c>
      <c r="K11">
        <v>100</v>
      </c>
      <c r="L11" s="13" t="e">
        <f>VLOOKUP(K11,depart!$A$1:$D$28,2,FALSE)</f>
        <v>#N/A</v>
      </c>
      <c r="M11" s="14" t="str">
        <f>INDEX(depart!$B$2:$B$28,MATCH(employee_vlook_index_match!K11,depart!$E$2:$E$28,0))</f>
        <v>Finance</v>
      </c>
    </row>
    <row r="12" spans="1:13">
      <c r="A12" s="11">
        <v>110</v>
      </c>
      <c r="B12" t="s">
        <v>98</v>
      </c>
      <c r="C12" t="s">
        <v>99</v>
      </c>
      <c r="D12" t="s">
        <v>100</v>
      </c>
      <c r="E12" t="s">
        <v>101</v>
      </c>
      <c r="F12" s="12">
        <v>31955</v>
      </c>
      <c r="G12" t="s">
        <v>97</v>
      </c>
      <c r="H12">
        <v>8200</v>
      </c>
      <c r="I12">
        <v>0</v>
      </c>
      <c r="J12">
        <v>108</v>
      </c>
      <c r="K12">
        <v>100</v>
      </c>
      <c r="L12" s="13" t="e">
        <f>VLOOKUP(K12,depart!$A$1:$D$28,2,FALSE)</f>
        <v>#N/A</v>
      </c>
      <c r="M12" s="14" t="str">
        <f>INDEX(depart!$B$2:$B$28,MATCH(employee_vlook_index_match!K12,depart!$E$2:$E$28,0))</f>
        <v>Finance</v>
      </c>
    </row>
    <row r="13" spans="1:13">
      <c r="A13" s="11">
        <v>111</v>
      </c>
      <c r="B13" t="s">
        <v>102</v>
      </c>
      <c r="C13" t="s">
        <v>103</v>
      </c>
      <c r="D13" t="s">
        <v>104</v>
      </c>
      <c r="E13" t="s">
        <v>105</v>
      </c>
      <c r="F13" s="12">
        <v>31956</v>
      </c>
      <c r="G13" t="s">
        <v>97</v>
      </c>
      <c r="H13">
        <v>7700</v>
      </c>
      <c r="I13">
        <v>0</v>
      </c>
      <c r="J13">
        <v>108</v>
      </c>
      <c r="K13">
        <v>100</v>
      </c>
      <c r="L13" s="13" t="e">
        <f>VLOOKUP(K13,depart!$A$1:$D$28,2,FALSE)</f>
        <v>#N/A</v>
      </c>
      <c r="M13" s="14" t="str">
        <f>INDEX(depart!$B$2:$B$28,MATCH(employee_vlook_index_match!K13,depart!$E$2:$E$28,0))</f>
        <v>Finance</v>
      </c>
    </row>
    <row r="14" spans="1:13">
      <c r="A14" s="11">
        <v>112</v>
      </c>
      <c r="B14" t="s">
        <v>106</v>
      </c>
      <c r="C14" t="s">
        <v>107</v>
      </c>
      <c r="D14" t="s">
        <v>108</v>
      </c>
      <c r="E14" t="s">
        <v>109</v>
      </c>
      <c r="F14" s="12">
        <v>31957</v>
      </c>
      <c r="G14" t="s">
        <v>97</v>
      </c>
      <c r="H14">
        <v>7800</v>
      </c>
      <c r="I14">
        <v>0</v>
      </c>
      <c r="J14">
        <v>108</v>
      </c>
      <c r="K14">
        <v>100</v>
      </c>
      <c r="L14" s="13" t="e">
        <f>VLOOKUP(K14,depart!$A$1:$D$28,2,FALSE)</f>
        <v>#N/A</v>
      </c>
      <c r="M14" s="14" t="str">
        <f>INDEX(depart!$B$2:$B$28,MATCH(employee_vlook_index_match!K14,depart!$E$2:$E$28,0))</f>
        <v>Finance</v>
      </c>
    </row>
    <row r="15" spans="1:13">
      <c r="A15" s="11">
        <v>113</v>
      </c>
      <c r="B15" t="s">
        <v>110</v>
      </c>
      <c r="C15" t="s">
        <v>111</v>
      </c>
      <c r="D15" t="s">
        <v>112</v>
      </c>
      <c r="E15" t="s">
        <v>113</v>
      </c>
      <c r="F15" s="12">
        <v>31958</v>
      </c>
      <c r="G15" t="s">
        <v>97</v>
      </c>
      <c r="H15">
        <v>6900</v>
      </c>
      <c r="I15">
        <v>0</v>
      </c>
      <c r="J15">
        <v>108</v>
      </c>
      <c r="K15">
        <v>100</v>
      </c>
      <c r="L15" s="13" t="e">
        <f>VLOOKUP(K15,depart!$A$1:$D$28,2,FALSE)</f>
        <v>#N/A</v>
      </c>
      <c r="M15" s="14" t="str">
        <f>INDEX(depart!$B$2:$B$28,MATCH(employee_vlook_index_match!K15,depart!$E$2:$E$28,0))</f>
        <v>Finance</v>
      </c>
    </row>
    <row r="16" spans="1:13">
      <c r="A16" s="11">
        <v>114</v>
      </c>
      <c r="B16" t="s">
        <v>114</v>
      </c>
      <c r="C16" t="s">
        <v>115</v>
      </c>
      <c r="D16" t="s">
        <v>116</v>
      </c>
      <c r="E16" t="s">
        <v>117</v>
      </c>
      <c r="F16" s="12">
        <v>31959</v>
      </c>
      <c r="G16" t="s">
        <v>118</v>
      </c>
      <c r="H16">
        <v>11000</v>
      </c>
      <c r="I16">
        <v>0</v>
      </c>
      <c r="J16">
        <v>100</v>
      </c>
      <c r="K16">
        <v>30</v>
      </c>
      <c r="L16" s="13" t="e">
        <f>VLOOKUP(K16,depart!$A$1:$D$28,2,FALSE)</f>
        <v>#N/A</v>
      </c>
      <c r="M16" s="14" t="str">
        <f>INDEX(depart!$B$2:$B$28,MATCH(employee_vlook_index_match!K16,depart!$E$2:$E$28,0))</f>
        <v>Purchasing</v>
      </c>
    </row>
    <row r="17" spans="1:13">
      <c r="A17" s="11">
        <v>115</v>
      </c>
      <c r="B17" t="s">
        <v>67</v>
      </c>
      <c r="C17" t="s">
        <v>119</v>
      </c>
      <c r="D17" t="s">
        <v>120</v>
      </c>
      <c r="E17" t="s">
        <v>121</v>
      </c>
      <c r="F17" s="12">
        <v>31960</v>
      </c>
      <c r="G17" t="s">
        <v>122</v>
      </c>
      <c r="H17">
        <v>3100</v>
      </c>
      <c r="I17">
        <v>0</v>
      </c>
      <c r="J17">
        <v>114</v>
      </c>
      <c r="K17">
        <v>30</v>
      </c>
      <c r="L17" s="13" t="e">
        <f>VLOOKUP(K17,depart!$A$1:$D$28,2,FALSE)</f>
        <v>#N/A</v>
      </c>
      <c r="M17" s="14" t="str">
        <f>INDEX(depart!$B$2:$B$28,MATCH(employee_vlook_index_match!K17,depart!$E$2:$E$28,0))</f>
        <v>Purchasing</v>
      </c>
    </row>
    <row r="18" spans="1:13">
      <c r="A18" s="11">
        <v>116</v>
      </c>
      <c r="B18" t="s">
        <v>123</v>
      </c>
      <c r="C18" t="s">
        <v>124</v>
      </c>
      <c r="D18" t="s">
        <v>125</v>
      </c>
      <c r="E18" t="s">
        <v>126</v>
      </c>
      <c r="F18" s="12">
        <v>31961</v>
      </c>
      <c r="G18" t="s">
        <v>122</v>
      </c>
      <c r="H18">
        <v>2900</v>
      </c>
      <c r="I18">
        <v>0</v>
      </c>
      <c r="J18">
        <v>114</v>
      </c>
      <c r="K18">
        <v>30</v>
      </c>
      <c r="L18" s="13" t="e">
        <f>VLOOKUP(K18,depart!$A$1:$D$28,2,FALSE)</f>
        <v>#N/A</v>
      </c>
      <c r="M18" s="14" t="str">
        <f>INDEX(depart!$B$2:$B$28,MATCH(employee_vlook_index_match!K18,depart!$E$2:$E$28,0))</f>
        <v>Purchasing</v>
      </c>
    </row>
    <row r="19" spans="1:13">
      <c r="A19" s="11">
        <v>117</v>
      </c>
      <c r="B19" t="s">
        <v>127</v>
      </c>
      <c r="C19" t="s">
        <v>128</v>
      </c>
      <c r="D19" t="s">
        <v>129</v>
      </c>
      <c r="E19" t="s">
        <v>130</v>
      </c>
      <c r="F19" s="12">
        <v>31962</v>
      </c>
      <c r="G19" t="s">
        <v>122</v>
      </c>
      <c r="H19">
        <v>2800</v>
      </c>
      <c r="I19">
        <v>0</v>
      </c>
      <c r="J19">
        <v>114</v>
      </c>
      <c r="K19">
        <v>30</v>
      </c>
      <c r="L19" s="13" t="e">
        <f>VLOOKUP(K19,depart!$A$1:$D$28,2,FALSE)</f>
        <v>#N/A</v>
      </c>
      <c r="M19" s="14" t="str">
        <f>INDEX(depart!$B$2:$B$28,MATCH(employee_vlook_index_match!K19,depart!$E$2:$E$28,0))</f>
        <v>Purchasing</v>
      </c>
    </row>
    <row r="20" spans="1:13">
      <c r="A20" s="11">
        <v>118</v>
      </c>
      <c r="B20" t="s">
        <v>131</v>
      </c>
      <c r="C20" t="s">
        <v>132</v>
      </c>
      <c r="D20" t="s">
        <v>133</v>
      </c>
      <c r="E20" t="s">
        <v>134</v>
      </c>
      <c r="F20" s="12">
        <v>31963</v>
      </c>
      <c r="G20" t="s">
        <v>122</v>
      </c>
      <c r="H20">
        <v>2600</v>
      </c>
      <c r="I20">
        <v>0</v>
      </c>
      <c r="J20">
        <v>114</v>
      </c>
      <c r="K20">
        <v>30</v>
      </c>
      <c r="L20" s="13" t="e">
        <f>VLOOKUP(K20,depart!$A$1:$D$28,2,FALSE)</f>
        <v>#N/A</v>
      </c>
      <c r="M20" s="14" t="str">
        <f>INDEX(depart!$B$2:$B$28,MATCH(employee_vlook_index_match!K20,depart!$E$2:$E$28,0))</f>
        <v>Purchasing</v>
      </c>
    </row>
    <row r="21" spans="1:13">
      <c r="A21" s="11">
        <v>119</v>
      </c>
      <c r="B21" t="s">
        <v>135</v>
      </c>
      <c r="C21" t="s">
        <v>136</v>
      </c>
      <c r="D21" t="s">
        <v>137</v>
      </c>
      <c r="E21" t="s">
        <v>138</v>
      </c>
      <c r="F21" s="12">
        <v>31964</v>
      </c>
      <c r="G21" t="s">
        <v>122</v>
      </c>
      <c r="H21">
        <v>2500</v>
      </c>
      <c r="I21">
        <v>0</v>
      </c>
      <c r="J21">
        <v>114</v>
      </c>
      <c r="K21">
        <v>30</v>
      </c>
      <c r="L21" s="13" t="e">
        <f>VLOOKUP(K21,depart!$A$1:$D$28,2,FALSE)</f>
        <v>#N/A</v>
      </c>
      <c r="M21" s="14" t="str">
        <f>INDEX(depart!$B$2:$B$28,MATCH(employee_vlook_index_match!K21,depart!$E$2:$E$28,0))</f>
        <v>Purchasing</v>
      </c>
    </row>
    <row r="22" spans="1:13">
      <c r="A22" s="11">
        <v>120</v>
      </c>
      <c r="B22" t="s">
        <v>139</v>
      </c>
      <c r="C22" t="s">
        <v>140</v>
      </c>
      <c r="D22" t="s">
        <v>141</v>
      </c>
      <c r="E22" t="s">
        <v>142</v>
      </c>
      <c r="F22" s="12">
        <v>31965</v>
      </c>
      <c r="G22" t="s">
        <v>143</v>
      </c>
      <c r="H22">
        <v>8000</v>
      </c>
      <c r="I22">
        <v>0</v>
      </c>
      <c r="J22">
        <v>100</v>
      </c>
      <c r="K22">
        <v>50</v>
      </c>
      <c r="L22" s="13" t="e">
        <f>VLOOKUP(K22,depart!$A$1:$D$28,2,FALSE)</f>
        <v>#N/A</v>
      </c>
      <c r="M22" s="14" t="str">
        <f>INDEX(depart!$B$2:$B$28,MATCH(employee_vlook_index_match!K22,depart!$E$2:$E$28,0))</f>
        <v>Shipping</v>
      </c>
    </row>
    <row r="23" spans="1:13">
      <c r="A23" s="11">
        <v>121</v>
      </c>
      <c r="B23" t="s">
        <v>144</v>
      </c>
      <c r="C23" t="s">
        <v>145</v>
      </c>
      <c r="D23" t="s">
        <v>146</v>
      </c>
      <c r="E23" t="s">
        <v>147</v>
      </c>
      <c r="F23" s="12">
        <v>31966</v>
      </c>
      <c r="G23" t="s">
        <v>143</v>
      </c>
      <c r="H23">
        <v>8200</v>
      </c>
      <c r="I23">
        <v>0</v>
      </c>
      <c r="J23">
        <v>100</v>
      </c>
      <c r="K23">
        <v>50</v>
      </c>
      <c r="L23" s="13" t="e">
        <f>VLOOKUP(K23,depart!$A$1:$D$28,2,FALSE)</f>
        <v>#N/A</v>
      </c>
      <c r="M23" s="14" t="str">
        <f>INDEX(depart!$B$2:$B$28,MATCH(employee_vlook_index_match!K23,depart!$E$2:$E$28,0))</f>
        <v>Shipping</v>
      </c>
    </row>
    <row r="24" spans="1:13">
      <c r="A24" s="11">
        <v>122</v>
      </c>
      <c r="B24" t="s">
        <v>148</v>
      </c>
      <c r="C24" t="s">
        <v>149</v>
      </c>
      <c r="D24" t="s">
        <v>150</v>
      </c>
      <c r="E24" t="s">
        <v>151</v>
      </c>
      <c r="F24" s="12">
        <v>31967</v>
      </c>
      <c r="G24" t="s">
        <v>143</v>
      </c>
      <c r="H24">
        <v>7900</v>
      </c>
      <c r="I24">
        <v>0</v>
      </c>
      <c r="J24">
        <v>100</v>
      </c>
      <c r="K24">
        <v>50</v>
      </c>
      <c r="L24" s="13" t="e">
        <f>VLOOKUP(K24,depart!$A$1:$D$28,2,FALSE)</f>
        <v>#N/A</v>
      </c>
      <c r="M24" s="14" t="str">
        <f>INDEX(depart!$B$2:$B$28,MATCH(employee_vlook_index_match!K24,depart!$E$2:$E$28,0))</f>
        <v>Shipping</v>
      </c>
    </row>
    <row r="25" spans="1:13">
      <c r="A25" s="11">
        <v>123</v>
      </c>
      <c r="B25" t="s">
        <v>152</v>
      </c>
      <c r="C25" t="s">
        <v>153</v>
      </c>
      <c r="D25" t="s">
        <v>154</v>
      </c>
      <c r="E25" t="s">
        <v>155</v>
      </c>
      <c r="F25" s="12">
        <v>31968</v>
      </c>
      <c r="G25" t="s">
        <v>143</v>
      </c>
      <c r="H25">
        <v>6500</v>
      </c>
      <c r="I25">
        <v>0</v>
      </c>
      <c r="J25">
        <v>100</v>
      </c>
      <c r="K25">
        <v>50</v>
      </c>
      <c r="L25" s="13" t="e">
        <f>VLOOKUP(K25,depart!$A$1:$D$28,2,FALSE)</f>
        <v>#N/A</v>
      </c>
      <c r="M25" s="14" t="str">
        <f>INDEX(depart!$B$2:$B$28,MATCH(employee_vlook_index_match!K25,depart!$E$2:$E$28,0))</f>
        <v>Shipping</v>
      </c>
    </row>
    <row r="26" spans="1:13">
      <c r="A26" s="11">
        <v>124</v>
      </c>
      <c r="B26" t="s">
        <v>156</v>
      </c>
      <c r="C26" t="s">
        <v>157</v>
      </c>
      <c r="D26" t="s">
        <v>158</v>
      </c>
      <c r="E26" t="s">
        <v>159</v>
      </c>
      <c r="F26" s="12">
        <v>31969</v>
      </c>
      <c r="G26" t="s">
        <v>143</v>
      </c>
      <c r="H26">
        <v>5800</v>
      </c>
      <c r="I26">
        <v>0</v>
      </c>
      <c r="J26">
        <v>100</v>
      </c>
      <c r="K26">
        <v>50</v>
      </c>
      <c r="L26" s="13" t="e">
        <f>VLOOKUP(K26,depart!$A$1:$D$28,2,FALSE)</f>
        <v>#N/A</v>
      </c>
      <c r="M26" s="14" t="str">
        <f>INDEX(depart!$B$2:$B$28,MATCH(employee_vlook_index_match!K26,depart!$E$2:$E$28,0))</f>
        <v>Shipping</v>
      </c>
    </row>
    <row r="27" spans="1:13">
      <c r="A27" s="11">
        <v>125</v>
      </c>
      <c r="B27" t="s">
        <v>160</v>
      </c>
      <c r="C27" t="s">
        <v>161</v>
      </c>
      <c r="D27" t="s">
        <v>162</v>
      </c>
      <c r="E27" t="s">
        <v>163</v>
      </c>
      <c r="F27" s="12">
        <v>31970</v>
      </c>
      <c r="G27" t="s">
        <v>164</v>
      </c>
      <c r="H27">
        <v>3200</v>
      </c>
      <c r="I27">
        <v>0</v>
      </c>
      <c r="J27">
        <v>120</v>
      </c>
      <c r="K27">
        <v>50</v>
      </c>
      <c r="L27" s="13" t="e">
        <f>VLOOKUP(K27,depart!$A$1:$D$28,2,FALSE)</f>
        <v>#N/A</v>
      </c>
      <c r="M27" s="14" t="str">
        <f>INDEX(depart!$B$2:$B$28,MATCH(employee_vlook_index_match!K27,depart!$E$2:$E$28,0))</f>
        <v>Shipping</v>
      </c>
    </row>
    <row r="28" spans="1:13">
      <c r="A28" s="11">
        <v>126</v>
      </c>
      <c r="B28" t="s">
        <v>165</v>
      </c>
      <c r="C28" t="s">
        <v>166</v>
      </c>
      <c r="D28" t="s">
        <v>167</v>
      </c>
      <c r="E28" t="s">
        <v>168</v>
      </c>
      <c r="F28" s="12">
        <v>31971</v>
      </c>
      <c r="G28" t="s">
        <v>164</v>
      </c>
      <c r="H28">
        <v>2700</v>
      </c>
      <c r="I28">
        <v>0</v>
      </c>
      <c r="J28">
        <v>120</v>
      </c>
      <c r="K28">
        <v>50</v>
      </c>
      <c r="L28" s="13" t="e">
        <f>VLOOKUP(K28,depart!$A$1:$D$28,2,FALSE)</f>
        <v>#N/A</v>
      </c>
      <c r="M28" s="14" t="str">
        <f>INDEX(depart!$B$2:$B$28,MATCH(employee_vlook_index_match!K28,depart!$E$2:$E$28,0))</f>
        <v>Shipping</v>
      </c>
    </row>
    <row r="29" spans="1:13">
      <c r="A29" s="11">
        <v>127</v>
      </c>
      <c r="B29" t="s">
        <v>169</v>
      </c>
      <c r="C29" t="s">
        <v>170</v>
      </c>
      <c r="D29" t="s">
        <v>171</v>
      </c>
      <c r="E29" t="s">
        <v>172</v>
      </c>
      <c r="F29" s="12">
        <v>31972</v>
      </c>
      <c r="G29" t="s">
        <v>164</v>
      </c>
      <c r="H29">
        <v>2400</v>
      </c>
      <c r="I29">
        <v>0</v>
      </c>
      <c r="J29">
        <v>120</v>
      </c>
      <c r="K29">
        <v>50</v>
      </c>
      <c r="L29" s="13" t="e">
        <f>VLOOKUP(K29,depart!$A$1:$D$28,2,FALSE)</f>
        <v>#N/A</v>
      </c>
      <c r="M29" s="14" t="str">
        <f>INDEX(depart!$B$2:$B$28,MATCH(employee_vlook_index_match!K29,depart!$E$2:$E$28,0))</f>
        <v>Shipping</v>
      </c>
    </row>
    <row r="30" spans="1:13">
      <c r="A30" s="11">
        <v>128</v>
      </c>
      <c r="B30" t="s">
        <v>53</v>
      </c>
      <c r="C30" t="s">
        <v>173</v>
      </c>
      <c r="D30" t="s">
        <v>174</v>
      </c>
      <c r="E30" t="s">
        <v>175</v>
      </c>
      <c r="F30" s="12">
        <v>31973</v>
      </c>
      <c r="G30" t="s">
        <v>164</v>
      </c>
      <c r="H30">
        <v>2200</v>
      </c>
      <c r="I30">
        <v>0</v>
      </c>
      <c r="J30">
        <v>120</v>
      </c>
      <c r="K30">
        <v>50</v>
      </c>
      <c r="L30" s="13" t="e">
        <f>VLOOKUP(K30,depart!$A$1:$D$28,2,FALSE)</f>
        <v>#N/A</v>
      </c>
      <c r="M30" s="14" t="str">
        <f>INDEX(depart!$B$2:$B$28,MATCH(employee_vlook_index_match!K30,depart!$E$2:$E$28,0))</f>
        <v>Shipping</v>
      </c>
    </row>
    <row r="31" spans="1:13">
      <c r="A31" s="11">
        <v>129</v>
      </c>
      <c r="B31" t="s">
        <v>176</v>
      </c>
      <c r="C31" t="s">
        <v>177</v>
      </c>
      <c r="D31" t="s">
        <v>178</v>
      </c>
      <c r="E31" t="s">
        <v>179</v>
      </c>
      <c r="F31" s="12">
        <v>31974</v>
      </c>
      <c r="G31" t="s">
        <v>164</v>
      </c>
      <c r="H31">
        <v>3300</v>
      </c>
      <c r="I31">
        <v>0</v>
      </c>
      <c r="J31">
        <v>121</v>
      </c>
      <c r="K31">
        <v>50</v>
      </c>
      <c r="L31" s="13" t="e">
        <f>VLOOKUP(K31,depart!$A$1:$D$28,2,FALSE)</f>
        <v>#N/A</v>
      </c>
      <c r="M31" s="14" t="str">
        <f>INDEX(depart!$B$2:$B$28,MATCH(employee_vlook_index_match!K31,depart!$E$2:$E$28,0))</f>
        <v>Shipping</v>
      </c>
    </row>
    <row r="32" spans="1:13">
      <c r="A32" s="11">
        <v>130</v>
      </c>
      <c r="B32" t="s">
        <v>180</v>
      </c>
      <c r="C32" t="s">
        <v>181</v>
      </c>
      <c r="D32" t="s">
        <v>182</v>
      </c>
      <c r="E32" t="s">
        <v>183</v>
      </c>
      <c r="F32" s="12">
        <v>31975</v>
      </c>
      <c r="G32" t="s">
        <v>164</v>
      </c>
      <c r="H32">
        <v>2800</v>
      </c>
      <c r="I32">
        <v>0</v>
      </c>
      <c r="J32">
        <v>121</v>
      </c>
      <c r="K32">
        <v>50</v>
      </c>
      <c r="L32" s="13" t="e">
        <f>VLOOKUP(K32,depart!$A$1:$D$28,2,FALSE)</f>
        <v>#N/A</v>
      </c>
      <c r="M32" s="14" t="str">
        <f>INDEX(depart!$B$2:$B$28,MATCH(employee_vlook_index_match!K32,depart!$E$2:$E$28,0))</f>
        <v>Shipping</v>
      </c>
    </row>
    <row r="33" spans="1:13">
      <c r="A33" s="11">
        <v>131</v>
      </c>
      <c r="B33" t="s">
        <v>169</v>
      </c>
      <c r="C33" t="s">
        <v>184</v>
      </c>
      <c r="D33" t="s">
        <v>185</v>
      </c>
      <c r="E33" t="s">
        <v>186</v>
      </c>
      <c r="F33" s="12">
        <v>31976</v>
      </c>
      <c r="G33" t="s">
        <v>164</v>
      </c>
      <c r="H33">
        <v>2500</v>
      </c>
      <c r="I33">
        <v>0</v>
      </c>
      <c r="J33">
        <v>121</v>
      </c>
      <c r="K33">
        <v>50</v>
      </c>
      <c r="L33" s="13" t="e">
        <f>VLOOKUP(K33,depart!$A$1:$D$28,2,FALSE)</f>
        <v>#N/A</v>
      </c>
      <c r="M33" s="14" t="str">
        <f>INDEX(depart!$B$2:$B$28,MATCH(employee_vlook_index_match!K33,depart!$E$2:$E$28,0))</f>
        <v>Shipping</v>
      </c>
    </row>
    <row r="34" spans="1:13">
      <c r="A34" s="11">
        <v>132</v>
      </c>
      <c r="B34" t="s">
        <v>187</v>
      </c>
      <c r="C34" t="s">
        <v>188</v>
      </c>
      <c r="D34" t="s">
        <v>189</v>
      </c>
      <c r="E34" t="s">
        <v>190</v>
      </c>
      <c r="F34" s="12">
        <v>31977</v>
      </c>
      <c r="G34" t="s">
        <v>164</v>
      </c>
      <c r="H34">
        <v>2100</v>
      </c>
      <c r="I34">
        <v>0</v>
      </c>
      <c r="J34">
        <v>121</v>
      </c>
      <c r="K34">
        <v>50</v>
      </c>
      <c r="L34" s="13" t="e">
        <f>VLOOKUP(K34,depart!$A$1:$D$28,2,FALSE)</f>
        <v>#N/A</v>
      </c>
      <c r="M34" s="14" t="str">
        <f>INDEX(depart!$B$2:$B$28,MATCH(employee_vlook_index_match!K34,depart!$E$2:$E$28,0))</f>
        <v>Shipping</v>
      </c>
    </row>
    <row r="35" spans="1:13">
      <c r="A35" s="11">
        <v>133</v>
      </c>
      <c r="B35" t="s">
        <v>191</v>
      </c>
      <c r="C35" t="s">
        <v>192</v>
      </c>
      <c r="D35" t="s">
        <v>193</v>
      </c>
      <c r="E35" t="s">
        <v>194</v>
      </c>
      <c r="F35" s="12">
        <v>31978</v>
      </c>
      <c r="G35" t="s">
        <v>164</v>
      </c>
      <c r="H35">
        <v>3300</v>
      </c>
      <c r="I35">
        <v>0</v>
      </c>
      <c r="J35">
        <v>122</v>
      </c>
      <c r="K35">
        <v>50</v>
      </c>
      <c r="L35" s="13" t="e">
        <f>VLOOKUP(K35,depart!$A$1:$D$28,2,FALSE)</f>
        <v>#N/A</v>
      </c>
      <c r="M35" s="14" t="str">
        <f>INDEX(depart!$B$2:$B$28,MATCH(employee_vlook_index_match!K35,depart!$E$2:$E$28,0))</f>
        <v>Shipping</v>
      </c>
    </row>
    <row r="36" spans="1:13">
      <c r="A36" s="11">
        <v>134</v>
      </c>
      <c r="B36" t="s">
        <v>195</v>
      </c>
      <c r="C36" t="s">
        <v>196</v>
      </c>
      <c r="D36" t="s">
        <v>197</v>
      </c>
      <c r="E36" t="s">
        <v>198</v>
      </c>
      <c r="F36" s="12">
        <v>31979</v>
      </c>
      <c r="G36" t="s">
        <v>164</v>
      </c>
      <c r="H36">
        <v>2900</v>
      </c>
      <c r="I36">
        <v>0</v>
      </c>
      <c r="J36">
        <v>122</v>
      </c>
      <c r="K36">
        <v>50</v>
      </c>
      <c r="L36" s="13" t="e">
        <f>VLOOKUP(K36,depart!$A$1:$D$28,2,FALSE)</f>
        <v>#N/A</v>
      </c>
      <c r="M36" s="14" t="str">
        <f>INDEX(depart!$B$2:$B$28,MATCH(employee_vlook_index_match!K36,depart!$E$2:$E$28,0))</f>
        <v>Shipping</v>
      </c>
    </row>
    <row r="37" spans="1:13">
      <c r="A37" s="11">
        <v>135</v>
      </c>
      <c r="B37" t="s">
        <v>199</v>
      </c>
      <c r="C37" t="s">
        <v>200</v>
      </c>
      <c r="D37" t="s">
        <v>201</v>
      </c>
      <c r="E37" t="s">
        <v>202</v>
      </c>
      <c r="F37" s="12">
        <v>31980</v>
      </c>
      <c r="G37" t="s">
        <v>164</v>
      </c>
      <c r="H37">
        <v>2400</v>
      </c>
      <c r="I37">
        <v>0</v>
      </c>
      <c r="J37">
        <v>122</v>
      </c>
      <c r="K37">
        <v>50</v>
      </c>
      <c r="L37" s="13" t="e">
        <f>VLOOKUP(K37,depart!$A$1:$D$28,2,FALSE)</f>
        <v>#N/A</v>
      </c>
      <c r="M37" s="14" t="str">
        <f>INDEX(depart!$B$2:$B$28,MATCH(employee_vlook_index_match!K37,depart!$E$2:$E$28,0))</f>
        <v>Shipping</v>
      </c>
    </row>
    <row r="38" spans="1:13">
      <c r="A38" s="11">
        <v>136</v>
      </c>
      <c r="B38" t="s">
        <v>203</v>
      </c>
      <c r="C38" t="s">
        <v>204</v>
      </c>
      <c r="D38" t="s">
        <v>205</v>
      </c>
      <c r="E38" t="s">
        <v>206</v>
      </c>
      <c r="F38" s="12">
        <v>31981</v>
      </c>
      <c r="G38" t="s">
        <v>164</v>
      </c>
      <c r="H38">
        <v>2200</v>
      </c>
      <c r="I38">
        <v>0</v>
      </c>
      <c r="J38">
        <v>122</v>
      </c>
      <c r="K38">
        <v>50</v>
      </c>
      <c r="L38" s="13" t="e">
        <f>VLOOKUP(K38,depart!$A$1:$D$28,2,FALSE)</f>
        <v>#N/A</v>
      </c>
      <c r="M38" s="14" t="str">
        <f>INDEX(depart!$B$2:$B$28,MATCH(employee_vlook_index_match!K38,depart!$E$2:$E$28,0))</f>
        <v>Shipping</v>
      </c>
    </row>
    <row r="39" spans="1:13">
      <c r="A39" s="11">
        <v>137</v>
      </c>
      <c r="B39" t="s">
        <v>207</v>
      </c>
      <c r="C39" t="s">
        <v>208</v>
      </c>
      <c r="D39" t="s">
        <v>209</v>
      </c>
      <c r="E39" t="s">
        <v>210</v>
      </c>
      <c r="F39" s="12">
        <v>31982</v>
      </c>
      <c r="G39" t="s">
        <v>164</v>
      </c>
      <c r="H39">
        <v>3600</v>
      </c>
      <c r="I39">
        <v>0</v>
      </c>
      <c r="J39">
        <v>123</v>
      </c>
      <c r="K39">
        <v>50</v>
      </c>
      <c r="L39" s="13" t="e">
        <f>VLOOKUP(K39,depart!$A$1:$D$28,2,FALSE)</f>
        <v>#N/A</v>
      </c>
      <c r="M39" s="14" t="str">
        <f>INDEX(depart!$B$2:$B$28,MATCH(employee_vlook_index_match!K39,depart!$E$2:$E$28,0))</f>
        <v>Shipping</v>
      </c>
    </row>
    <row r="40" spans="1:13">
      <c r="A40" s="11">
        <v>138</v>
      </c>
      <c r="B40" t="s">
        <v>211</v>
      </c>
      <c r="C40" t="s">
        <v>212</v>
      </c>
      <c r="D40" t="s">
        <v>213</v>
      </c>
      <c r="E40" t="s">
        <v>214</v>
      </c>
      <c r="F40" s="12">
        <v>31983</v>
      </c>
      <c r="G40" t="s">
        <v>164</v>
      </c>
      <c r="H40">
        <v>3200</v>
      </c>
      <c r="I40">
        <v>0</v>
      </c>
      <c r="J40">
        <v>123</v>
      </c>
      <c r="K40">
        <v>50</v>
      </c>
      <c r="L40" s="13" t="e">
        <f>VLOOKUP(K40,depart!$A$1:$D$28,2,FALSE)</f>
        <v>#N/A</v>
      </c>
      <c r="M40" s="14" t="str">
        <f>INDEX(depart!$B$2:$B$28,MATCH(employee_vlook_index_match!K40,depart!$E$2:$E$28,0))</f>
        <v>Shipping</v>
      </c>
    </row>
    <row r="41" spans="1:13">
      <c r="A41" s="11">
        <v>139</v>
      </c>
      <c r="B41" t="s">
        <v>98</v>
      </c>
      <c r="C41" t="s">
        <v>215</v>
      </c>
      <c r="D41" t="s">
        <v>216</v>
      </c>
      <c r="E41" t="s">
        <v>217</v>
      </c>
      <c r="F41" s="12">
        <v>31984</v>
      </c>
      <c r="G41" t="s">
        <v>164</v>
      </c>
      <c r="H41">
        <v>2700</v>
      </c>
      <c r="I41">
        <v>0</v>
      </c>
      <c r="J41">
        <v>123</v>
      </c>
      <c r="K41">
        <v>50</v>
      </c>
      <c r="L41" s="13" t="e">
        <f>VLOOKUP(K41,depart!$A$1:$D$28,2,FALSE)</f>
        <v>#N/A</v>
      </c>
      <c r="M41" s="14" t="str">
        <f>INDEX(depart!$B$2:$B$28,MATCH(employee_vlook_index_match!K41,depart!$E$2:$E$28,0))</f>
        <v>Shipping</v>
      </c>
    </row>
    <row r="42" spans="1:13">
      <c r="A42" s="11">
        <v>140</v>
      </c>
      <c r="B42" t="s">
        <v>218</v>
      </c>
      <c r="C42" t="s">
        <v>219</v>
      </c>
      <c r="D42" t="s">
        <v>220</v>
      </c>
      <c r="E42" t="s">
        <v>221</v>
      </c>
      <c r="F42" s="12">
        <v>31985</v>
      </c>
      <c r="G42" t="s">
        <v>164</v>
      </c>
      <c r="H42">
        <v>2500</v>
      </c>
      <c r="I42">
        <v>0</v>
      </c>
      <c r="J42">
        <v>123</v>
      </c>
      <c r="K42">
        <v>50</v>
      </c>
      <c r="L42" s="13" t="e">
        <f>VLOOKUP(K42,depart!$A$1:$D$28,2,FALSE)</f>
        <v>#N/A</v>
      </c>
      <c r="M42" s="14" t="str">
        <f>INDEX(depart!$B$2:$B$28,MATCH(employee_vlook_index_match!K42,depart!$E$2:$E$28,0))</f>
        <v>Shipping</v>
      </c>
    </row>
    <row r="43" spans="1:13">
      <c r="A43" s="11">
        <v>141</v>
      </c>
      <c r="B43" t="s">
        <v>222</v>
      </c>
      <c r="C43" t="s">
        <v>223</v>
      </c>
      <c r="D43" t="s">
        <v>224</v>
      </c>
      <c r="E43" t="s">
        <v>225</v>
      </c>
      <c r="F43" s="12">
        <v>31986</v>
      </c>
      <c r="G43" t="s">
        <v>164</v>
      </c>
      <c r="H43">
        <v>3500</v>
      </c>
      <c r="I43">
        <v>0</v>
      </c>
      <c r="J43">
        <v>124</v>
      </c>
      <c r="K43">
        <v>50</v>
      </c>
      <c r="L43" s="13" t="e">
        <f>VLOOKUP(K43,depart!$A$1:$D$28,2,FALSE)</f>
        <v>#N/A</v>
      </c>
      <c r="M43" s="14" t="str">
        <f>INDEX(depart!$B$2:$B$28,MATCH(employee_vlook_index_match!K43,depart!$E$2:$E$28,0))</f>
        <v>Shipping</v>
      </c>
    </row>
    <row r="44" spans="1:13">
      <c r="A44" s="11">
        <v>142</v>
      </c>
      <c r="B44" t="s">
        <v>226</v>
      </c>
      <c r="C44" t="s">
        <v>227</v>
      </c>
      <c r="D44" t="s">
        <v>228</v>
      </c>
      <c r="E44" t="s">
        <v>229</v>
      </c>
      <c r="F44" s="12">
        <v>31987</v>
      </c>
      <c r="G44" t="s">
        <v>164</v>
      </c>
      <c r="H44">
        <v>3100</v>
      </c>
      <c r="I44">
        <v>0</v>
      </c>
      <c r="J44">
        <v>124</v>
      </c>
      <c r="K44">
        <v>50</v>
      </c>
      <c r="L44" s="13" t="e">
        <f>VLOOKUP(K44,depart!$A$1:$D$28,2,FALSE)</f>
        <v>#N/A</v>
      </c>
      <c r="M44" s="14" t="str">
        <f>INDEX(depart!$B$2:$B$28,MATCH(employee_vlook_index_match!K44,depart!$E$2:$E$28,0))</f>
        <v>Shipping</v>
      </c>
    </row>
    <row r="45" spans="1:13">
      <c r="A45" s="11">
        <v>143</v>
      </c>
      <c r="B45" t="s">
        <v>230</v>
      </c>
      <c r="C45" t="s">
        <v>231</v>
      </c>
      <c r="D45" t="s">
        <v>232</v>
      </c>
      <c r="E45" t="s">
        <v>233</v>
      </c>
      <c r="F45" s="12">
        <v>31988</v>
      </c>
      <c r="G45" t="s">
        <v>164</v>
      </c>
      <c r="H45">
        <v>2600</v>
      </c>
      <c r="I45">
        <v>0</v>
      </c>
      <c r="J45">
        <v>124</v>
      </c>
      <c r="K45">
        <v>50</v>
      </c>
      <c r="L45" s="13" t="e">
        <f>VLOOKUP(K45,depart!$A$1:$D$28,2,FALSE)</f>
        <v>#N/A</v>
      </c>
      <c r="M45" s="14" t="str">
        <f>INDEX(depart!$B$2:$B$28,MATCH(employee_vlook_index_match!K45,depart!$E$2:$E$28,0))</f>
        <v>Shipping</v>
      </c>
    </row>
    <row r="46" spans="1:13">
      <c r="A46" s="11">
        <v>144</v>
      </c>
      <c r="B46" t="s">
        <v>234</v>
      </c>
      <c r="C46" t="s">
        <v>235</v>
      </c>
      <c r="D46" t="s">
        <v>236</v>
      </c>
      <c r="E46" t="s">
        <v>237</v>
      </c>
      <c r="F46" s="12">
        <v>31989</v>
      </c>
      <c r="G46" t="s">
        <v>164</v>
      </c>
      <c r="H46">
        <v>2500</v>
      </c>
      <c r="I46">
        <v>0</v>
      </c>
      <c r="J46">
        <v>124</v>
      </c>
      <c r="K46">
        <v>50</v>
      </c>
      <c r="L46" s="13" t="e">
        <f>VLOOKUP(K46,depart!$A$1:$D$28,2,FALSE)</f>
        <v>#N/A</v>
      </c>
      <c r="M46" s="14" t="str">
        <f>INDEX(depart!$B$2:$B$28,MATCH(employee_vlook_index_match!K46,depart!$E$2:$E$28,0))</f>
        <v>Shipping</v>
      </c>
    </row>
    <row r="47" spans="1:13">
      <c r="A47" s="11">
        <v>145</v>
      </c>
      <c r="B47" t="s">
        <v>98</v>
      </c>
      <c r="C47" t="s">
        <v>238</v>
      </c>
      <c r="D47" t="s">
        <v>239</v>
      </c>
      <c r="E47" t="s">
        <v>240</v>
      </c>
      <c r="F47" s="12">
        <v>31990</v>
      </c>
      <c r="G47" t="s">
        <v>241</v>
      </c>
      <c r="H47">
        <v>14000</v>
      </c>
      <c r="I47">
        <v>0.4</v>
      </c>
      <c r="J47">
        <v>100</v>
      </c>
      <c r="K47">
        <v>80</v>
      </c>
      <c r="L47" s="13" t="e">
        <f>VLOOKUP(K47,depart!$A$1:$D$28,2,FALSE)</f>
        <v>#N/A</v>
      </c>
      <c r="M47" s="14" t="str">
        <f>INDEX(depart!$B$2:$B$28,MATCH(employee_vlook_index_match!K47,depart!$E$2:$E$28,0))</f>
        <v>Sales</v>
      </c>
    </row>
    <row r="48" spans="1:13">
      <c r="A48" s="11">
        <v>146</v>
      </c>
      <c r="B48" t="s">
        <v>135</v>
      </c>
      <c r="C48" t="s">
        <v>242</v>
      </c>
      <c r="D48" t="s">
        <v>243</v>
      </c>
      <c r="E48" t="s">
        <v>244</v>
      </c>
      <c r="F48" s="12">
        <v>31991</v>
      </c>
      <c r="G48" t="s">
        <v>241</v>
      </c>
      <c r="H48">
        <v>13500</v>
      </c>
      <c r="I48">
        <v>0.3</v>
      </c>
      <c r="J48">
        <v>100</v>
      </c>
      <c r="K48">
        <v>80</v>
      </c>
      <c r="L48" s="13" t="e">
        <f>VLOOKUP(K48,depart!$A$1:$D$28,2,FALSE)</f>
        <v>#N/A</v>
      </c>
      <c r="M48" s="14" t="str">
        <f>INDEX(depart!$B$2:$B$28,MATCH(employee_vlook_index_match!K48,depart!$E$2:$E$28,0))</f>
        <v>Sales</v>
      </c>
    </row>
    <row r="49" spans="1:13">
      <c r="A49" s="11">
        <v>147</v>
      </c>
      <c r="B49" t="s">
        <v>245</v>
      </c>
      <c r="C49" t="s">
        <v>246</v>
      </c>
      <c r="D49" t="s">
        <v>247</v>
      </c>
      <c r="E49" t="s">
        <v>248</v>
      </c>
      <c r="F49" s="12">
        <v>31992</v>
      </c>
      <c r="G49" t="s">
        <v>241</v>
      </c>
      <c r="H49">
        <v>12000</v>
      </c>
      <c r="I49">
        <v>0.3</v>
      </c>
      <c r="J49">
        <v>100</v>
      </c>
      <c r="K49">
        <v>80</v>
      </c>
      <c r="L49" s="13" t="e">
        <f>VLOOKUP(K49,depart!$A$1:$D$28,2,FALSE)</f>
        <v>#N/A</v>
      </c>
      <c r="M49" s="14" t="str">
        <f>INDEX(depart!$B$2:$B$28,MATCH(employee_vlook_index_match!K49,depart!$E$2:$E$28,0))</f>
        <v>Sales</v>
      </c>
    </row>
    <row r="50" spans="1:13">
      <c r="A50" s="11">
        <v>148</v>
      </c>
      <c r="B50" t="s">
        <v>249</v>
      </c>
      <c r="C50" t="s">
        <v>250</v>
      </c>
      <c r="D50" t="s">
        <v>251</v>
      </c>
      <c r="E50" t="s">
        <v>252</v>
      </c>
      <c r="F50" s="12">
        <v>31993</v>
      </c>
      <c r="G50" t="s">
        <v>241</v>
      </c>
      <c r="H50">
        <v>11000</v>
      </c>
      <c r="I50">
        <v>0.3</v>
      </c>
      <c r="J50">
        <v>100</v>
      </c>
      <c r="K50">
        <v>80</v>
      </c>
      <c r="L50" s="13" t="e">
        <f>VLOOKUP(K50,depart!$A$1:$D$28,2,FALSE)</f>
        <v>#N/A</v>
      </c>
      <c r="M50" s="14" t="str">
        <f>INDEX(depart!$B$2:$B$28,MATCH(employee_vlook_index_match!K50,depart!$E$2:$E$28,0))</f>
        <v>Sales</v>
      </c>
    </row>
    <row r="51" spans="1:13">
      <c r="A51" s="11">
        <v>149</v>
      </c>
      <c r="B51" t="s">
        <v>253</v>
      </c>
      <c r="C51" t="s">
        <v>254</v>
      </c>
      <c r="D51" t="s">
        <v>255</v>
      </c>
      <c r="E51" t="s">
        <v>256</v>
      </c>
      <c r="F51" s="12">
        <v>31994</v>
      </c>
      <c r="G51" t="s">
        <v>241</v>
      </c>
      <c r="H51">
        <v>10500</v>
      </c>
      <c r="I51">
        <v>0.2</v>
      </c>
      <c r="J51">
        <v>100</v>
      </c>
      <c r="K51">
        <v>80</v>
      </c>
      <c r="L51" s="13" t="e">
        <f>VLOOKUP(K51,depart!$A$1:$D$28,2,FALSE)</f>
        <v>#N/A</v>
      </c>
      <c r="M51" s="14" t="str">
        <f>INDEX(depart!$B$2:$B$28,MATCH(employee_vlook_index_match!K51,depart!$E$2:$E$28,0))</f>
        <v>Sales</v>
      </c>
    </row>
    <row r="52" spans="1:13">
      <c r="A52" s="11">
        <v>150</v>
      </c>
      <c r="B52" t="s">
        <v>234</v>
      </c>
      <c r="C52" t="s">
        <v>257</v>
      </c>
      <c r="D52" t="s">
        <v>258</v>
      </c>
      <c r="E52" t="s">
        <v>259</v>
      </c>
      <c r="F52" s="12">
        <v>31995</v>
      </c>
      <c r="G52" t="s">
        <v>260</v>
      </c>
      <c r="H52">
        <v>10000</v>
      </c>
      <c r="I52">
        <v>0.3</v>
      </c>
      <c r="J52">
        <v>145</v>
      </c>
      <c r="K52">
        <v>80</v>
      </c>
      <c r="L52" s="13" t="e">
        <f>VLOOKUP(K52,depart!$A$1:$D$28,2,FALSE)</f>
        <v>#N/A</v>
      </c>
      <c r="M52" s="14" t="str">
        <f>INDEX(depart!$B$2:$B$28,MATCH(employee_vlook_index_match!K52,depart!$E$2:$E$28,0))</f>
        <v>Sales</v>
      </c>
    </row>
    <row r="53" spans="1:13">
      <c r="A53" s="11">
        <v>151</v>
      </c>
      <c r="B53" t="s">
        <v>76</v>
      </c>
      <c r="C53" t="s">
        <v>261</v>
      </c>
      <c r="D53" t="s">
        <v>262</v>
      </c>
      <c r="E53" t="s">
        <v>263</v>
      </c>
      <c r="F53" s="12">
        <v>31996</v>
      </c>
      <c r="G53" t="s">
        <v>260</v>
      </c>
      <c r="H53">
        <v>9500</v>
      </c>
      <c r="I53">
        <v>0.25</v>
      </c>
      <c r="J53">
        <v>145</v>
      </c>
      <c r="K53">
        <v>80</v>
      </c>
      <c r="L53" s="13" t="e">
        <f>VLOOKUP(K53,depart!$A$1:$D$28,2,FALSE)</f>
        <v>#N/A</v>
      </c>
      <c r="M53" s="14" t="str">
        <f>INDEX(depart!$B$2:$B$28,MATCH(employee_vlook_index_match!K53,depart!$E$2:$E$28,0))</f>
        <v>Sales</v>
      </c>
    </row>
    <row r="54" spans="1:13">
      <c r="A54" s="11">
        <v>152</v>
      </c>
      <c r="B54" t="s">
        <v>234</v>
      </c>
      <c r="C54" t="s">
        <v>264</v>
      </c>
      <c r="D54" t="s">
        <v>265</v>
      </c>
      <c r="E54" t="s">
        <v>266</v>
      </c>
      <c r="F54" s="12">
        <v>31997</v>
      </c>
      <c r="G54" t="s">
        <v>260</v>
      </c>
      <c r="H54">
        <v>9000</v>
      </c>
      <c r="I54">
        <v>0.25</v>
      </c>
      <c r="J54">
        <v>145</v>
      </c>
      <c r="K54">
        <v>80</v>
      </c>
      <c r="L54" s="13" t="e">
        <f>VLOOKUP(K54,depart!$A$1:$D$28,2,FALSE)</f>
        <v>#N/A</v>
      </c>
      <c r="M54" s="14" t="str">
        <f>INDEX(depart!$B$2:$B$28,MATCH(employee_vlook_index_match!K54,depart!$E$2:$E$28,0))</f>
        <v>Sales</v>
      </c>
    </row>
    <row r="55" spans="1:13">
      <c r="A55" s="11">
        <v>153</v>
      </c>
      <c r="B55" t="s">
        <v>267</v>
      </c>
      <c r="C55" t="s">
        <v>268</v>
      </c>
      <c r="D55" t="s">
        <v>269</v>
      </c>
      <c r="E55" t="s">
        <v>270</v>
      </c>
      <c r="F55" s="12">
        <v>31998</v>
      </c>
      <c r="G55" t="s">
        <v>260</v>
      </c>
      <c r="H55">
        <v>8000</v>
      </c>
      <c r="I55">
        <v>0.2</v>
      </c>
      <c r="J55">
        <v>145</v>
      </c>
      <c r="K55">
        <v>80</v>
      </c>
      <c r="L55" s="13" t="e">
        <f>VLOOKUP(K55,depart!$A$1:$D$28,2,FALSE)</f>
        <v>#N/A</v>
      </c>
      <c r="M55" s="14" t="str">
        <f>INDEX(depart!$B$2:$B$28,MATCH(employee_vlook_index_match!K55,depart!$E$2:$E$28,0))</f>
        <v>Sales</v>
      </c>
    </row>
    <row r="56" spans="1:13">
      <c r="A56" s="11">
        <v>154</v>
      </c>
      <c r="B56" t="s">
        <v>271</v>
      </c>
      <c r="C56" t="s">
        <v>250</v>
      </c>
      <c r="D56" t="s">
        <v>272</v>
      </c>
      <c r="E56" t="s">
        <v>273</v>
      </c>
      <c r="F56" s="12">
        <v>31999</v>
      </c>
      <c r="G56" t="s">
        <v>260</v>
      </c>
      <c r="H56">
        <v>7500</v>
      </c>
      <c r="I56">
        <v>0.2</v>
      </c>
      <c r="J56">
        <v>145</v>
      </c>
      <c r="K56">
        <v>80</v>
      </c>
      <c r="L56" s="13" t="e">
        <f>VLOOKUP(K56,depart!$A$1:$D$28,2,FALSE)</f>
        <v>#N/A</v>
      </c>
      <c r="M56" s="14" t="str">
        <f>INDEX(depart!$B$2:$B$28,MATCH(employee_vlook_index_match!K56,depart!$E$2:$E$28,0))</f>
        <v>Sales</v>
      </c>
    </row>
    <row r="57" spans="1:13">
      <c r="A57" s="11">
        <v>155</v>
      </c>
      <c r="B57" t="s">
        <v>274</v>
      </c>
      <c r="C57" t="s">
        <v>275</v>
      </c>
      <c r="D57" t="s">
        <v>276</v>
      </c>
      <c r="E57" t="s">
        <v>277</v>
      </c>
      <c r="F57" s="12">
        <v>32000</v>
      </c>
      <c r="G57" t="s">
        <v>260</v>
      </c>
      <c r="H57">
        <v>7000</v>
      </c>
      <c r="I57">
        <v>0.15</v>
      </c>
      <c r="J57">
        <v>145</v>
      </c>
      <c r="K57">
        <v>80</v>
      </c>
      <c r="L57" s="13" t="e">
        <f>VLOOKUP(K57,depart!$A$1:$D$28,2,FALSE)</f>
        <v>#N/A</v>
      </c>
      <c r="M57" s="14" t="str">
        <f>INDEX(depart!$B$2:$B$28,MATCH(employee_vlook_index_match!K57,depart!$E$2:$E$28,0))</f>
        <v>Sales</v>
      </c>
    </row>
    <row r="58" spans="1:13">
      <c r="A58" s="11">
        <v>156</v>
      </c>
      <c r="B58" t="s">
        <v>278</v>
      </c>
      <c r="C58" t="s">
        <v>54</v>
      </c>
      <c r="D58" t="s">
        <v>279</v>
      </c>
      <c r="E58" t="s">
        <v>280</v>
      </c>
      <c r="F58" s="12">
        <v>32001</v>
      </c>
      <c r="G58" t="s">
        <v>260</v>
      </c>
      <c r="H58">
        <v>10000</v>
      </c>
      <c r="I58">
        <v>0.35</v>
      </c>
      <c r="J58">
        <v>146</v>
      </c>
      <c r="K58">
        <v>80</v>
      </c>
      <c r="L58" s="13" t="e">
        <f>VLOOKUP(K58,depart!$A$1:$D$28,2,FALSE)</f>
        <v>#N/A</v>
      </c>
      <c r="M58" s="14" t="str">
        <f>INDEX(depart!$B$2:$B$28,MATCH(employee_vlook_index_match!K58,depart!$E$2:$E$28,0))</f>
        <v>Sales</v>
      </c>
    </row>
    <row r="59" spans="1:13">
      <c r="A59" s="11">
        <v>157</v>
      </c>
      <c r="B59" t="s">
        <v>281</v>
      </c>
      <c r="C59" t="s">
        <v>282</v>
      </c>
      <c r="D59" t="s">
        <v>283</v>
      </c>
      <c r="E59" t="s">
        <v>284</v>
      </c>
      <c r="F59" s="12">
        <v>32002</v>
      </c>
      <c r="G59" t="s">
        <v>260</v>
      </c>
      <c r="H59">
        <v>9500</v>
      </c>
      <c r="I59">
        <v>0.35</v>
      </c>
      <c r="J59">
        <v>146</v>
      </c>
      <c r="K59">
        <v>80</v>
      </c>
      <c r="L59" s="13" t="e">
        <f>VLOOKUP(K59,depart!$A$1:$D$28,2,FALSE)</f>
        <v>#N/A</v>
      </c>
      <c r="M59" s="14" t="str">
        <f>INDEX(depart!$B$2:$B$28,MATCH(employee_vlook_index_match!K59,depart!$E$2:$E$28,0))</f>
        <v>Sales</v>
      </c>
    </row>
    <row r="60" spans="1:13">
      <c r="A60" s="11">
        <v>158</v>
      </c>
      <c r="B60" t="s">
        <v>285</v>
      </c>
      <c r="C60" t="s">
        <v>286</v>
      </c>
      <c r="D60" t="s">
        <v>287</v>
      </c>
      <c r="E60" t="s">
        <v>288</v>
      </c>
      <c r="F60" s="12">
        <v>32003</v>
      </c>
      <c r="G60" t="s">
        <v>260</v>
      </c>
      <c r="H60">
        <v>9000</v>
      </c>
      <c r="I60">
        <v>0.35</v>
      </c>
      <c r="J60">
        <v>146</v>
      </c>
      <c r="K60">
        <v>80</v>
      </c>
      <c r="L60" s="13" t="e">
        <f>VLOOKUP(K60,depart!$A$1:$D$28,2,FALSE)</f>
        <v>#N/A</v>
      </c>
      <c r="M60" s="14" t="str">
        <f>INDEX(depart!$B$2:$B$28,MATCH(employee_vlook_index_match!K60,depart!$E$2:$E$28,0))</f>
        <v>Sales</v>
      </c>
    </row>
    <row r="61" spans="1:13">
      <c r="A61" s="11">
        <v>159</v>
      </c>
      <c r="B61" t="s">
        <v>289</v>
      </c>
      <c r="C61" t="s">
        <v>290</v>
      </c>
      <c r="D61" t="s">
        <v>291</v>
      </c>
      <c r="E61" t="s">
        <v>292</v>
      </c>
      <c r="F61" s="12">
        <v>32004</v>
      </c>
      <c r="G61" t="s">
        <v>260</v>
      </c>
      <c r="H61">
        <v>8000</v>
      </c>
      <c r="I61">
        <v>0.3</v>
      </c>
      <c r="J61">
        <v>146</v>
      </c>
      <c r="K61">
        <v>80</v>
      </c>
      <c r="L61" s="13" t="e">
        <f>VLOOKUP(K61,depart!$A$1:$D$28,2,FALSE)</f>
        <v>#N/A</v>
      </c>
      <c r="M61" s="14" t="str">
        <f>INDEX(depart!$B$2:$B$28,MATCH(employee_vlook_index_match!K61,depart!$E$2:$E$28,0))</f>
        <v>Sales</v>
      </c>
    </row>
    <row r="62" spans="1:13">
      <c r="A62" s="11">
        <v>160</v>
      </c>
      <c r="B62" t="s">
        <v>293</v>
      </c>
      <c r="C62" t="s">
        <v>294</v>
      </c>
      <c r="D62" t="s">
        <v>295</v>
      </c>
      <c r="E62" t="s">
        <v>296</v>
      </c>
      <c r="F62" s="12">
        <v>32005</v>
      </c>
      <c r="G62" t="s">
        <v>260</v>
      </c>
      <c r="H62">
        <v>7500</v>
      </c>
      <c r="I62">
        <v>0.3</v>
      </c>
      <c r="J62">
        <v>146</v>
      </c>
      <c r="K62">
        <v>80</v>
      </c>
      <c r="L62" s="13" t="e">
        <f>VLOOKUP(K62,depart!$A$1:$D$28,2,FALSE)</f>
        <v>#N/A</v>
      </c>
      <c r="M62" s="14" t="str">
        <f>INDEX(depart!$B$2:$B$28,MATCH(employee_vlook_index_match!K62,depart!$E$2:$E$28,0))</f>
        <v>Sales</v>
      </c>
    </row>
    <row r="63" spans="1:13">
      <c r="A63" s="11">
        <v>161</v>
      </c>
      <c r="B63" t="s">
        <v>297</v>
      </c>
      <c r="C63" t="s">
        <v>298</v>
      </c>
      <c r="D63" t="s">
        <v>299</v>
      </c>
      <c r="E63" t="s">
        <v>300</v>
      </c>
      <c r="F63" s="12">
        <v>32006</v>
      </c>
      <c r="G63" t="s">
        <v>260</v>
      </c>
      <c r="H63">
        <v>7000</v>
      </c>
      <c r="I63">
        <v>0.25</v>
      </c>
      <c r="J63">
        <v>146</v>
      </c>
      <c r="K63">
        <v>80</v>
      </c>
      <c r="L63" s="13" t="e">
        <f>VLOOKUP(K63,depart!$A$1:$D$28,2,FALSE)</f>
        <v>#N/A</v>
      </c>
      <c r="M63" s="14" t="str">
        <f>INDEX(depart!$B$2:$B$28,MATCH(employee_vlook_index_match!K63,depart!$E$2:$E$28,0))</f>
        <v>Sales</v>
      </c>
    </row>
    <row r="64" spans="1:13">
      <c r="A64" s="11">
        <v>162</v>
      </c>
      <c r="B64" t="s">
        <v>301</v>
      </c>
      <c r="C64" t="s">
        <v>302</v>
      </c>
      <c r="D64" t="s">
        <v>303</v>
      </c>
      <c r="E64" t="s">
        <v>304</v>
      </c>
      <c r="F64" s="12">
        <v>32007</v>
      </c>
      <c r="G64" t="s">
        <v>260</v>
      </c>
      <c r="H64">
        <v>10500</v>
      </c>
      <c r="I64">
        <v>0.25</v>
      </c>
      <c r="J64">
        <v>147</v>
      </c>
      <c r="K64">
        <v>80</v>
      </c>
      <c r="L64" s="13" t="e">
        <f>VLOOKUP(K64,depart!$A$1:$D$28,2,FALSE)</f>
        <v>#N/A</v>
      </c>
      <c r="M64" s="14" t="str">
        <f>INDEX(depart!$B$2:$B$28,MATCH(employee_vlook_index_match!K64,depart!$E$2:$E$28,0))</f>
        <v>Sales</v>
      </c>
    </row>
    <row r="65" spans="1:13">
      <c r="A65" s="11">
        <v>163</v>
      </c>
      <c r="B65" t="s">
        <v>305</v>
      </c>
      <c r="C65" t="s">
        <v>306</v>
      </c>
      <c r="D65" t="s">
        <v>307</v>
      </c>
      <c r="E65" t="s">
        <v>308</v>
      </c>
      <c r="F65" s="12">
        <v>32008</v>
      </c>
      <c r="G65" t="s">
        <v>260</v>
      </c>
      <c r="H65">
        <v>9500</v>
      </c>
      <c r="I65">
        <v>0.15</v>
      </c>
      <c r="J65">
        <v>147</v>
      </c>
      <c r="K65">
        <v>80</v>
      </c>
      <c r="L65" s="13" t="e">
        <f>VLOOKUP(K65,depart!$A$1:$D$28,2,FALSE)</f>
        <v>#N/A</v>
      </c>
      <c r="M65" s="14" t="str">
        <f>INDEX(depart!$B$2:$B$28,MATCH(employee_vlook_index_match!K65,depart!$E$2:$E$28,0))</f>
        <v>Sales</v>
      </c>
    </row>
    <row r="66" spans="1:13">
      <c r="A66" s="11">
        <v>164</v>
      </c>
      <c r="B66" t="s">
        <v>309</v>
      </c>
      <c r="C66" t="s">
        <v>310</v>
      </c>
      <c r="D66" t="s">
        <v>311</v>
      </c>
      <c r="E66" t="s">
        <v>312</v>
      </c>
      <c r="F66" s="12">
        <v>32009</v>
      </c>
      <c r="G66" t="s">
        <v>260</v>
      </c>
      <c r="H66">
        <v>7200</v>
      </c>
      <c r="I66">
        <v>0.1</v>
      </c>
      <c r="J66">
        <v>147</v>
      </c>
      <c r="K66">
        <v>80</v>
      </c>
      <c r="L66" s="13" t="e">
        <f>VLOOKUP(K66,depart!$A$1:$D$28,2,FALSE)</f>
        <v>#N/A</v>
      </c>
      <c r="M66" s="14" t="str">
        <f>INDEX(depart!$B$2:$B$28,MATCH(employee_vlook_index_match!K66,depart!$E$2:$E$28,0))</f>
        <v>Sales</v>
      </c>
    </row>
    <row r="67" spans="1:13">
      <c r="A67" s="11">
        <v>165</v>
      </c>
      <c r="B67" t="s">
        <v>76</v>
      </c>
      <c r="C67" t="s">
        <v>313</v>
      </c>
      <c r="D67" t="s">
        <v>314</v>
      </c>
      <c r="E67" t="s">
        <v>315</v>
      </c>
      <c r="F67" s="12">
        <v>32010</v>
      </c>
      <c r="G67" t="s">
        <v>260</v>
      </c>
      <c r="H67">
        <v>6800</v>
      </c>
      <c r="I67">
        <v>0.1</v>
      </c>
      <c r="J67">
        <v>147</v>
      </c>
      <c r="K67">
        <v>80</v>
      </c>
      <c r="L67" s="13" t="e">
        <f>VLOOKUP(K67,depart!$A$1:$D$28,2,FALSE)</f>
        <v>#N/A</v>
      </c>
      <c r="M67" s="14" t="str">
        <f>INDEX(depart!$B$2:$B$28,MATCH(employee_vlook_index_match!K67,depart!$E$2:$E$28,0))</f>
        <v>Sales</v>
      </c>
    </row>
    <row r="68" spans="1:13">
      <c r="A68" s="11">
        <v>166</v>
      </c>
      <c r="B68" t="s">
        <v>316</v>
      </c>
      <c r="C68" t="s">
        <v>317</v>
      </c>
      <c r="D68" t="s">
        <v>318</v>
      </c>
      <c r="E68" t="s">
        <v>319</v>
      </c>
      <c r="F68" s="12">
        <v>32011</v>
      </c>
      <c r="G68" t="s">
        <v>260</v>
      </c>
      <c r="H68">
        <v>6400</v>
      </c>
      <c r="I68">
        <v>0.1</v>
      </c>
      <c r="J68">
        <v>147</v>
      </c>
      <c r="K68">
        <v>80</v>
      </c>
      <c r="L68" s="13" t="e">
        <f>VLOOKUP(K68,depart!$A$1:$D$28,2,FALSE)</f>
        <v>#N/A</v>
      </c>
      <c r="M68" s="14" t="str">
        <f>INDEX(depart!$B$2:$B$28,MATCH(employee_vlook_index_match!K68,depart!$E$2:$E$28,0))</f>
        <v>Sales</v>
      </c>
    </row>
    <row r="69" spans="1:13">
      <c r="A69" s="11">
        <v>167</v>
      </c>
      <c r="B69" t="s">
        <v>320</v>
      </c>
      <c r="C69" t="s">
        <v>321</v>
      </c>
      <c r="D69" t="s">
        <v>322</v>
      </c>
      <c r="E69" t="s">
        <v>323</v>
      </c>
      <c r="F69" s="12">
        <v>32012</v>
      </c>
      <c r="G69" t="s">
        <v>260</v>
      </c>
      <c r="H69">
        <v>6200</v>
      </c>
      <c r="I69">
        <v>0.1</v>
      </c>
      <c r="J69">
        <v>147</v>
      </c>
      <c r="K69">
        <v>80</v>
      </c>
      <c r="L69" s="13" t="e">
        <f>VLOOKUP(K69,depart!$A$1:$D$28,2,FALSE)</f>
        <v>#N/A</v>
      </c>
      <c r="M69" s="14" t="str">
        <f>INDEX(depart!$B$2:$B$28,MATCH(employee_vlook_index_match!K69,depart!$E$2:$E$28,0))</f>
        <v>Sales</v>
      </c>
    </row>
    <row r="70" spans="1:13">
      <c r="A70" s="11">
        <v>168</v>
      </c>
      <c r="B70" t="s">
        <v>324</v>
      </c>
      <c r="C70" t="s">
        <v>325</v>
      </c>
      <c r="D70" t="s">
        <v>326</v>
      </c>
      <c r="E70" t="s">
        <v>327</v>
      </c>
      <c r="F70" s="12">
        <v>32013</v>
      </c>
      <c r="G70" t="s">
        <v>260</v>
      </c>
      <c r="H70">
        <v>11500</v>
      </c>
      <c r="I70">
        <v>0.25</v>
      </c>
      <c r="J70">
        <v>148</v>
      </c>
      <c r="K70">
        <v>80</v>
      </c>
      <c r="L70" s="13" t="e">
        <f>VLOOKUP(K70,depart!$A$1:$D$28,2,FALSE)</f>
        <v>#N/A</v>
      </c>
      <c r="M70" s="14" t="str">
        <f>INDEX(depart!$B$2:$B$28,MATCH(employee_vlook_index_match!K70,depart!$E$2:$E$28,0))</f>
        <v>Sales</v>
      </c>
    </row>
    <row r="71" spans="1:13">
      <c r="A71" s="11">
        <v>169</v>
      </c>
      <c r="B71" t="s">
        <v>328</v>
      </c>
      <c r="C71" t="s">
        <v>329</v>
      </c>
      <c r="D71" t="s">
        <v>330</v>
      </c>
      <c r="E71" t="s">
        <v>331</v>
      </c>
      <c r="F71" s="12">
        <v>32014</v>
      </c>
      <c r="G71" t="s">
        <v>260</v>
      </c>
      <c r="H71">
        <v>10000</v>
      </c>
      <c r="I71">
        <v>0.2</v>
      </c>
      <c r="J71">
        <v>148</v>
      </c>
      <c r="K71">
        <v>80</v>
      </c>
      <c r="L71" s="13" t="e">
        <f>VLOOKUP(K71,depart!$A$1:$D$28,2,FALSE)</f>
        <v>#N/A</v>
      </c>
      <c r="M71" s="14" t="str">
        <f>INDEX(depart!$B$2:$B$28,MATCH(employee_vlook_index_match!K71,depart!$E$2:$E$28,0))</f>
        <v>Sales</v>
      </c>
    </row>
    <row r="72" spans="1:13">
      <c r="A72" s="11">
        <v>170</v>
      </c>
      <c r="B72" t="s">
        <v>332</v>
      </c>
      <c r="C72" t="s">
        <v>333</v>
      </c>
      <c r="D72" t="s">
        <v>334</v>
      </c>
      <c r="E72" t="s">
        <v>335</v>
      </c>
      <c r="F72" s="12">
        <v>32015</v>
      </c>
      <c r="G72" t="s">
        <v>260</v>
      </c>
      <c r="H72">
        <v>9600</v>
      </c>
      <c r="I72">
        <v>0.2</v>
      </c>
      <c r="J72">
        <v>148</v>
      </c>
      <c r="K72">
        <v>80</v>
      </c>
      <c r="L72" s="13" t="e">
        <f>VLOOKUP(K72,depart!$A$1:$D$28,2,FALSE)</f>
        <v>#N/A</v>
      </c>
      <c r="M72" s="14" t="str">
        <f>INDEX(depart!$B$2:$B$28,MATCH(employee_vlook_index_match!K72,depart!$E$2:$E$28,0))</f>
        <v>Sales</v>
      </c>
    </row>
    <row r="73" spans="1:13">
      <c r="A73" s="11">
        <v>171</v>
      </c>
      <c r="B73" t="s">
        <v>336</v>
      </c>
      <c r="C73" t="s">
        <v>290</v>
      </c>
      <c r="D73" t="s">
        <v>337</v>
      </c>
      <c r="E73" t="s">
        <v>338</v>
      </c>
      <c r="F73" s="12">
        <v>32016</v>
      </c>
      <c r="G73" t="s">
        <v>260</v>
      </c>
      <c r="H73">
        <v>7400</v>
      </c>
      <c r="I73">
        <v>0.15</v>
      </c>
      <c r="J73">
        <v>148</v>
      </c>
      <c r="K73">
        <v>80</v>
      </c>
      <c r="L73" s="13" t="e">
        <f>VLOOKUP(K73,depart!$A$1:$D$28,2,FALSE)</f>
        <v>#N/A</v>
      </c>
      <c r="M73" s="14" t="str">
        <f>INDEX(depart!$B$2:$B$28,MATCH(employee_vlook_index_match!K73,depart!$E$2:$E$28,0))</f>
        <v>Sales</v>
      </c>
    </row>
    <row r="74" spans="1:13">
      <c r="A74" s="11">
        <v>172</v>
      </c>
      <c r="B74" t="s">
        <v>339</v>
      </c>
      <c r="C74" t="s">
        <v>340</v>
      </c>
      <c r="D74" t="s">
        <v>341</v>
      </c>
      <c r="E74" t="s">
        <v>342</v>
      </c>
      <c r="F74" s="12">
        <v>32017</v>
      </c>
      <c r="G74" t="s">
        <v>260</v>
      </c>
      <c r="H74">
        <v>7300</v>
      </c>
      <c r="I74">
        <v>0.15</v>
      </c>
      <c r="J74">
        <v>148</v>
      </c>
      <c r="K74">
        <v>80</v>
      </c>
      <c r="L74" s="13" t="e">
        <f>VLOOKUP(K74,depart!$A$1:$D$28,2,FALSE)</f>
        <v>#N/A</v>
      </c>
      <c r="M74" s="14" t="str">
        <f>INDEX(depart!$B$2:$B$28,MATCH(employee_vlook_index_match!K74,depart!$E$2:$E$28,0))</f>
        <v>Sales</v>
      </c>
    </row>
    <row r="75" spans="1:13">
      <c r="A75" s="11">
        <v>173</v>
      </c>
      <c r="B75" t="s">
        <v>343</v>
      </c>
      <c r="C75" t="s">
        <v>344</v>
      </c>
      <c r="D75" t="s">
        <v>345</v>
      </c>
      <c r="E75" t="s">
        <v>346</v>
      </c>
      <c r="F75" s="12">
        <v>32018</v>
      </c>
      <c r="G75" t="s">
        <v>260</v>
      </c>
      <c r="H75">
        <v>6100</v>
      </c>
      <c r="I75">
        <v>0.1</v>
      </c>
      <c r="J75">
        <v>148</v>
      </c>
      <c r="K75">
        <v>80</v>
      </c>
      <c r="L75" s="13" t="e">
        <f>VLOOKUP(K75,depart!$A$1:$D$28,2,FALSE)</f>
        <v>#N/A</v>
      </c>
      <c r="M75" s="14" t="str">
        <f>INDEX(depart!$B$2:$B$28,MATCH(employee_vlook_index_match!K75,depart!$E$2:$E$28,0))</f>
        <v>Sales</v>
      </c>
    </row>
    <row r="76" spans="1:13">
      <c r="A76" s="11">
        <v>174</v>
      </c>
      <c r="B76" t="s">
        <v>347</v>
      </c>
      <c r="C76" t="s">
        <v>348</v>
      </c>
      <c r="D76" t="s">
        <v>349</v>
      </c>
      <c r="E76" t="s">
        <v>350</v>
      </c>
      <c r="F76" s="12">
        <v>32019</v>
      </c>
      <c r="G76" t="s">
        <v>260</v>
      </c>
      <c r="H76">
        <v>11000</v>
      </c>
      <c r="I76">
        <v>0.3</v>
      </c>
      <c r="J76">
        <v>149</v>
      </c>
      <c r="K76">
        <v>80</v>
      </c>
      <c r="L76" s="13" t="e">
        <f>VLOOKUP(K76,depart!$A$1:$D$28,2,FALSE)</f>
        <v>#N/A</v>
      </c>
      <c r="M76" s="14" t="str">
        <f>INDEX(depart!$B$2:$B$28,MATCH(employee_vlook_index_match!K76,depart!$E$2:$E$28,0))</f>
        <v>Sales</v>
      </c>
    </row>
    <row r="77" spans="1:13">
      <c r="A77" s="11">
        <v>175</v>
      </c>
      <c r="B77" t="s">
        <v>351</v>
      </c>
      <c r="C77" t="s">
        <v>352</v>
      </c>
      <c r="D77" t="s">
        <v>353</v>
      </c>
      <c r="E77" t="s">
        <v>354</v>
      </c>
      <c r="F77" s="12">
        <v>32020</v>
      </c>
      <c r="G77" t="s">
        <v>260</v>
      </c>
      <c r="H77">
        <v>8800</v>
      </c>
      <c r="I77">
        <v>0.25</v>
      </c>
      <c r="J77">
        <v>149</v>
      </c>
      <c r="K77">
        <v>80</v>
      </c>
      <c r="L77" s="13" t="e">
        <f>VLOOKUP(K77,depart!$A$1:$D$28,2,FALSE)</f>
        <v>#N/A</v>
      </c>
      <c r="M77" s="14" t="str">
        <f>INDEX(depart!$B$2:$B$28,MATCH(employee_vlook_index_match!K77,depart!$E$2:$E$28,0))</f>
        <v>Sales</v>
      </c>
    </row>
    <row r="78" spans="1:13">
      <c r="A78" s="11">
        <v>176</v>
      </c>
      <c r="B78" t="s">
        <v>355</v>
      </c>
      <c r="C78" t="s">
        <v>356</v>
      </c>
      <c r="D78" t="s">
        <v>357</v>
      </c>
      <c r="E78" t="s">
        <v>358</v>
      </c>
      <c r="F78" s="12">
        <v>32021</v>
      </c>
      <c r="G78" t="s">
        <v>260</v>
      </c>
      <c r="H78">
        <v>8600</v>
      </c>
      <c r="I78">
        <v>0.2</v>
      </c>
      <c r="J78">
        <v>149</v>
      </c>
      <c r="K78">
        <v>80</v>
      </c>
      <c r="L78" s="13" t="e">
        <f>VLOOKUP(K78,depart!$A$1:$D$28,2,FALSE)</f>
        <v>#N/A</v>
      </c>
      <c r="M78" s="14" t="str">
        <f>INDEX(depart!$B$2:$B$28,MATCH(employee_vlook_index_match!K78,depart!$E$2:$E$28,0))</f>
        <v>Sales</v>
      </c>
    </row>
    <row r="79" spans="1:13">
      <c r="A79" s="11">
        <v>177</v>
      </c>
      <c r="B79" t="s">
        <v>359</v>
      </c>
      <c r="C79" t="s">
        <v>360</v>
      </c>
      <c r="D79" t="s">
        <v>361</v>
      </c>
      <c r="E79" t="s">
        <v>362</v>
      </c>
      <c r="F79" s="12">
        <v>32022</v>
      </c>
      <c r="G79" t="s">
        <v>260</v>
      </c>
      <c r="H79">
        <v>8400</v>
      </c>
      <c r="I79">
        <v>0.2</v>
      </c>
      <c r="J79">
        <v>149</v>
      </c>
      <c r="K79">
        <v>80</v>
      </c>
      <c r="L79" s="13" t="e">
        <f>VLOOKUP(K79,depart!$A$1:$D$28,2,FALSE)</f>
        <v>#N/A</v>
      </c>
      <c r="M79" s="14" t="str">
        <f>INDEX(depart!$B$2:$B$28,MATCH(employee_vlook_index_match!K79,depart!$E$2:$E$28,0))</f>
        <v>Sales</v>
      </c>
    </row>
    <row r="80" spans="1:13">
      <c r="A80" s="11">
        <v>178</v>
      </c>
      <c r="B80" t="s">
        <v>363</v>
      </c>
      <c r="C80" t="s">
        <v>364</v>
      </c>
      <c r="D80" t="s">
        <v>365</v>
      </c>
      <c r="E80" t="s">
        <v>366</v>
      </c>
      <c r="F80" s="12">
        <v>32023</v>
      </c>
      <c r="G80" t="s">
        <v>260</v>
      </c>
      <c r="H80">
        <v>7000</v>
      </c>
      <c r="I80">
        <v>0.15</v>
      </c>
      <c r="J80">
        <v>149</v>
      </c>
      <c r="K80">
        <v>80</v>
      </c>
      <c r="L80" s="13" t="e">
        <f>VLOOKUP(K80,depart!$A$1:$D$28,2,FALSE)</f>
        <v>#N/A</v>
      </c>
      <c r="M80" s="14" t="str">
        <f>INDEX(depart!$B$2:$B$28,MATCH(employee_vlook_index_match!K80,depart!$E$2:$E$28,0))</f>
        <v>Sales</v>
      </c>
    </row>
    <row r="81" spans="1:13">
      <c r="A81" s="11">
        <v>179</v>
      </c>
      <c r="B81" t="s">
        <v>367</v>
      </c>
      <c r="C81" t="s">
        <v>368</v>
      </c>
      <c r="D81" t="s">
        <v>369</v>
      </c>
      <c r="E81" t="s">
        <v>370</v>
      </c>
      <c r="F81" s="12">
        <v>32024</v>
      </c>
      <c r="G81" t="s">
        <v>260</v>
      </c>
      <c r="H81">
        <v>6200</v>
      </c>
      <c r="I81">
        <v>0.1</v>
      </c>
      <c r="J81">
        <v>149</v>
      </c>
      <c r="K81">
        <v>80</v>
      </c>
      <c r="L81" s="13" t="e">
        <f>VLOOKUP(K81,depart!$A$1:$D$28,2,FALSE)</f>
        <v>#N/A</v>
      </c>
      <c r="M81" s="14" t="str">
        <f>INDEX(depart!$B$2:$B$28,MATCH(employee_vlook_index_match!K81,depart!$E$2:$E$28,0))</f>
        <v>Sales</v>
      </c>
    </row>
    <row r="82" spans="1:13">
      <c r="A82" s="11">
        <v>180</v>
      </c>
      <c r="B82" t="s">
        <v>371</v>
      </c>
      <c r="C82" t="s">
        <v>356</v>
      </c>
      <c r="D82" t="s">
        <v>372</v>
      </c>
      <c r="E82" t="s">
        <v>373</v>
      </c>
      <c r="F82" s="12">
        <v>32025</v>
      </c>
      <c r="G82" t="s">
        <v>374</v>
      </c>
      <c r="H82">
        <v>3200</v>
      </c>
      <c r="I82">
        <v>0</v>
      </c>
      <c r="J82">
        <v>120</v>
      </c>
      <c r="K82">
        <v>50</v>
      </c>
      <c r="L82" s="13" t="e">
        <f>VLOOKUP(K82,depart!$A$1:$D$28,2,FALSE)</f>
        <v>#N/A</v>
      </c>
      <c r="M82" s="14" t="str">
        <f>INDEX(depart!$B$2:$B$28,MATCH(employee_vlook_index_match!K82,depart!$E$2:$E$28,0))</f>
        <v>Shipping</v>
      </c>
    </row>
    <row r="83" spans="1:13">
      <c r="A83" s="11">
        <v>181</v>
      </c>
      <c r="B83" t="s">
        <v>375</v>
      </c>
      <c r="C83" t="s">
        <v>376</v>
      </c>
      <c r="D83" t="s">
        <v>377</v>
      </c>
      <c r="E83" t="s">
        <v>378</v>
      </c>
      <c r="F83" s="12">
        <v>32026</v>
      </c>
      <c r="G83" t="s">
        <v>374</v>
      </c>
      <c r="H83">
        <v>3100</v>
      </c>
      <c r="I83">
        <v>0</v>
      </c>
      <c r="J83">
        <v>120</v>
      </c>
      <c r="K83">
        <v>50</v>
      </c>
      <c r="L83" s="13" t="e">
        <f>VLOOKUP(K83,depart!$A$1:$D$28,2,FALSE)</f>
        <v>#N/A</v>
      </c>
      <c r="M83" s="14" t="str">
        <f>INDEX(depart!$B$2:$B$28,MATCH(employee_vlook_index_match!K83,depart!$E$2:$E$28,0))</f>
        <v>Shipping</v>
      </c>
    </row>
    <row r="84" spans="1:13">
      <c r="A84" s="11">
        <v>182</v>
      </c>
      <c r="B84" t="s">
        <v>379</v>
      </c>
      <c r="C84" t="s">
        <v>380</v>
      </c>
      <c r="D84" t="s">
        <v>381</v>
      </c>
      <c r="E84" t="s">
        <v>382</v>
      </c>
      <c r="F84" s="12">
        <v>32027</v>
      </c>
      <c r="G84" t="s">
        <v>374</v>
      </c>
      <c r="H84">
        <v>2500</v>
      </c>
      <c r="I84">
        <v>0</v>
      </c>
      <c r="J84">
        <v>120</v>
      </c>
      <c r="K84">
        <v>50</v>
      </c>
      <c r="L84" s="13" t="e">
        <f>VLOOKUP(K84,depart!$A$1:$D$28,2,FALSE)</f>
        <v>#N/A</v>
      </c>
      <c r="M84" s="14" t="str">
        <f>INDEX(depart!$B$2:$B$28,MATCH(employee_vlook_index_match!K84,depart!$E$2:$E$28,0))</f>
        <v>Shipping</v>
      </c>
    </row>
    <row r="85" spans="1:13">
      <c r="A85" s="11">
        <v>183</v>
      </c>
      <c r="B85" t="s">
        <v>383</v>
      </c>
      <c r="C85" t="s">
        <v>384</v>
      </c>
      <c r="D85" t="s">
        <v>385</v>
      </c>
      <c r="E85" t="s">
        <v>386</v>
      </c>
      <c r="F85" s="12">
        <v>32028</v>
      </c>
      <c r="G85" t="s">
        <v>374</v>
      </c>
      <c r="H85">
        <v>2800</v>
      </c>
      <c r="I85">
        <v>0</v>
      </c>
      <c r="J85">
        <v>120</v>
      </c>
      <c r="K85">
        <v>50</v>
      </c>
      <c r="L85" s="13" t="e">
        <f>VLOOKUP(K85,depart!$A$1:$D$28,2,FALSE)</f>
        <v>#N/A</v>
      </c>
      <c r="M85" s="14" t="str">
        <f>INDEX(depart!$B$2:$B$28,MATCH(employee_vlook_index_match!K85,depart!$E$2:$E$28,0))</f>
        <v>Shipping</v>
      </c>
    </row>
    <row r="86" spans="1:13">
      <c r="A86" s="11">
        <v>184</v>
      </c>
      <c r="B86" t="s">
        <v>387</v>
      </c>
      <c r="C86" t="s">
        <v>388</v>
      </c>
      <c r="D86" t="s">
        <v>389</v>
      </c>
      <c r="E86" t="s">
        <v>390</v>
      </c>
      <c r="F86" s="12">
        <v>32029</v>
      </c>
      <c r="G86" t="s">
        <v>374</v>
      </c>
      <c r="H86">
        <v>4200</v>
      </c>
      <c r="I86">
        <v>0</v>
      </c>
      <c r="J86">
        <v>121</v>
      </c>
      <c r="K86">
        <v>50</v>
      </c>
      <c r="L86" s="13" t="e">
        <f>VLOOKUP(K86,depart!$A$1:$D$28,2,FALSE)</f>
        <v>#N/A</v>
      </c>
      <c r="M86" s="14" t="str">
        <f>INDEX(depart!$B$2:$B$28,MATCH(employee_vlook_index_match!K86,depart!$E$2:$E$28,0))</f>
        <v>Shipping</v>
      </c>
    </row>
    <row r="87" spans="1:13">
      <c r="A87" s="11">
        <v>185</v>
      </c>
      <c r="B87" t="s">
        <v>391</v>
      </c>
      <c r="C87" t="s">
        <v>392</v>
      </c>
      <c r="D87" t="s">
        <v>393</v>
      </c>
      <c r="E87" t="s">
        <v>394</v>
      </c>
      <c r="F87" s="12">
        <v>32030</v>
      </c>
      <c r="G87" t="s">
        <v>374</v>
      </c>
      <c r="H87">
        <v>4100</v>
      </c>
      <c r="I87">
        <v>0</v>
      </c>
      <c r="J87">
        <v>121</v>
      </c>
      <c r="K87">
        <v>50</v>
      </c>
      <c r="L87" s="13" t="e">
        <f>VLOOKUP(K87,depart!$A$1:$D$28,2,FALSE)</f>
        <v>#N/A</v>
      </c>
      <c r="M87" s="14" t="str">
        <f>INDEX(depart!$B$2:$B$28,MATCH(employee_vlook_index_match!K87,depart!$E$2:$E$28,0))</f>
        <v>Shipping</v>
      </c>
    </row>
    <row r="88" spans="1:13">
      <c r="A88" s="11">
        <v>186</v>
      </c>
      <c r="B88" t="s">
        <v>160</v>
      </c>
      <c r="C88" t="s">
        <v>395</v>
      </c>
      <c r="D88" t="s">
        <v>396</v>
      </c>
      <c r="E88" t="s">
        <v>397</v>
      </c>
      <c r="F88" s="12">
        <v>32031</v>
      </c>
      <c r="G88" t="s">
        <v>374</v>
      </c>
      <c r="H88">
        <v>3400</v>
      </c>
      <c r="I88">
        <v>0</v>
      </c>
      <c r="J88">
        <v>121</v>
      </c>
      <c r="K88">
        <v>50</v>
      </c>
      <c r="L88" s="13" t="e">
        <f>VLOOKUP(K88,depart!$A$1:$D$28,2,FALSE)</f>
        <v>#N/A</v>
      </c>
      <c r="M88" s="14" t="str">
        <f>INDEX(depart!$B$2:$B$28,MATCH(employee_vlook_index_match!K88,depart!$E$2:$E$28,0))</f>
        <v>Shipping</v>
      </c>
    </row>
    <row r="89" spans="1:13">
      <c r="A89" s="11">
        <v>187</v>
      </c>
      <c r="B89" t="s">
        <v>398</v>
      </c>
      <c r="C89" t="s">
        <v>399</v>
      </c>
      <c r="D89" t="s">
        <v>400</v>
      </c>
      <c r="E89" t="s">
        <v>401</v>
      </c>
      <c r="F89" s="12">
        <v>32032</v>
      </c>
      <c r="G89" t="s">
        <v>374</v>
      </c>
      <c r="H89">
        <v>3000</v>
      </c>
      <c r="I89">
        <v>0</v>
      </c>
      <c r="J89">
        <v>121</v>
      </c>
      <c r="K89">
        <v>50</v>
      </c>
      <c r="L89" s="13" t="e">
        <f>VLOOKUP(K89,depart!$A$1:$D$28,2,FALSE)</f>
        <v>#N/A</v>
      </c>
      <c r="M89" s="14" t="str">
        <f>INDEX(depart!$B$2:$B$28,MATCH(employee_vlook_index_match!K89,depart!$E$2:$E$28,0))</f>
        <v>Shipping</v>
      </c>
    </row>
    <row r="90" spans="1:13">
      <c r="A90" s="11">
        <v>188</v>
      </c>
      <c r="B90" t="s">
        <v>402</v>
      </c>
      <c r="C90" t="s">
        <v>403</v>
      </c>
      <c r="D90" t="s">
        <v>404</v>
      </c>
      <c r="E90" t="s">
        <v>405</v>
      </c>
      <c r="F90" s="12">
        <v>32033</v>
      </c>
      <c r="G90" t="s">
        <v>374</v>
      </c>
      <c r="H90">
        <v>3800</v>
      </c>
      <c r="I90">
        <v>0</v>
      </c>
      <c r="J90">
        <v>122</v>
      </c>
      <c r="K90">
        <v>50</v>
      </c>
      <c r="L90" s="13" t="e">
        <f>VLOOKUP(K90,depart!$A$1:$D$28,2,FALSE)</f>
        <v>#N/A</v>
      </c>
      <c r="M90" s="14" t="str">
        <f>INDEX(depart!$B$2:$B$28,MATCH(employee_vlook_index_match!K90,depart!$E$2:$E$28,0))</f>
        <v>Shipping</v>
      </c>
    </row>
    <row r="91" spans="1:13">
      <c r="A91" s="11">
        <v>189</v>
      </c>
      <c r="B91" t="s">
        <v>406</v>
      </c>
      <c r="C91" t="s">
        <v>407</v>
      </c>
      <c r="D91" t="s">
        <v>408</v>
      </c>
      <c r="E91" t="s">
        <v>409</v>
      </c>
      <c r="F91" s="12">
        <v>32034</v>
      </c>
      <c r="G91" t="s">
        <v>374</v>
      </c>
      <c r="H91">
        <v>3600</v>
      </c>
      <c r="I91">
        <v>0</v>
      </c>
      <c r="J91">
        <v>122</v>
      </c>
      <c r="K91">
        <v>50</v>
      </c>
      <c r="L91" s="13" t="e">
        <f>VLOOKUP(K91,depart!$A$1:$D$28,2,FALSE)</f>
        <v>#N/A</v>
      </c>
      <c r="M91" s="14" t="str">
        <f>INDEX(depart!$B$2:$B$28,MATCH(employee_vlook_index_match!K91,depart!$E$2:$E$28,0))</f>
        <v>Shipping</v>
      </c>
    </row>
    <row r="92" spans="1:13">
      <c r="A92" s="11">
        <v>190</v>
      </c>
      <c r="B92" t="s">
        <v>410</v>
      </c>
      <c r="C92" t="s">
        <v>411</v>
      </c>
      <c r="D92" t="s">
        <v>412</v>
      </c>
      <c r="E92" t="s">
        <v>413</v>
      </c>
      <c r="F92" s="12">
        <v>32035</v>
      </c>
      <c r="G92" t="s">
        <v>374</v>
      </c>
      <c r="H92">
        <v>2900</v>
      </c>
      <c r="I92">
        <v>0</v>
      </c>
      <c r="J92">
        <v>122</v>
      </c>
      <c r="K92">
        <v>50</v>
      </c>
      <c r="L92" s="13" t="e">
        <f>VLOOKUP(K92,depart!$A$1:$D$28,2,FALSE)</f>
        <v>#N/A</v>
      </c>
      <c r="M92" s="14" t="str">
        <f>INDEX(depart!$B$2:$B$28,MATCH(employee_vlook_index_match!K92,depart!$E$2:$E$28,0))</f>
        <v>Shipping</v>
      </c>
    </row>
    <row r="93" spans="1:13">
      <c r="A93" s="11">
        <v>191</v>
      </c>
      <c r="B93" t="s">
        <v>230</v>
      </c>
      <c r="C93" t="s">
        <v>414</v>
      </c>
      <c r="D93" t="s">
        <v>415</v>
      </c>
      <c r="E93" t="s">
        <v>416</v>
      </c>
      <c r="F93" s="12">
        <v>32036</v>
      </c>
      <c r="G93" t="s">
        <v>374</v>
      </c>
      <c r="H93">
        <v>2500</v>
      </c>
      <c r="I93">
        <v>0</v>
      </c>
      <c r="J93">
        <v>122</v>
      </c>
      <c r="K93">
        <v>50</v>
      </c>
      <c r="L93" s="13" t="e">
        <f>VLOOKUP(K93,depart!$A$1:$D$28,2,FALSE)</f>
        <v>#N/A</v>
      </c>
      <c r="M93" s="14" t="str">
        <f>INDEX(depart!$B$2:$B$28,MATCH(employee_vlook_index_match!K93,depart!$E$2:$E$28,0))</f>
        <v>Shipping</v>
      </c>
    </row>
    <row r="94" spans="1:13">
      <c r="A94" s="11">
        <v>192</v>
      </c>
      <c r="B94" t="s">
        <v>417</v>
      </c>
      <c r="C94" t="s">
        <v>418</v>
      </c>
      <c r="D94" t="s">
        <v>419</v>
      </c>
      <c r="E94" t="s">
        <v>420</v>
      </c>
      <c r="F94" s="12">
        <v>32037</v>
      </c>
      <c r="G94" t="s">
        <v>374</v>
      </c>
      <c r="H94">
        <v>4000</v>
      </c>
      <c r="I94">
        <v>0</v>
      </c>
      <c r="J94">
        <v>123</v>
      </c>
      <c r="K94">
        <v>50</v>
      </c>
      <c r="L94" s="13" t="e">
        <f>VLOOKUP(K94,depart!$A$1:$D$28,2,FALSE)</f>
        <v>#N/A</v>
      </c>
      <c r="M94" s="14" t="str">
        <f>INDEX(depart!$B$2:$B$28,MATCH(employee_vlook_index_match!K94,depart!$E$2:$E$28,0))</f>
        <v>Shipping</v>
      </c>
    </row>
    <row r="95" spans="1:13">
      <c r="A95" s="11">
        <v>193</v>
      </c>
      <c r="B95" t="s">
        <v>421</v>
      </c>
      <c r="C95" t="s">
        <v>422</v>
      </c>
      <c r="D95" t="s">
        <v>423</v>
      </c>
      <c r="E95" t="s">
        <v>424</v>
      </c>
      <c r="F95" s="12">
        <v>32038</v>
      </c>
      <c r="G95" t="s">
        <v>374</v>
      </c>
      <c r="H95">
        <v>3900</v>
      </c>
      <c r="I95">
        <v>0</v>
      </c>
      <c r="J95">
        <v>123</v>
      </c>
      <c r="K95">
        <v>50</v>
      </c>
      <c r="L95" s="13" t="e">
        <f>VLOOKUP(K95,depart!$A$1:$D$28,2,FALSE)</f>
        <v>#N/A</v>
      </c>
      <c r="M95" s="14" t="str">
        <f>INDEX(depart!$B$2:$B$28,MATCH(employee_vlook_index_match!K95,depart!$E$2:$E$28,0))</f>
        <v>Shipping</v>
      </c>
    </row>
    <row r="96" spans="1:13">
      <c r="A96" s="11">
        <v>194</v>
      </c>
      <c r="B96" t="s">
        <v>425</v>
      </c>
      <c r="C96" t="s">
        <v>426</v>
      </c>
      <c r="D96" t="s">
        <v>427</v>
      </c>
      <c r="E96" t="s">
        <v>428</v>
      </c>
      <c r="F96" s="12">
        <v>32039</v>
      </c>
      <c r="G96" t="s">
        <v>374</v>
      </c>
      <c r="H96">
        <v>3200</v>
      </c>
      <c r="I96">
        <v>0</v>
      </c>
      <c r="J96">
        <v>123</v>
      </c>
      <c r="K96">
        <v>50</v>
      </c>
      <c r="L96" s="13" t="e">
        <f>VLOOKUP(K96,depart!$A$1:$D$28,2,FALSE)</f>
        <v>#N/A</v>
      </c>
      <c r="M96" s="14" t="str">
        <f>INDEX(depart!$B$2:$B$28,MATCH(employee_vlook_index_match!K96,depart!$E$2:$E$28,0))</f>
        <v>Shipping</v>
      </c>
    </row>
    <row r="97" spans="1:13">
      <c r="A97" s="11">
        <v>195</v>
      </c>
      <c r="B97" t="s">
        <v>429</v>
      </c>
      <c r="C97" t="s">
        <v>430</v>
      </c>
      <c r="D97" t="s">
        <v>431</v>
      </c>
      <c r="E97" t="s">
        <v>432</v>
      </c>
      <c r="F97" s="12">
        <v>32040</v>
      </c>
      <c r="G97" t="s">
        <v>374</v>
      </c>
      <c r="H97">
        <v>2800</v>
      </c>
      <c r="I97">
        <v>0</v>
      </c>
      <c r="J97">
        <v>123</v>
      </c>
      <c r="K97">
        <v>50</v>
      </c>
      <c r="L97" s="13" t="e">
        <f>VLOOKUP(K97,depart!$A$1:$D$28,2,FALSE)</f>
        <v>#N/A</v>
      </c>
      <c r="M97" s="14" t="str">
        <f>INDEX(depart!$B$2:$B$28,MATCH(employee_vlook_index_match!K97,depart!$E$2:$E$28,0))</f>
        <v>Shipping</v>
      </c>
    </row>
    <row r="98" spans="1:13">
      <c r="A98" s="11">
        <v>196</v>
      </c>
      <c r="B98" t="s">
        <v>433</v>
      </c>
      <c r="C98" t="s">
        <v>434</v>
      </c>
      <c r="D98" t="s">
        <v>435</v>
      </c>
      <c r="E98" t="s">
        <v>436</v>
      </c>
      <c r="F98" s="12">
        <v>32041</v>
      </c>
      <c r="G98" t="s">
        <v>374</v>
      </c>
      <c r="H98">
        <v>3100</v>
      </c>
      <c r="I98">
        <v>0</v>
      </c>
      <c r="J98">
        <v>124</v>
      </c>
      <c r="K98">
        <v>50</v>
      </c>
      <c r="L98" s="13" t="e">
        <f>VLOOKUP(K98,depart!$A$1:$D$28,2,FALSE)</f>
        <v>#N/A</v>
      </c>
      <c r="M98" s="14" t="str">
        <f>INDEX(depart!$B$2:$B$28,MATCH(employee_vlook_index_match!K98,depart!$E$2:$E$28,0))</f>
        <v>Shipping</v>
      </c>
    </row>
    <row r="99" spans="1:13">
      <c r="A99" s="11">
        <v>197</v>
      </c>
      <c r="B99" t="s">
        <v>156</v>
      </c>
      <c r="C99" t="s">
        <v>437</v>
      </c>
      <c r="D99" t="s">
        <v>438</v>
      </c>
      <c r="E99" t="s">
        <v>439</v>
      </c>
      <c r="F99" s="12">
        <v>32042</v>
      </c>
      <c r="G99" t="s">
        <v>374</v>
      </c>
      <c r="H99">
        <v>3000</v>
      </c>
      <c r="I99">
        <v>0</v>
      </c>
      <c r="J99">
        <v>124</v>
      </c>
      <c r="K99">
        <v>50</v>
      </c>
      <c r="L99" s="13" t="e">
        <f>VLOOKUP(K99,depart!$A$1:$D$28,2,FALSE)</f>
        <v>#N/A</v>
      </c>
      <c r="M99" s="14" t="str">
        <f>INDEX(depart!$B$2:$B$28,MATCH(employee_vlook_index_match!K99,depart!$E$2:$E$28,0))</f>
        <v>Shipping</v>
      </c>
    </row>
    <row r="100" spans="1:13">
      <c r="A100" s="11">
        <v>198</v>
      </c>
      <c r="B100" t="s">
        <v>440</v>
      </c>
      <c r="C100" t="s">
        <v>441</v>
      </c>
      <c r="D100" t="s">
        <v>442</v>
      </c>
      <c r="E100" t="s">
        <v>443</v>
      </c>
      <c r="F100" s="12">
        <v>32043</v>
      </c>
      <c r="G100" t="s">
        <v>374</v>
      </c>
      <c r="H100">
        <v>2600</v>
      </c>
      <c r="I100">
        <v>0</v>
      </c>
      <c r="J100">
        <v>124</v>
      </c>
      <c r="K100">
        <v>50</v>
      </c>
      <c r="L100" s="13" t="e">
        <f>VLOOKUP(K100,depart!$A$1:$D$28,2,FALSE)</f>
        <v>#N/A</v>
      </c>
      <c r="M100" s="14" t="str">
        <f>INDEX(depart!$B$2:$B$28,MATCH(employee_vlook_index_match!K100,depart!$E$2:$E$28,0))</f>
        <v>Shipping</v>
      </c>
    </row>
    <row r="101" spans="1:13">
      <c r="A101" s="11">
        <v>199</v>
      </c>
      <c r="B101" t="s">
        <v>444</v>
      </c>
      <c r="C101" t="s">
        <v>364</v>
      </c>
      <c r="D101" t="s">
        <v>445</v>
      </c>
      <c r="E101" t="s">
        <v>446</v>
      </c>
      <c r="F101" s="12">
        <v>32044</v>
      </c>
      <c r="G101" t="s">
        <v>374</v>
      </c>
      <c r="H101">
        <v>2600</v>
      </c>
      <c r="I101">
        <v>0</v>
      </c>
      <c r="J101">
        <v>124</v>
      </c>
      <c r="K101">
        <v>50</v>
      </c>
      <c r="L101" s="13" t="e">
        <f>VLOOKUP(K101,depart!$A$1:$D$28,2,FALSE)</f>
        <v>#N/A</v>
      </c>
      <c r="M101" s="14" t="str">
        <f>INDEX(depart!$B$2:$B$28,MATCH(employee_vlook_index_match!K101,depart!$E$2:$E$28,0))</f>
        <v>Shipping</v>
      </c>
    </row>
    <row r="102" spans="1:13">
      <c r="A102" s="11">
        <v>200</v>
      </c>
      <c r="B102" t="s">
        <v>406</v>
      </c>
      <c r="C102" t="s">
        <v>447</v>
      </c>
      <c r="D102" t="s">
        <v>448</v>
      </c>
      <c r="E102" t="s">
        <v>449</v>
      </c>
      <c r="F102" s="12">
        <v>32045</v>
      </c>
      <c r="G102" t="s">
        <v>450</v>
      </c>
      <c r="H102">
        <v>4400</v>
      </c>
      <c r="I102">
        <v>0</v>
      </c>
      <c r="J102">
        <v>101</v>
      </c>
      <c r="K102">
        <v>10</v>
      </c>
      <c r="L102" s="13" t="e">
        <f>VLOOKUP(K102,depart!$A$1:$D$28,2,FALSE)</f>
        <v>#N/A</v>
      </c>
      <c r="M102" s="14" t="str">
        <f>INDEX(depart!$B$2:$B$28,MATCH(employee_vlook_index_match!K102,depart!$E$2:$E$28,0))</f>
        <v>Administration</v>
      </c>
    </row>
    <row r="103" spans="1:13">
      <c r="A103" s="11">
        <v>201</v>
      </c>
      <c r="B103" t="s">
        <v>195</v>
      </c>
      <c r="C103" t="s">
        <v>451</v>
      </c>
      <c r="D103" t="s">
        <v>452</v>
      </c>
      <c r="E103" t="s">
        <v>453</v>
      </c>
      <c r="F103" s="12">
        <v>32046</v>
      </c>
      <c r="G103" t="s">
        <v>454</v>
      </c>
      <c r="H103">
        <v>13000</v>
      </c>
      <c r="I103">
        <v>0</v>
      </c>
      <c r="J103">
        <v>100</v>
      </c>
      <c r="K103">
        <v>20</v>
      </c>
      <c r="L103" s="13" t="e">
        <f>VLOOKUP(K103,depart!$A$1:$D$28,2,FALSE)</f>
        <v>#N/A</v>
      </c>
      <c r="M103" s="14" t="str">
        <f>INDEX(depart!$B$2:$B$28,MATCH(employee_vlook_index_match!K103,depart!$E$2:$E$28,0))</f>
        <v>Marketing</v>
      </c>
    </row>
    <row r="104" spans="1:13">
      <c r="A104" s="11">
        <v>202</v>
      </c>
      <c r="B104" t="s">
        <v>455</v>
      </c>
      <c r="C104" t="s">
        <v>456</v>
      </c>
      <c r="D104" t="s">
        <v>457</v>
      </c>
      <c r="E104" t="s">
        <v>458</v>
      </c>
      <c r="F104" s="12">
        <v>32047</v>
      </c>
      <c r="G104" t="s">
        <v>459</v>
      </c>
      <c r="H104">
        <v>6000</v>
      </c>
      <c r="I104">
        <v>0</v>
      </c>
      <c r="J104">
        <v>201</v>
      </c>
      <c r="K104">
        <v>20</v>
      </c>
      <c r="L104" s="13" t="e">
        <f>VLOOKUP(K104,depart!$A$1:$D$28,2,FALSE)</f>
        <v>#N/A</v>
      </c>
      <c r="M104" s="14" t="str">
        <f>INDEX(depart!$B$2:$B$28,MATCH(employee_vlook_index_match!K104,depart!$E$2:$E$28,0))</f>
        <v>Marketing</v>
      </c>
    </row>
    <row r="105" spans="1:13">
      <c r="A105" s="11">
        <v>203</v>
      </c>
      <c r="B105" t="s">
        <v>460</v>
      </c>
      <c r="C105" t="s">
        <v>461</v>
      </c>
      <c r="D105" t="s">
        <v>462</v>
      </c>
      <c r="E105" t="s">
        <v>463</v>
      </c>
      <c r="F105" s="12">
        <v>32048</v>
      </c>
      <c r="G105" t="s">
        <v>464</v>
      </c>
      <c r="H105">
        <v>6500</v>
      </c>
      <c r="I105">
        <v>0</v>
      </c>
      <c r="J105">
        <v>101</v>
      </c>
      <c r="K105">
        <v>40</v>
      </c>
      <c r="L105" s="13" t="e">
        <f>VLOOKUP(K105,depart!$A$1:$D$28,2,FALSE)</f>
        <v>#N/A</v>
      </c>
      <c r="M105" s="14" t="str">
        <f>INDEX(depart!$B$2:$B$28,MATCH(employee_vlook_index_match!K105,depart!$E$2:$E$28,0))</f>
        <v>Human Resources</v>
      </c>
    </row>
    <row r="106" spans="1:13">
      <c r="A106" s="11">
        <v>204</v>
      </c>
      <c r="B106" t="s">
        <v>465</v>
      </c>
      <c r="C106" t="s">
        <v>466</v>
      </c>
      <c r="D106" t="s">
        <v>467</v>
      </c>
      <c r="E106" t="s">
        <v>468</v>
      </c>
      <c r="F106" s="12">
        <v>32049</v>
      </c>
      <c r="G106" t="s">
        <v>469</v>
      </c>
      <c r="H106">
        <v>10000</v>
      </c>
      <c r="I106">
        <v>0</v>
      </c>
      <c r="J106">
        <v>101</v>
      </c>
      <c r="K106">
        <v>70</v>
      </c>
      <c r="L106" s="13" t="e">
        <f>VLOOKUP(K106,depart!$A$1:$D$28,2,FALSE)</f>
        <v>#N/A</v>
      </c>
      <c r="M106" s="14" t="str">
        <f>INDEX(depart!$B$2:$B$28,MATCH(employee_vlook_index_match!K106,depart!$E$2:$E$28,0))</f>
        <v>Public Relations</v>
      </c>
    </row>
    <row r="107" spans="1:13">
      <c r="A107" s="11">
        <v>205</v>
      </c>
      <c r="B107" t="s">
        <v>470</v>
      </c>
      <c r="C107" t="s">
        <v>471</v>
      </c>
      <c r="D107" t="s">
        <v>472</v>
      </c>
      <c r="E107" t="s">
        <v>473</v>
      </c>
      <c r="F107" s="12">
        <v>32050</v>
      </c>
      <c r="G107" t="s">
        <v>474</v>
      </c>
      <c r="H107">
        <v>12000</v>
      </c>
      <c r="I107">
        <v>0</v>
      </c>
      <c r="J107">
        <v>101</v>
      </c>
      <c r="K107">
        <v>110</v>
      </c>
      <c r="L107" s="13" t="e">
        <f>VLOOKUP(K107,depart!$A$1:$D$28,2,FALSE)</f>
        <v>#N/A</v>
      </c>
      <c r="M107" s="14" t="str">
        <f>INDEX(depart!$B$2:$B$28,MATCH(employee_vlook_index_match!K107,depart!$E$2:$E$28,0))</f>
        <v>Accounting</v>
      </c>
    </row>
    <row r="108" spans="1:13">
      <c r="A108" s="11">
        <v>206</v>
      </c>
      <c r="B108" t="s">
        <v>336</v>
      </c>
      <c r="C108" t="s">
        <v>475</v>
      </c>
      <c r="D108" t="s">
        <v>476</v>
      </c>
      <c r="E108" t="s">
        <v>477</v>
      </c>
      <c r="F108" s="12">
        <v>32051</v>
      </c>
      <c r="G108" t="s">
        <v>478</v>
      </c>
      <c r="H108">
        <v>8300</v>
      </c>
      <c r="I108">
        <v>0</v>
      </c>
      <c r="J108">
        <v>205</v>
      </c>
      <c r="K108">
        <v>110</v>
      </c>
      <c r="L108" s="13" t="e">
        <f>VLOOKUP(K108,depart!$A$1:$D$28,2,FALSE)</f>
        <v>#N/A</v>
      </c>
      <c r="M108" s="14" t="str">
        <f>INDEX(depart!$B$2:$B$28,MATCH(employee_vlook_index_match!K108,depart!$E$2:$E$28,0))</f>
        <v>Accounting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H5" sqref="H5"/>
    </sheetView>
  </sheetViews>
  <sheetFormatPr defaultRowHeight="14.4"/>
  <cols>
    <col min="1" max="1" width="17.77734375" bestFit="1" customWidth="1"/>
    <col min="2" max="2" width="18.77734375" bestFit="1" customWidth="1"/>
    <col min="3" max="3" width="12.33203125" bestFit="1" customWidth="1"/>
    <col min="4" max="4" width="12.44140625" bestFit="1" customWidth="1"/>
  </cols>
  <sheetData>
    <row r="1" spans="2:5">
      <c r="B1" t="s">
        <v>480</v>
      </c>
      <c r="C1" t="s">
        <v>51</v>
      </c>
      <c r="D1" t="s">
        <v>481</v>
      </c>
      <c r="E1" t="s">
        <v>479</v>
      </c>
    </row>
    <row r="2" spans="2:5">
      <c r="B2" t="s">
        <v>482</v>
      </c>
      <c r="C2">
        <v>200</v>
      </c>
      <c r="D2">
        <v>1700</v>
      </c>
      <c r="E2">
        <v>10</v>
      </c>
    </row>
    <row r="3" spans="2:5">
      <c r="B3" t="s">
        <v>483</v>
      </c>
      <c r="C3">
        <v>201</v>
      </c>
      <c r="D3">
        <v>1800</v>
      </c>
      <c r="E3">
        <v>20</v>
      </c>
    </row>
    <row r="4" spans="2:5">
      <c r="B4" t="s">
        <v>484</v>
      </c>
      <c r="C4">
        <v>114</v>
      </c>
      <c r="D4">
        <v>1700</v>
      </c>
      <c r="E4">
        <v>30</v>
      </c>
    </row>
    <row r="5" spans="2:5">
      <c r="B5" t="s">
        <v>485</v>
      </c>
      <c r="C5">
        <v>203</v>
      </c>
      <c r="D5">
        <v>2400</v>
      </c>
      <c r="E5">
        <v>40</v>
      </c>
    </row>
    <row r="6" spans="2:5">
      <c r="B6" t="s">
        <v>486</v>
      </c>
      <c r="C6">
        <v>121</v>
      </c>
      <c r="D6">
        <v>1500</v>
      </c>
      <c r="E6">
        <v>50</v>
      </c>
    </row>
    <row r="7" spans="2:5">
      <c r="B7" t="s">
        <v>487</v>
      </c>
      <c r="C7">
        <v>103</v>
      </c>
      <c r="D7">
        <v>1400</v>
      </c>
      <c r="E7">
        <v>60</v>
      </c>
    </row>
    <row r="8" spans="2:5">
      <c r="B8" t="s">
        <v>488</v>
      </c>
      <c r="C8">
        <v>204</v>
      </c>
      <c r="D8">
        <v>2700</v>
      </c>
      <c r="E8">
        <v>70</v>
      </c>
    </row>
    <row r="9" spans="2:5">
      <c r="B9" t="s">
        <v>489</v>
      </c>
      <c r="C9">
        <v>145</v>
      </c>
      <c r="D9">
        <v>2500</v>
      </c>
      <c r="E9">
        <v>80</v>
      </c>
    </row>
    <row r="10" spans="2:5">
      <c r="B10" t="s">
        <v>490</v>
      </c>
      <c r="C10">
        <v>100</v>
      </c>
      <c r="D10">
        <v>1700</v>
      </c>
      <c r="E10">
        <v>90</v>
      </c>
    </row>
    <row r="11" spans="2:5">
      <c r="B11" t="s">
        <v>491</v>
      </c>
      <c r="C11">
        <v>108</v>
      </c>
      <c r="D11">
        <v>1700</v>
      </c>
      <c r="E11">
        <v>100</v>
      </c>
    </row>
    <row r="12" spans="2:5">
      <c r="B12" t="s">
        <v>492</v>
      </c>
      <c r="C12">
        <v>205</v>
      </c>
      <c r="D12">
        <v>1700</v>
      </c>
      <c r="E12">
        <v>110</v>
      </c>
    </row>
    <row r="13" spans="2:5">
      <c r="B13" t="s">
        <v>493</v>
      </c>
      <c r="C13">
        <v>0</v>
      </c>
      <c r="D13">
        <v>1700</v>
      </c>
      <c r="E13">
        <v>120</v>
      </c>
    </row>
    <row r="14" spans="2:5">
      <c r="B14" t="s">
        <v>494</v>
      </c>
      <c r="C14">
        <v>0</v>
      </c>
      <c r="D14">
        <v>1700</v>
      </c>
      <c r="E14">
        <v>130</v>
      </c>
    </row>
    <row r="15" spans="2:5">
      <c r="B15" t="s">
        <v>495</v>
      </c>
      <c r="C15">
        <v>0</v>
      </c>
      <c r="D15">
        <v>1700</v>
      </c>
      <c r="E15">
        <v>140</v>
      </c>
    </row>
    <row r="16" spans="2:5">
      <c r="B16" t="s">
        <v>496</v>
      </c>
      <c r="C16">
        <v>0</v>
      </c>
      <c r="D16">
        <v>1700</v>
      </c>
      <c r="E16">
        <v>150</v>
      </c>
    </row>
    <row r="17" spans="2:5">
      <c r="B17" t="s">
        <v>497</v>
      </c>
      <c r="C17">
        <v>0</v>
      </c>
      <c r="D17">
        <v>1700</v>
      </c>
      <c r="E17">
        <v>160</v>
      </c>
    </row>
    <row r="18" spans="2:5">
      <c r="B18" t="s">
        <v>498</v>
      </c>
      <c r="C18">
        <v>0</v>
      </c>
      <c r="D18">
        <v>1700</v>
      </c>
      <c r="E18">
        <v>170</v>
      </c>
    </row>
    <row r="19" spans="2:5">
      <c r="B19" t="s">
        <v>499</v>
      </c>
      <c r="C19">
        <v>0</v>
      </c>
      <c r="D19">
        <v>1700</v>
      </c>
      <c r="E19">
        <v>180</v>
      </c>
    </row>
    <row r="20" spans="2:5">
      <c r="B20" t="s">
        <v>500</v>
      </c>
      <c r="C20">
        <v>0</v>
      </c>
      <c r="D20">
        <v>1700</v>
      </c>
      <c r="E20">
        <v>190</v>
      </c>
    </row>
    <row r="21" spans="2:5">
      <c r="B21" t="s">
        <v>501</v>
      </c>
      <c r="C21">
        <v>0</v>
      </c>
      <c r="D21">
        <v>1700</v>
      </c>
      <c r="E21">
        <v>200</v>
      </c>
    </row>
    <row r="22" spans="2:5">
      <c r="B22" t="s">
        <v>502</v>
      </c>
      <c r="C22">
        <v>0</v>
      </c>
      <c r="D22">
        <v>1700</v>
      </c>
      <c r="E22">
        <v>210</v>
      </c>
    </row>
    <row r="23" spans="2:5">
      <c r="B23" t="s">
        <v>503</v>
      </c>
      <c r="C23">
        <v>0</v>
      </c>
      <c r="D23">
        <v>1700</v>
      </c>
      <c r="E23">
        <v>220</v>
      </c>
    </row>
    <row r="24" spans="2:5">
      <c r="B24" t="s">
        <v>504</v>
      </c>
      <c r="C24">
        <v>0</v>
      </c>
      <c r="D24">
        <v>1700</v>
      </c>
      <c r="E24">
        <v>230</v>
      </c>
    </row>
    <row r="25" spans="2:5">
      <c r="B25" t="s">
        <v>505</v>
      </c>
      <c r="C25">
        <v>0</v>
      </c>
      <c r="D25">
        <v>1700</v>
      </c>
      <c r="E25">
        <v>240</v>
      </c>
    </row>
    <row r="26" spans="2:5">
      <c r="B26" t="s">
        <v>506</v>
      </c>
      <c r="C26">
        <v>0</v>
      </c>
      <c r="D26">
        <v>1700</v>
      </c>
      <c r="E26">
        <v>250</v>
      </c>
    </row>
    <row r="27" spans="2:5">
      <c r="B27" t="s">
        <v>507</v>
      </c>
      <c r="C27">
        <v>0</v>
      </c>
      <c r="D27">
        <v>1700</v>
      </c>
      <c r="E27">
        <v>260</v>
      </c>
    </row>
    <row r="28" spans="2:5">
      <c r="B28" t="s">
        <v>508</v>
      </c>
      <c r="C28">
        <v>0</v>
      </c>
      <c r="D28">
        <v>1700</v>
      </c>
      <c r="E28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K10" sqref="K10"/>
    </sheetView>
  </sheetViews>
  <sheetFormatPr defaultRowHeight="14.4"/>
  <cols>
    <col min="2" max="2" width="9.5546875" bestFit="1" customWidth="1"/>
    <col min="6" max="6" width="10.109375" bestFit="1" customWidth="1"/>
    <col min="10" max="10" width="11.5546875" bestFit="1" customWidth="1"/>
    <col min="14" max="14" width="12.6640625" bestFit="1" customWidth="1"/>
  </cols>
  <sheetData>
    <row r="1" spans="1:14">
      <c r="A1" t="s">
        <v>510</v>
      </c>
      <c r="B1" s="15">
        <v>0.02</v>
      </c>
      <c r="E1" t="s">
        <v>510</v>
      </c>
      <c r="F1">
        <v>0.03</v>
      </c>
      <c r="I1" t="s">
        <v>510</v>
      </c>
      <c r="J1" s="15">
        <v>0.06</v>
      </c>
      <c r="M1" t="s">
        <v>510</v>
      </c>
      <c r="N1" s="15">
        <v>0.06</v>
      </c>
    </row>
    <row r="2" spans="1:14">
      <c r="A2" t="s">
        <v>511</v>
      </c>
      <c r="B2">
        <v>12</v>
      </c>
      <c r="E2" t="s">
        <v>515</v>
      </c>
      <c r="F2">
        <v>5</v>
      </c>
      <c r="I2" t="s">
        <v>511</v>
      </c>
      <c r="J2">
        <v>10</v>
      </c>
      <c r="M2" t="s">
        <v>511</v>
      </c>
      <c r="N2">
        <v>10</v>
      </c>
    </row>
    <row r="3" spans="1:14">
      <c r="A3" t="s">
        <v>512</v>
      </c>
      <c r="B3">
        <v>-100</v>
      </c>
      <c r="E3" t="s">
        <v>516</v>
      </c>
      <c r="F3">
        <v>10000</v>
      </c>
      <c r="I3" t="s">
        <v>512</v>
      </c>
      <c r="J3">
        <v>-6000</v>
      </c>
      <c r="M3" t="s">
        <v>512</v>
      </c>
      <c r="N3" s="17">
        <v>-7586.7958220383725</v>
      </c>
    </row>
    <row r="4" spans="1:14">
      <c r="A4" t="s">
        <v>513</v>
      </c>
      <c r="B4">
        <v>0</v>
      </c>
      <c r="E4" t="s">
        <v>513</v>
      </c>
      <c r="F4">
        <v>0</v>
      </c>
      <c r="I4" t="s">
        <v>513</v>
      </c>
      <c r="J4">
        <v>0</v>
      </c>
      <c r="M4" t="s">
        <v>513</v>
      </c>
      <c r="N4">
        <v>0</v>
      </c>
    </row>
    <row r="6" spans="1:14">
      <c r="A6" t="s">
        <v>514</v>
      </c>
      <c r="B6" s="16">
        <f>FV(B1,B2,B3,B4)</f>
        <v>1341.2089728127264</v>
      </c>
      <c r="E6" t="s">
        <v>512</v>
      </c>
      <c r="F6" s="16">
        <f>PMT(F1,F2,F4,F3)</f>
        <v>-1883.5457140057604</v>
      </c>
      <c r="I6" t="s">
        <v>514</v>
      </c>
      <c r="J6" s="16">
        <f>FV(J1,J2,J3,J4)</f>
        <v>79084.769654285454</v>
      </c>
      <c r="M6" t="s">
        <v>514</v>
      </c>
      <c r="N6" s="16">
        <f>FV(N1,N2,N3,N4)</f>
        <v>100000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K22" sqref="K22"/>
    </sheetView>
  </sheetViews>
  <sheetFormatPr defaultRowHeight="14.4"/>
  <cols>
    <col min="2" max="2" width="14.77734375" bestFit="1" customWidth="1"/>
    <col min="3" max="3" width="11.109375" bestFit="1" customWidth="1"/>
    <col min="5" max="5" width="11.109375" bestFit="1" customWidth="1"/>
    <col min="6" max="10" width="11.21875" bestFit="1" customWidth="1"/>
    <col min="11" max="11" width="11.109375" bestFit="1" customWidth="1"/>
  </cols>
  <sheetData>
    <row r="1" spans="1:12">
      <c r="A1" t="s">
        <v>517</v>
      </c>
      <c r="B1" s="18">
        <v>-50000</v>
      </c>
    </row>
    <row r="2" spans="1:12">
      <c r="A2" t="s">
        <v>510</v>
      </c>
      <c r="B2" s="15">
        <v>0.06</v>
      </c>
    </row>
    <row r="3" spans="1:12" ht="15" thickBot="1">
      <c r="A3" t="s">
        <v>518</v>
      </c>
      <c r="B3" s="18">
        <v>20000</v>
      </c>
    </row>
    <row r="4" spans="1:12" ht="15" thickTop="1">
      <c r="A4" t="s">
        <v>519</v>
      </c>
      <c r="B4" s="18">
        <v>10000</v>
      </c>
      <c r="E4" s="22"/>
      <c r="F4" s="23">
        <v>0.03</v>
      </c>
      <c r="G4" s="24">
        <f>F4+0.01</f>
        <v>0.04</v>
      </c>
      <c r="H4" s="24">
        <f t="shared" ref="H4:L4" si="0">G4+0.01</f>
        <v>0.05</v>
      </c>
      <c r="I4" s="24">
        <f t="shared" si="0"/>
        <v>6.0000000000000005E-2</v>
      </c>
      <c r="J4" s="24">
        <f t="shared" si="0"/>
        <v>7.0000000000000007E-2</v>
      </c>
      <c r="K4" s="25">
        <f t="shared" si="0"/>
        <v>0.08</v>
      </c>
      <c r="L4" s="21"/>
    </row>
    <row r="5" spans="1:12" ht="15" thickBot="1">
      <c r="A5" t="s">
        <v>520</v>
      </c>
      <c r="B5" s="18">
        <v>40000</v>
      </c>
      <c r="E5" s="26">
        <f>B7</f>
        <v>11352.660249736349</v>
      </c>
      <c r="F5" s="27">
        <f t="dataTable" ref="F5:K5" dt2D="0" dtr="1" r1="B2" ca="1"/>
        <v>15449.101193619266</v>
      </c>
      <c r="G5" s="27">
        <v>14036.185707783327</v>
      </c>
      <c r="H5" s="27">
        <v>12671.41777345859</v>
      </c>
      <c r="I5" s="27">
        <v>11352.660249736349</v>
      </c>
      <c r="J5" s="27">
        <v>10077.891143412919</v>
      </c>
      <c r="K5" s="28">
        <v>8845.1963623431293</v>
      </c>
    </row>
    <row r="6" spans="1:12" ht="15" thickTop="1"/>
    <row r="7" spans="1:12">
      <c r="A7" t="s">
        <v>521</v>
      </c>
      <c r="B7" s="20">
        <f>NPV(B2,B3,B4,B5)+B1</f>
        <v>11352.660249736349</v>
      </c>
    </row>
    <row r="10" spans="1:12" ht="15" thickBot="1"/>
    <row r="11" spans="1:12" ht="15" thickTop="1">
      <c r="B11" s="22"/>
      <c r="C11" s="29">
        <f>B7</f>
        <v>11352.660249736349</v>
      </c>
      <c r="E11" s="34">
        <f>B7</f>
        <v>11352.660249736349</v>
      </c>
      <c r="F11" s="23">
        <v>0.03</v>
      </c>
      <c r="G11" s="24">
        <f>F11+0.01</f>
        <v>0.04</v>
      </c>
      <c r="H11" s="24">
        <f t="shared" ref="H11:K11" si="1">G11+0.01</f>
        <v>0.05</v>
      </c>
      <c r="I11" s="24">
        <f t="shared" si="1"/>
        <v>6.0000000000000005E-2</v>
      </c>
      <c r="J11" s="24">
        <f t="shared" si="1"/>
        <v>7.0000000000000007E-2</v>
      </c>
      <c r="K11" s="25">
        <f t="shared" si="1"/>
        <v>0.08</v>
      </c>
    </row>
    <row r="12" spans="1:12">
      <c r="B12" s="31">
        <v>-50000</v>
      </c>
      <c r="C12" s="30">
        <f t="dataTable" ref="C12:C18" dt2D="0" dtr="0" r1="B1"/>
        <v>11352.660249736349</v>
      </c>
      <c r="E12" s="31">
        <v>-50000</v>
      </c>
      <c r="F12" s="35">
        <f t="dataTable" ref="F12:K18" dt2D="1" dtr="1" r1="B2" r2="B1" ca="1"/>
        <v>15449.101193619266</v>
      </c>
      <c r="G12" s="35">
        <v>14036.185707783327</v>
      </c>
      <c r="H12" s="35">
        <v>12671.41777345859</v>
      </c>
      <c r="I12" s="35">
        <v>11352.660249736349</v>
      </c>
      <c r="J12" s="35">
        <v>10077.891143412919</v>
      </c>
      <c r="K12" s="30">
        <v>8845.1963623431293</v>
      </c>
    </row>
    <row r="13" spans="1:12">
      <c r="B13" s="32">
        <f>B12+5000</f>
        <v>-45000</v>
      </c>
      <c r="C13" s="30">
        <v>16352.660249736349</v>
      </c>
      <c r="E13" s="32">
        <f>E12+5000</f>
        <v>-45000</v>
      </c>
      <c r="F13" s="35">
        <v>20449.101193619266</v>
      </c>
      <c r="G13" s="35">
        <v>19036.185707783327</v>
      </c>
      <c r="H13" s="35">
        <v>17671.41777345859</v>
      </c>
      <c r="I13" s="35">
        <v>16352.660249736349</v>
      </c>
      <c r="J13" s="35">
        <v>15077.891143412919</v>
      </c>
      <c r="K13" s="30">
        <v>13845.196362343129</v>
      </c>
    </row>
    <row r="14" spans="1:12">
      <c r="B14" s="32">
        <f t="shared" ref="B14:B19" si="2">B13+5000</f>
        <v>-40000</v>
      </c>
      <c r="C14" s="30">
        <v>21352.660249736349</v>
      </c>
      <c r="E14" s="32">
        <f t="shared" ref="E14:E18" si="3">E13+5000</f>
        <v>-40000</v>
      </c>
      <c r="F14" s="35">
        <v>25449.101193619266</v>
      </c>
      <c r="G14" s="35">
        <v>24036.185707783327</v>
      </c>
      <c r="H14" s="35">
        <v>22671.41777345859</v>
      </c>
      <c r="I14" s="35">
        <v>21352.660249736349</v>
      </c>
      <c r="J14" s="35">
        <v>20077.891143412919</v>
      </c>
      <c r="K14" s="30">
        <v>18845.196362343129</v>
      </c>
    </row>
    <row r="15" spans="1:12">
      <c r="B15" s="32">
        <f t="shared" si="2"/>
        <v>-35000</v>
      </c>
      <c r="C15" s="30">
        <v>26352.660249736349</v>
      </c>
      <c r="E15" s="32">
        <f t="shared" si="3"/>
        <v>-35000</v>
      </c>
      <c r="F15" s="35">
        <v>30449.101193619266</v>
      </c>
      <c r="G15" s="35">
        <v>29036.185707783327</v>
      </c>
      <c r="H15" s="35">
        <v>27671.41777345859</v>
      </c>
      <c r="I15" s="35">
        <v>26352.660249736349</v>
      </c>
      <c r="J15" s="35">
        <v>25077.891143412919</v>
      </c>
      <c r="K15" s="30">
        <v>23845.196362343129</v>
      </c>
    </row>
    <row r="16" spans="1:12">
      <c r="B16" s="32">
        <f t="shared" si="2"/>
        <v>-30000</v>
      </c>
      <c r="C16" s="30">
        <v>31352.660249736349</v>
      </c>
      <c r="E16" s="32">
        <f t="shared" si="3"/>
        <v>-30000</v>
      </c>
      <c r="F16" s="35">
        <v>35449.101193619266</v>
      </c>
      <c r="G16" s="35">
        <v>34036.185707783327</v>
      </c>
      <c r="H16" s="35">
        <v>32671.41777345859</v>
      </c>
      <c r="I16" s="35">
        <v>31352.660249736349</v>
      </c>
      <c r="J16" s="35">
        <v>30077.891143412919</v>
      </c>
      <c r="K16" s="30">
        <v>28845.196362343129</v>
      </c>
    </row>
    <row r="17" spans="2:11">
      <c r="B17" s="32">
        <f t="shared" si="2"/>
        <v>-25000</v>
      </c>
      <c r="C17" s="30">
        <v>36352.660249736349</v>
      </c>
      <c r="E17" s="32">
        <f t="shared" si="3"/>
        <v>-25000</v>
      </c>
      <c r="F17" s="35">
        <v>40449.101193619266</v>
      </c>
      <c r="G17" s="35">
        <v>39036.185707783327</v>
      </c>
      <c r="H17" s="35">
        <v>37671.41777345859</v>
      </c>
      <c r="I17" s="35">
        <v>36352.660249736349</v>
      </c>
      <c r="J17" s="35">
        <v>35077.891143412919</v>
      </c>
      <c r="K17" s="30">
        <v>33845.196362343129</v>
      </c>
    </row>
    <row r="18" spans="2:11" ht="15" thickBot="1">
      <c r="B18" s="33">
        <f t="shared" si="2"/>
        <v>-20000</v>
      </c>
      <c r="C18" s="28">
        <v>41352.660249736349</v>
      </c>
      <c r="E18" s="33">
        <f t="shared" si="3"/>
        <v>-20000</v>
      </c>
      <c r="F18" s="27">
        <v>45449.101193619266</v>
      </c>
      <c r="G18" s="27">
        <v>44036.185707783327</v>
      </c>
      <c r="H18" s="27">
        <v>42671.41777345859</v>
      </c>
      <c r="I18" s="27">
        <v>41352.660249736349</v>
      </c>
      <c r="J18" s="27">
        <v>40077.891143412919</v>
      </c>
      <c r="K18" s="28">
        <v>38845.196362343129</v>
      </c>
    </row>
    <row r="19" spans="2:11" ht="15" thickTop="1">
      <c r="B19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if</vt:lpstr>
      <vt:lpstr>sumIF</vt:lpstr>
      <vt:lpstr>sumIFs</vt:lpstr>
      <vt:lpstr>countIF</vt:lpstr>
      <vt:lpstr>countIFs</vt:lpstr>
      <vt:lpstr>MATCH</vt:lpstr>
      <vt:lpstr>vlookup</vt:lpstr>
      <vt:lpstr>employee_vlook_index_match</vt:lpstr>
      <vt:lpstr>depart</vt:lpstr>
      <vt:lpstr>finance</vt:lpstr>
      <vt:lpstr>table_donnees</vt:lpstr>
      <vt:lpstr>depart!departments_1</vt:lpstr>
    </vt:vector>
  </TitlesOfParts>
  <Company>UQAM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</dc:creator>
  <cp:lastModifiedBy>Noureddine Meraihi</cp:lastModifiedBy>
  <dcterms:created xsi:type="dcterms:W3CDTF">2021-09-07T22:41:23Z</dcterms:created>
  <dcterms:modified xsi:type="dcterms:W3CDTF">2022-01-19T01:52:38Z</dcterms:modified>
</cp:coreProperties>
</file>