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style12.xml" ContentType="application/vnd.ms-office.chartstyle+xml"/>
  <Override PartName="/xl/charts/colors12.xml" ContentType="application/vnd.ms-office.chartcolorstyle+xml"/>
  <Override PartName="/xl/charts/chart18.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style14.xml" ContentType="application/vnd.ms-office.chartstyle+xml"/>
  <Override PartName="/xl/charts/colors14.xml" ContentType="application/vnd.ms-office.chartcolorstyle+xml"/>
  <Override PartName="/xl/charts/chart21.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1.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style16.xml" ContentType="application/vnd.ms-office.chartstyle+xml"/>
  <Override PartName="/xl/charts/colors16.xml" ContentType="application/vnd.ms-office.chartcolorstyle+xml"/>
  <Override PartName="/xl/charts/chart24.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2.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style18.xml" ContentType="application/vnd.ms-office.chartstyle+xml"/>
  <Override PartName="/xl/charts/colors18.xml" ContentType="application/vnd.ms-office.chartcolorstyle+xml"/>
  <Override PartName="/xl/charts/chart27.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3.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style20.xml" ContentType="application/vnd.ms-office.chartstyle+xml"/>
  <Override PartName="/xl/charts/colors20.xml" ContentType="application/vnd.ms-office.chartcolorstyle+xml"/>
  <Override PartName="/xl/charts/chart30.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4.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charts/style22.xml" ContentType="application/vnd.ms-office.chartstyle+xml"/>
  <Override PartName="/xl/charts/colors22.xml" ContentType="application/vnd.ms-office.chartcolorstyle+xml"/>
  <Override PartName="/xl/charts/chart3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5.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charts/style24.xml" ContentType="application/vnd.ms-office.chartstyle+xml"/>
  <Override PartName="/xl/charts/colors24.xml" ContentType="application/vnd.ms-office.chartcolorstyle+xml"/>
  <Override PartName="/xl/charts/chart36.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6.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style26.xml" ContentType="application/vnd.ms-office.chartstyle+xml"/>
  <Override PartName="/xl/charts/colors26.xml" ContentType="application/vnd.ms-office.chartcolorstyle+xml"/>
  <Override PartName="/xl/charts/chart39.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7.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style28.xml" ContentType="application/vnd.ms-office.chartstyle+xml"/>
  <Override PartName="/xl/charts/colors28.xml" ContentType="application/vnd.ms-office.chartcolorstyle+xml"/>
  <Override PartName="/xl/charts/chart42.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8.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charts/style30.xml" ContentType="application/vnd.ms-office.chartstyle+xml"/>
  <Override PartName="/xl/charts/colors30.xml" ContentType="application/vnd.ms-office.chartcolorstyle+xml"/>
  <Override PartName="/xl/charts/chart45.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9.xml" ContentType="application/vnd.openxmlformats-officedocument.drawing+xml"/>
  <Override PartName="/xl/charts/chart46.xml" ContentType="application/vnd.openxmlformats-officedocument.drawingml.chart+xml"/>
  <Override PartName="/xl/charts/chart47.xml" ContentType="application/vnd.openxmlformats-officedocument.drawingml.chart+xml"/>
  <Override PartName="/xl/charts/style32.xml" ContentType="application/vnd.ms-office.chartstyle+xml"/>
  <Override PartName="/xl/charts/colors32.xml" ContentType="application/vnd.ms-office.chartcolorstyle+xml"/>
  <Override PartName="/xl/charts/chart48.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20.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charts/style34.xml" ContentType="application/vnd.ms-office.chartstyle+xml"/>
  <Override PartName="/xl/charts/colors34.xml" ContentType="application/vnd.ms-office.chartcolorstyle+xml"/>
  <Override PartName="/xl/charts/chart51.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21.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style36.xml" ContentType="application/vnd.ms-office.chartstyle+xml"/>
  <Override PartName="/xl/charts/colors36.xml" ContentType="application/vnd.ms-office.chartcolorstyle+xml"/>
  <Override PartName="/xl/charts/chart54.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22.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charts/style38.xml" ContentType="application/vnd.ms-office.chartstyle+xml"/>
  <Override PartName="/xl/charts/colors38.xml" ContentType="application/vnd.ms-office.chartcolorstyle+xml"/>
  <Override PartName="/xl/charts/chart57.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23.xml" ContentType="application/vnd.openxmlformats-officedocument.drawing+xml"/>
  <Override PartName="/xl/charts/chart58.xml" ContentType="application/vnd.openxmlformats-officedocument.drawingml.chart+xml"/>
  <Override PartName="/xl/charts/chart59.xml" ContentType="application/vnd.openxmlformats-officedocument.drawingml.chart+xml"/>
  <Override PartName="/xl/charts/style40.xml" ContentType="application/vnd.ms-office.chartstyle+xml"/>
  <Override PartName="/xl/charts/colors40.xml" ContentType="application/vnd.ms-office.chartcolorstyle+xml"/>
  <Override PartName="/xl/charts/chart60.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24.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style42.xml" ContentType="application/vnd.ms-office.chartstyle+xml"/>
  <Override PartName="/xl/charts/colors42.xml" ContentType="application/vnd.ms-office.chartcolorstyle+xml"/>
  <Override PartName="/xl/charts/chart6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25.xml" ContentType="application/vnd.openxmlformats-officedocument.drawing+xml"/>
  <Override PartName="/xl/charts/chart64.xml" ContentType="application/vnd.openxmlformats-officedocument.drawingml.chart+xml"/>
  <Override PartName="/xl/charts/chart65.xml" ContentType="application/vnd.openxmlformats-officedocument.drawingml.chart+xml"/>
  <Override PartName="/xl/charts/style44.xml" ContentType="application/vnd.ms-office.chartstyle+xml"/>
  <Override PartName="/xl/charts/colors44.xml" ContentType="application/vnd.ms-office.chartcolorstyle+xml"/>
  <Override PartName="/xl/charts/chart66.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26.xml" ContentType="application/vnd.openxmlformats-officedocument.drawing+xml"/>
  <Override PartName="/xl/charts/chart67.xml" ContentType="application/vnd.openxmlformats-officedocument.drawingml.chart+xml"/>
  <Override PartName="/xl/charts/chart68.xml" ContentType="application/vnd.openxmlformats-officedocument.drawingml.chart+xml"/>
  <Override PartName="/xl/charts/style46.xml" ContentType="application/vnd.ms-office.chartstyle+xml"/>
  <Override PartName="/xl/charts/colors46.xml" ContentType="application/vnd.ms-office.chartcolorstyle+xml"/>
  <Override PartName="/xl/charts/chart69.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27.xml" ContentType="application/vnd.openxmlformats-officedocument.drawing+xml"/>
  <Override PartName="/xl/charts/chart70.xml" ContentType="application/vnd.openxmlformats-officedocument.drawingml.chart+xml"/>
  <Override PartName="/xl/charts/chart71.xml" ContentType="application/vnd.openxmlformats-officedocument.drawingml.chart+xml"/>
  <Override PartName="/xl/charts/style48.xml" ContentType="application/vnd.ms-office.chartstyle+xml"/>
  <Override PartName="/xl/charts/colors48.xml" ContentType="application/vnd.ms-office.chartcolorstyle+xml"/>
  <Override PartName="/xl/charts/chart72.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28.xml" ContentType="application/vnd.openxmlformats-officedocument.drawing+xml"/>
  <Override PartName="/xl/charts/chart73.xml" ContentType="application/vnd.openxmlformats-officedocument.drawingml.chart+xml"/>
  <Override PartName="/xl/charts/chart74.xml" ContentType="application/vnd.openxmlformats-officedocument.drawingml.chart+xml"/>
  <Override PartName="/xl/charts/style50.xml" ContentType="application/vnd.ms-office.chartstyle+xml"/>
  <Override PartName="/xl/charts/colors50.xml" ContentType="application/vnd.ms-office.chartcolorstyle+xml"/>
  <Override PartName="/xl/charts/chart75.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29.xml" ContentType="application/vnd.openxmlformats-officedocument.drawing+xml"/>
  <Override PartName="/xl/charts/chart76.xml" ContentType="application/vnd.openxmlformats-officedocument.drawingml.chart+xml"/>
  <Override PartName="/xl/charts/chart77.xml" ContentType="application/vnd.openxmlformats-officedocument.drawingml.chart+xml"/>
  <Override PartName="/xl/charts/style52.xml" ContentType="application/vnd.ms-office.chartstyle+xml"/>
  <Override PartName="/xl/charts/colors52.xml" ContentType="application/vnd.ms-office.chartcolorstyle+xml"/>
  <Override PartName="/xl/charts/chart78.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30.xml" ContentType="application/vnd.openxmlformats-officedocument.drawing+xml"/>
  <Override PartName="/xl/charts/chart79.xml" ContentType="application/vnd.openxmlformats-officedocument.drawingml.chart+xml"/>
  <Override PartName="/xl/charts/chart80.xml" ContentType="application/vnd.openxmlformats-officedocument.drawingml.chart+xml"/>
  <Override PartName="/xl/charts/style54.xml" ContentType="application/vnd.ms-office.chartstyle+xml"/>
  <Override PartName="/xl/charts/colors54.xml" ContentType="application/vnd.ms-office.chartcolorstyle+xml"/>
  <Override PartName="/xl/charts/chart81.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31.xml" ContentType="application/vnd.openxmlformats-officedocument.drawing+xml"/>
  <Override PartName="/xl/charts/chart82.xml" ContentType="application/vnd.openxmlformats-officedocument.drawingml.chart+xml"/>
  <Override PartName="/xl/charts/chart83.xml" ContentType="application/vnd.openxmlformats-officedocument.drawingml.chart+xml"/>
  <Override PartName="/xl/charts/style56.xml" ContentType="application/vnd.ms-office.chartstyle+xml"/>
  <Override PartName="/xl/charts/colors56.xml" ContentType="application/vnd.ms-office.chartcolorstyle+xml"/>
  <Override PartName="/xl/charts/chart84.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32.xml" ContentType="application/vnd.openxmlformats-officedocument.drawing+xml"/>
  <Override PartName="/xl/charts/chart85.xml" ContentType="application/vnd.openxmlformats-officedocument.drawingml.chart+xml"/>
  <Override PartName="/xl/charts/chart86.xml" ContentType="application/vnd.openxmlformats-officedocument.drawingml.chart+xml"/>
  <Override PartName="/xl/charts/style58.xml" ContentType="application/vnd.ms-office.chartstyle+xml"/>
  <Override PartName="/xl/charts/colors58.xml" ContentType="application/vnd.ms-office.chartcolorstyle+xml"/>
  <Override PartName="/xl/charts/chart87.xml" ContentType="application/vnd.openxmlformats-officedocument.drawingml.chart+xml"/>
  <Override PartName="/xl/charts/style59.xml" ContentType="application/vnd.ms-office.chartstyle+xml"/>
  <Override PartName="/xl/charts/colors59.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518"/>
  <workbookPr codeName="ThisWorkbook"/>
  <mc:AlternateContent xmlns:mc="http://schemas.openxmlformats.org/markup-compatibility/2006">
    <mc:Choice Requires="x15">
      <x15ac:absPath xmlns:x15ac="http://schemas.microsoft.com/office/spreadsheetml/2010/11/ac" url="C:\Users\amsarmiento\Mi unidad\INFO&amp;BD\"/>
    </mc:Choice>
  </mc:AlternateContent>
  <xr:revisionPtr revIDLastSave="0" documentId="8_{ADC34F1E-DDF3-41E8-80CA-E0E3BE4A4A1C}" xr6:coauthVersionLast="47" xr6:coauthVersionMax="47" xr10:uidLastSave="{00000000-0000-0000-0000-000000000000}"/>
  <bookViews>
    <workbookView xWindow="0" yWindow="0" windowWidth="28800" windowHeight="12300" tabRatio="840" firstSheet="2" activeTab="2" xr2:uid="{00000000-000D-0000-FFFF-FFFF00000000}"/>
  </bookViews>
  <sheets>
    <sheet name="PORTADA" sheetId="47" r:id="rId1"/>
    <sheet name="PRESENTACIÓN" sheetId="48" r:id="rId2"/>
    <sheet name="INDICE" sheetId="2" r:id="rId3"/>
    <sheet name="1. CEDENAR" sheetId="3" r:id="rId4"/>
    <sheet name="2. CELSIA COLOMBIA Valle" sheetId="13" r:id="rId5"/>
    <sheet name="3. CELSIA COLOMBIA Tolima" sheetId="12" r:id="rId6"/>
    <sheet name="4. CENS" sheetId="17" r:id="rId7"/>
    <sheet name="5. CEO" sheetId="18" r:id="rId8"/>
    <sheet name="6. CETSA" sheetId="11" r:id="rId9"/>
    <sheet name="7. CHEC" sheetId="31" r:id="rId10"/>
    <sheet name="8. ENEL COLOMBIA" sheetId="10" r:id="rId11"/>
    <sheet name="9. DISPAC" sheetId="5" r:id="rId12"/>
    <sheet name="10. EBSA" sheetId="32" r:id="rId13"/>
    <sheet name="11. EDEQ" sheetId="34" r:id="rId14"/>
    <sheet name="12. EE Putumayo" sheetId="35" r:id="rId15"/>
    <sheet name="13. EEBP" sheetId="36" r:id="rId16"/>
    <sheet name="14. EEP PEREIRA" sheetId="37" r:id="rId17"/>
    <sheet name="15. AIR-E" sheetId="6" r:id="rId18"/>
    <sheet name="16. AFINIA" sheetId="49" r:id="rId19"/>
    <sheet name="17. ELECTROCAQUETÁ" sheetId="38" r:id="rId20"/>
    <sheet name="18. ELECTROHUILA" sheetId="7" r:id="rId21"/>
    <sheet name="19. EMCALI" sheetId="16" r:id="rId22"/>
    <sheet name="20. EEP CARTAGO" sheetId="39" r:id="rId23"/>
    <sheet name="21. EMEESA" sheetId="1" r:id="rId24"/>
    <sheet name="22. EMEVASI" sheetId="40" r:id="rId25"/>
    <sheet name="23. EMSA" sheetId="8" r:id="rId26"/>
    <sheet name="24. ENELAR" sheetId="41" r:id="rId27"/>
    <sheet name="25. ENERCA" sheetId="42" r:id="rId28"/>
    <sheet name="26. ENERGUAVIARE" sheetId="15" r:id="rId29"/>
    <sheet name="27. EPM" sheetId="9" r:id="rId30"/>
    <sheet name="28. ESSA" sheetId="43" r:id="rId31"/>
    <sheet name="29. RUITOQUE" sheetId="14" r:id="rId32"/>
  </sheets>
  <definedNames>
    <definedName name="_xlnm._FilterDatabase" localSheetId="2" hidden="1">INDICE!$B$13:$D$13</definedName>
    <definedName name="_xlnm.Print_Area" localSheetId="3">'1. CEDENAR'!$A$1:$V$43</definedName>
    <definedName name="_xlnm.Print_Area" localSheetId="5">'3. CELSIA COLOMBIA Tolima'!$A$1:$U$42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8" i="14" l="1"/>
  <c r="U18" i="42"/>
  <c r="U18" i="40"/>
  <c r="U18" i="36"/>
  <c r="U18" i="5"/>
  <c r="U17" i="18"/>
  <c r="U16" i="18"/>
  <c r="U18" i="18"/>
  <c r="U17" i="14"/>
  <c r="U16" i="14"/>
  <c r="U15" i="14"/>
  <c r="U14" i="14"/>
  <c r="U13" i="14"/>
  <c r="U12" i="14"/>
  <c r="U11" i="14"/>
  <c r="U10" i="14"/>
  <c r="U9" i="14"/>
  <c r="U8" i="14"/>
  <c r="U7" i="14"/>
  <c r="U7" i="9"/>
  <c r="U12" i="15"/>
  <c r="U11" i="15"/>
  <c r="U7" i="15"/>
  <c r="U17" i="40"/>
  <c r="U16" i="40"/>
  <c r="U12" i="39"/>
  <c r="U7" i="39"/>
  <c r="U7" i="16"/>
  <c r="U13" i="7"/>
  <c r="U9" i="7"/>
  <c r="U7" i="7"/>
  <c r="U12" i="38"/>
  <c r="U7" i="38"/>
  <c r="U17" i="36"/>
  <c r="U16" i="36"/>
  <c r="U15" i="35"/>
  <c r="U14" i="35"/>
  <c r="U13" i="35"/>
  <c r="U7" i="34"/>
  <c r="U7" i="32"/>
  <c r="U17" i="5"/>
  <c r="U16" i="5"/>
  <c r="U15" i="5"/>
  <c r="U14" i="5"/>
  <c r="U13" i="5"/>
  <c r="U12" i="5"/>
  <c r="U11" i="5"/>
  <c r="U10" i="5"/>
  <c r="U9" i="5"/>
  <c r="U8" i="5"/>
  <c r="U7" i="5"/>
  <c r="U7" i="10"/>
  <c r="U9" i="31"/>
  <c r="U8"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Diego Fernando Borda Tovar</author>
  </authors>
  <commentList>
    <comment ref="C16" authorId="0" shapeId="0" xr:uid="{00000000-0006-0000-0200-000001000000}">
      <text>
        <r>
          <rPr>
            <b/>
            <sz val="9"/>
            <color indexed="81"/>
            <rFont val="Tahoma"/>
            <family val="2"/>
          </rPr>
          <t>CELSIA COLOMBIA absorbió a CELSIA TOLIMA a partir de enero de 2021</t>
        </r>
      </text>
    </comment>
    <comment ref="C21" authorId="0" shapeId="0" xr:uid="{00000000-0006-0000-0200-000002000000}">
      <text>
        <r>
          <rPr>
            <b/>
            <sz val="9"/>
            <color indexed="81"/>
            <rFont val="Tahoma"/>
            <family val="2"/>
          </rPr>
          <t>Antes CODENSA S.A. E.S.P.
EMGESA ahora es ENEL COLOMBIA</t>
        </r>
      </text>
    </comment>
    <comment ref="D28" authorId="0" shapeId="0" xr:uid="{00000000-0006-0000-0200-000003000000}">
      <text>
        <r>
          <rPr>
            <b/>
            <sz val="9"/>
            <color indexed="81"/>
            <rFont val="Tahoma"/>
            <family val="2"/>
          </rPr>
          <t>Magadalena, La Guajira y Atlántico</t>
        </r>
      </text>
    </comment>
    <comment ref="D29" authorId="0" shapeId="0" xr:uid="{00000000-0006-0000-0200-000004000000}">
      <text>
        <r>
          <rPr>
            <b/>
            <sz val="9"/>
            <color indexed="81"/>
            <rFont val="Tahoma"/>
            <family val="2"/>
          </rPr>
          <t>Bolivar, Córdoba, Sucre y Cesar</t>
        </r>
      </text>
    </comment>
  </commentList>
</comments>
</file>

<file path=xl/sharedStrings.xml><?xml version="1.0" encoding="utf-8"?>
<sst xmlns="http://schemas.openxmlformats.org/spreadsheetml/2006/main" count="1738" uniqueCount="184">
  <si>
    <t>Costo Unitario de Prestación de Servicio - CU</t>
  </si>
  <si>
    <t xml:space="preserve">Opción Tarifaria </t>
  </si>
  <si>
    <r>
      <t xml:space="preserve">La opción tarifaria ofrece al comercializador la posibilidad de cambiar el CU cuando las condiciones del mercado presentan un impacto considerable para el usuario. No obstante, como la empresa deja de percibir parte de sus ingresos, debe aplicar la opción tarifaria hasta que se recupere el valor financiado, lo que se traduce en cobros relativamente elevados, pero con incrementos parciales para el usuario como se evidencia en la siguiente gráfica
</t>
    </r>
    <r>
      <rPr>
        <b/>
        <i/>
        <sz val="11"/>
        <color theme="1"/>
        <rFont val="Calibri"/>
        <family val="2"/>
        <scheme val="minor"/>
      </rPr>
      <t xml:space="preserve">
Regulación Vigente:</t>
    </r>
    <r>
      <rPr>
        <sz val="11"/>
        <color theme="1"/>
        <rFont val="Calibri"/>
        <family val="2"/>
        <scheme val="minor"/>
      </rPr>
      <t xml:space="preserve">
Res. CREG 012 de 2020 
Art. 12 Res. CREG 058 de 2020 Modificada por la Res. Creg 108 de 2020 y Res. CREG 152 de 2020</t>
    </r>
  </si>
  <si>
    <t>COMPONENTE</t>
  </si>
  <si>
    <t>RESOLUCIÓN</t>
  </si>
  <si>
    <t>DEFINICIÓN DEL COMPONENTE</t>
  </si>
  <si>
    <t>EXPLICACIÓN</t>
  </si>
  <si>
    <t>FACTORES DE VARIACIÓN</t>
  </si>
  <si>
    <r>
      <t xml:space="preserve">La Superintendencia de Servicios Públicos Domiciliarios – SSPD presenta en este documento a todos los grupos de interés la información relacionada con el Costo Unitario de Prestación del Servicio (CU) y las tarifas de energía aplicadas por los comercializadores integrados a los Operadores de Red (OR) del nivel de tensión 1 con propiedad de activos del OR en una ventana de 12 meses.
Lo anterior, permitirá realizar el seguimiento mensual del comportamiento del CU y la tarifa por cada uno de los interesados a la empresa de su interés.
</t>
    </r>
    <r>
      <rPr>
        <b/>
        <i/>
        <u/>
        <sz val="11"/>
        <color theme="1"/>
        <rFont val="Calibri"/>
        <family val="2"/>
        <scheme val="minor"/>
      </rPr>
      <t>Costo Unitario de Prestación del Servicio:</t>
    </r>
    <r>
      <rPr>
        <sz val="11"/>
        <color theme="1"/>
        <rFont val="Calibri"/>
        <family val="2"/>
        <scheme val="minor"/>
      </rPr>
      <t xml:space="preserve"> Es el costo económico eficiente de prestación del servicio al usuario final regulado. El Costo Unitario de Prestación del Servicio (CU) de energía eléctrica, de acuerdo con la regulación establecida por la Comisión de Regulación de Energía y Gas – CREG, está conformado por la suma de los componentes de generación (G), transmisión (T), distribución (D), comercialización (C), pérdidas (PR) y restricciones del sistema (R), cada uno de los cuales obedece a unas condiciones reguladas para la determinación de su valor. 
</t>
    </r>
    <r>
      <rPr>
        <b/>
        <i/>
        <u/>
        <sz val="11"/>
        <color theme="1"/>
        <rFont val="Calibri"/>
        <family val="2"/>
        <scheme val="minor"/>
      </rPr>
      <t>Tarifa</t>
    </r>
    <r>
      <rPr>
        <sz val="11"/>
        <color theme="1"/>
        <rFont val="Calibri"/>
        <family val="2"/>
        <scheme val="minor"/>
      </rPr>
      <t>: Es el valor resultante de aplicar al Costo Unitario de Prestación del Servicio el factor de subsidio o contribución autorizado legalmente. En el caso de los usuarios de estrato 4 y/o usuarios no residenciales que no son beneficiarios de subsidio, ni están sujetos al pago de contribución, la tarifa corresponde al Costo Unitario de Prestación del Servicio.</t>
    </r>
  </si>
  <si>
    <t>Generación: Gm,i,j</t>
  </si>
  <si>
    <t>Resolución CREG 119 de 2007, modificada por la Resolución CREG 030 de 2018 y Resolución CREG 129 de 2019.</t>
  </si>
  <si>
    <t>Costo de compra de energía ($/kWh) para el mes m, del comercializador minorista</t>
  </si>
  <si>
    <t>Costo de compra de energía en bolsa o por medio de contratos a largo plazo.</t>
  </si>
  <si>
    <t xml:space="preserve">Contratos: Indexación por medio de IPC 
Bolsa: Varia hora a hora de acuerdo con las condiciones del mercado </t>
  </si>
  <si>
    <r>
      <t>Comercialización</t>
    </r>
    <r>
      <rPr>
        <b/>
        <i/>
        <sz val="9"/>
        <color indexed="8"/>
        <rFont val="Calibri"/>
        <family val="2"/>
      </rPr>
      <t>: Cvm,i,j</t>
    </r>
  </si>
  <si>
    <t>Resoluciones CREG 180, modificada por la Resolución CREG 019 de 2018 y resolución CREG 191 de 2014</t>
  </si>
  <si>
    <t>Margen de comercialización correspondiente al mes m, del comercializador minorista. ($/kWh)</t>
  </si>
  <si>
    <t xml:space="preserve">Remunera costos asociados a la comercialización: margen de la actividad, riesgo de cartera, contribuciones, pagos al administrador del mercado. </t>
  </si>
  <si>
    <t>La actualización se realiza con el índice de Precios al Consumidor (IPC).
Varía mensualmente.</t>
  </si>
  <si>
    <r>
      <t xml:space="preserve">Trasmisión: </t>
    </r>
    <r>
      <rPr>
        <b/>
        <i/>
        <sz val="9"/>
        <color indexed="8"/>
        <rFont val="Calibri"/>
        <family val="2"/>
      </rPr>
      <t>Tm</t>
    </r>
  </si>
  <si>
    <t>Resolución CREG 011 de 2009</t>
  </si>
  <si>
    <t xml:space="preserve">Costo por uso del Sistema Nacional de Trasmisión (STN) ($/kWh) para el mes m.
Liquidado por LAC </t>
  </si>
  <si>
    <r>
      <t xml:space="preserve">Es el valor único para todos los comercializadores con el cual se paga el </t>
    </r>
    <r>
      <rPr>
        <i/>
        <sz val="9"/>
        <color indexed="8"/>
        <rFont val="Calibri"/>
        <family val="2"/>
      </rPr>
      <t>transporte</t>
    </r>
    <r>
      <rPr>
        <sz val="9"/>
        <color indexed="8"/>
        <rFont val="Calibri"/>
        <family val="2"/>
      </rPr>
      <t xml:space="preserve"> de energía de las plantas generadoras hasta las redes del STR</t>
    </r>
  </si>
  <si>
    <t xml:space="preserve">La actualización se realiza con el índice de Precios al Productor (IPP).
Varía mensualmente por las variaciones en la demanda. </t>
  </si>
  <si>
    <t>Restricciones:  Rm,i</t>
  </si>
  <si>
    <t>Resolución CREG 119 de 2007</t>
  </si>
  <si>
    <t>Costo de restricciones y de Servicios asociados con generación asignados al Comercializador Minorista i en el mes m. ($/kWh)</t>
  </si>
  <si>
    <t xml:space="preserve">Corresponde a los costos de la generación más costosa que debió utilizarse para que el STN opere de manera segura y/o por las limitaciones de su red. </t>
  </si>
  <si>
    <t>Es variable por cuanto depende principalmente de la magnitud de la disponibilidad de los activos de trasmisión. 
Varía mensualmente.</t>
  </si>
  <si>
    <r>
      <t xml:space="preserve">Distribución: </t>
    </r>
    <r>
      <rPr>
        <b/>
        <i/>
        <sz val="9"/>
        <color indexed="8"/>
        <rFont val="Calibri"/>
        <family val="2"/>
      </rPr>
      <t>Dn,m</t>
    </r>
  </si>
  <si>
    <t>Resolución CREG 015 de 2018, para los agentes que no tienen ingresos regulados con esta resolución les aplica la Resolución CREG 097 de 2008</t>
  </si>
  <si>
    <t>Costo por uso del Sistema de Distribución (STR) ($/kWh) correspondiente al nivel de tensión n para el mes m. 
Los cargos para remunerar los define la LAC.</t>
  </si>
  <si>
    <r>
      <t xml:space="preserve">Corresponde al valor que se paga por </t>
    </r>
    <r>
      <rPr>
        <i/>
        <sz val="9"/>
        <color indexed="8"/>
        <rFont val="Calibri"/>
        <family val="2"/>
      </rPr>
      <t>transportar</t>
    </r>
    <r>
      <rPr>
        <sz val="9"/>
        <color indexed="8"/>
        <rFont val="Calibri"/>
        <family val="2"/>
      </rPr>
      <t xml:space="preserve"> la energía desde el STN hasta el usuario final a través del STR.
El Ministerio de Minas y Energía junto con la CREG definieron la conformación de las ADD que agrupan el cargo de Distribución de empresas que comparten ciertas características a través de un cargo unificado denominado DtUN.</t>
    </r>
  </si>
  <si>
    <t xml:space="preserve">La actualización se realiza con el índice de Precios al Productor (IPP).
Varía mensualmente </t>
  </si>
  <si>
    <t>Perdidas:
 PRn,m,i,j</t>
  </si>
  <si>
    <t>Resolución CREG 119 de 20017 modificada por la Resolución CREG 173 de 2011</t>
  </si>
  <si>
    <t>Costo de compra, transporte y reducción de pérdidas de energía acumuladas hasta el nivel de tensión n, para el mes m, del comercializador minorista.</t>
  </si>
  <si>
    <t xml:space="preserve">Corresponde al costo reconocido de pérdidas de energía que por razones técnicas o no técnicas se pierden en el STN, STR, SDL; así como los costos de los programas de reducción de pérdidas no técnicas que se realicen por mercado de comercialización </t>
  </si>
  <si>
    <t xml:space="preserve">Varía por empresa de acuerdo al costo aprobado. </t>
  </si>
  <si>
    <r>
      <rPr>
        <b/>
        <i/>
        <sz val="18"/>
        <color theme="1"/>
        <rFont val="Calibri"/>
        <family val="2"/>
        <scheme val="minor"/>
      </rPr>
      <t xml:space="preserve">Tarifas de Energía Eléctrica </t>
    </r>
    <r>
      <rPr>
        <sz val="11"/>
        <color theme="1"/>
        <rFont val="Calibri"/>
        <family val="2"/>
        <scheme val="minor"/>
      </rPr>
      <t xml:space="preserve">
La tarifa de energía eléctrica es el resultado de aplicar al Costo Unitario de Prestación del Servicio, los principios del Fondo de Solidaridad para Subsidios y Redistribución de Ingreso (FSSRI) donde dependiendo el estrato socioeconómico se aplica un subsidio o una contribución. Como resultado de lo anterior, los usuarios de los estratos 1, 2 y 3 (usuarios de menores ingresos), reciben subsidios por concepto del FSSRI de hasta el 60%, 50% y hasta 15% respectivamente, sobre el CU, aplicables al denominado Consumo de Subsistencia (CS).
En línea de lo anterior, el valor del porcentaje aplicado a cada estrato es el resultado de aplicar la metodologia respetando los rangos descritos anteriormente y solo hasta el consumo de subsistencia, es decir que, si un usuario con derecho al subsidio consumió en el mes un valor por encima del CS, a partir del CS se le cobrará la energía con la tarifa plena correspondiente a la definida para el estrato 4. Los usuarios de los estratos 5 y 6 (usuarios residenciales de mayores ingresos), así como los usuarios pertenecientes al sector comercial e industrial, pagan una contribución del 20% sobre el CU, con destino a cubrir los subsidios otorgados a los usuarios de los estratos 1, 2 y 3.
</t>
    </r>
    <r>
      <rPr>
        <b/>
        <i/>
        <sz val="11"/>
        <color theme="1"/>
        <rFont val="Calibri"/>
        <family val="2"/>
        <scheme val="minor"/>
      </rPr>
      <t xml:space="preserve">Regulación Vigente: </t>
    </r>
    <r>
      <rPr>
        <sz val="11"/>
        <color theme="1"/>
        <rFont val="Calibri"/>
        <family val="2"/>
        <scheme val="minor"/>
      </rPr>
      <t xml:space="preserve">
Res. CREG 186 de 2010, Modificada temporal y parcialmente por la Res. CREG 104 de 2020
Re. CREG 003 de 2021.
</t>
    </r>
  </si>
  <si>
    <t xml:space="preserve">Información tarifaria del servicio público de energía eléctrica </t>
  </si>
  <si>
    <t>para el comercializador integrado al operador de red</t>
  </si>
  <si>
    <t>Fecha de publicación del documento: junio de 2022</t>
  </si>
  <si>
    <t>Este documento presenta la información reportada por las empresas prestadoras del servicio de energía eléctrica en el Sistema Único de Información. No implica validación de la Superservicios.
A continuación encontrará el listado de las empresas sobre las cuales puede consultar el costo unitario y la tarifa de prestación del servicio.</t>
  </si>
  <si>
    <t>No.</t>
  </si>
  <si>
    <t>Empresa</t>
  </si>
  <si>
    <t>Mercado de Comercialización</t>
  </si>
  <si>
    <t>ADD</t>
  </si>
  <si>
    <t>CEDENAR S.A. E.S.P.</t>
  </si>
  <si>
    <t>NARIÑO</t>
  </si>
  <si>
    <t>OCCIDENTE</t>
  </si>
  <si>
    <t>CELSIA COLOMBIA S.A. E.S.P.</t>
  </si>
  <si>
    <t>CELSIA VALLE DEL CAUCA</t>
  </si>
  <si>
    <t>TOLIMA</t>
  </si>
  <si>
    <t>SIN ADD</t>
  </si>
  <si>
    <t>CENS S.A. E.S.P.</t>
  </si>
  <si>
    <t>NORTE DE SANTANDER</t>
  </si>
  <si>
    <t>CENTRO</t>
  </si>
  <si>
    <t>CEO S.A.S. E.S.P.</t>
  </si>
  <si>
    <t>CAUCA</t>
  </si>
  <si>
    <t>CETSA S.A. E.S.P.</t>
  </si>
  <si>
    <t>TULUA</t>
  </si>
  <si>
    <t>CHEC S.A. E.S.P.</t>
  </si>
  <si>
    <t>CALDAS</t>
  </si>
  <si>
    <t>ENEL COLOMBIA S.A. E.S.P.</t>
  </si>
  <si>
    <t>BOGOTÁ - CUNDINAMARCA CREG 199/16</t>
  </si>
  <si>
    <t>ORIENTE</t>
  </si>
  <si>
    <t>DISPAC S.A. E.S.P.</t>
  </si>
  <si>
    <t>CHOCO</t>
  </si>
  <si>
    <t>EBSA S.A. E.S.P.</t>
  </si>
  <si>
    <t>BOYACA</t>
  </si>
  <si>
    <t>EDEQ S.A. E.S.P.</t>
  </si>
  <si>
    <t>QUINDIO</t>
  </si>
  <si>
    <t>EE PUTUMAYO S.A. E.S.P.</t>
  </si>
  <si>
    <t>PUTUMAYO</t>
  </si>
  <si>
    <t>SUR</t>
  </si>
  <si>
    <t>EEBP S.A. E.S.P.</t>
  </si>
  <si>
    <t>BAJO PUTUMAYO</t>
  </si>
  <si>
    <t>EEP S.A. E.S.P. (Pereira)</t>
  </si>
  <si>
    <t>PEREIRA</t>
  </si>
  <si>
    <t>AIR-E S.A.S. E.S.P.</t>
  </si>
  <si>
    <t>CARIBE SOL</t>
  </si>
  <si>
    <t>CARIBEMAR DE LA COSTA S.A.S. E.S.P. (AFINIA)</t>
  </si>
  <si>
    <t>CARIBE MAR</t>
  </si>
  <si>
    <t>ELECTROCAQUETÁ S.A. E.S.P.</t>
  </si>
  <si>
    <t>CAQUETÁ</t>
  </si>
  <si>
    <t>ELECTROHUILA S.A. E.S.P.</t>
  </si>
  <si>
    <t>HUILA</t>
  </si>
  <si>
    <t>EMCALI E.I.C.E. E.S.P.</t>
  </si>
  <si>
    <t>CALI - YUMBO - PUERTO TEJADA</t>
  </si>
  <si>
    <t>EEP S.A. E.S.P. (Cartago)</t>
  </si>
  <si>
    <t>CARTAGO</t>
  </si>
  <si>
    <t>EMEESA S.A. E.S.P.</t>
  </si>
  <si>
    <t>POPAYÁN - PURACÉ</t>
  </si>
  <si>
    <t>EMEVASI S.A. E.S.P.</t>
  </si>
  <si>
    <t>SIBUNDOY</t>
  </si>
  <si>
    <t>EMSA S.A. E.S.P.</t>
  </si>
  <si>
    <t>META</t>
  </si>
  <si>
    <t>ENELAR S.A. E.S.P.</t>
  </si>
  <si>
    <t>ARAUCA</t>
  </si>
  <si>
    <t>ENERCA S.A. E.S.P.</t>
  </si>
  <si>
    <t>CASANARE</t>
  </si>
  <si>
    <t>ENERGUVIARE E.S.P.</t>
  </si>
  <si>
    <t>GUAVIARE</t>
  </si>
  <si>
    <t>EPM E.S.P.</t>
  </si>
  <si>
    <t>ANTIOQUIA CREG 078/07</t>
  </si>
  <si>
    <t>ESSA S.A. E.S.P.</t>
  </si>
  <si>
    <t>SANTANDER</t>
  </si>
  <si>
    <t>RUITOQUE S.A. E.S.P.</t>
  </si>
  <si>
    <t>RUITOQUE</t>
  </si>
  <si>
    <t>REGRESAR</t>
  </si>
  <si>
    <t>EMPRESA:</t>
  </si>
  <si>
    <t>CENTRALES ELÉCTRICAS DE NARIÑO S.A. E.S.P. (ID 520)</t>
  </si>
  <si>
    <t>MERCADO:</t>
  </si>
  <si>
    <t>1. COSTO UNITARIO DE PRESTACIÓN DEL SERVICIO
Nivel de Tensión 1, Propiedad de Activos del OR</t>
  </si>
  <si>
    <t>2. TARIFA AL USUARIO FINAL
Nivel de Tensión 1, Propiedad de Activos del OR (estrato 1, 2 y 3 hasta el CS)</t>
  </si>
  <si>
    <t xml:space="preserve">3. OPCIÓN TARIFARIA
Nivel de Tensión 1, Propiedad de Activos del OR </t>
  </si>
  <si>
    <t>AÑO</t>
  </si>
  <si>
    <t>PERIODO</t>
  </si>
  <si>
    <t>GM</t>
  </si>
  <si>
    <t>TM</t>
  </si>
  <si>
    <t>PR</t>
  </si>
  <si>
    <t>D</t>
  </si>
  <si>
    <t>CV</t>
  </si>
  <si>
    <t>RM</t>
  </si>
  <si>
    <t>CUV_119</t>
  </si>
  <si>
    <t>CUV_Op</t>
  </si>
  <si>
    <t>ESTRATO 1</t>
  </si>
  <si>
    <t>ESTRATO 2</t>
  </si>
  <si>
    <t>ESTRATO 3</t>
  </si>
  <si>
    <t>ESTRATO 4</t>
  </si>
  <si>
    <t>ESTRATO 5 y 6, Ind y Com</t>
  </si>
  <si>
    <t>Jul-21</t>
  </si>
  <si>
    <t>Ago-21</t>
  </si>
  <si>
    <t>Sep-21</t>
  </si>
  <si>
    <t>Oct-21</t>
  </si>
  <si>
    <t>Nov-21</t>
  </si>
  <si>
    <t>Dic-21</t>
  </si>
  <si>
    <t>Ene-22</t>
  </si>
  <si>
    <t>Feb-22</t>
  </si>
  <si>
    <t>Mar-22</t>
  </si>
  <si>
    <t>Abr-22</t>
  </si>
  <si>
    <t>May-22</t>
  </si>
  <si>
    <t>Jun-22</t>
  </si>
  <si>
    <t>* Pesos corrientes</t>
  </si>
  <si>
    <t>Costo Unitario de Prestación del Servicio resultado de aplicar la metodología establecida en la Res. CREG 119 de 2007.</t>
  </si>
  <si>
    <t>Costo Unitario de Prestación del Servicio resultado de aplicar la metodología establecida en la Res. CREG 012 de 2020. Opción Tarifaria</t>
  </si>
  <si>
    <t>CELSIA COLOMBIA S.A. E.S.P. (536)</t>
  </si>
  <si>
    <t>CENTRALES ELÉCTRICAS DE NORTE DE SANTANDER S.A. E.S.P. (604)</t>
  </si>
  <si>
    <t>COMPAÑÍA ENERGÉTICA DE OCCIDENTE E.S.P. (23442)</t>
  </si>
  <si>
    <t>3. OPCIÓN TARIFARIA
Nivel de Tensión 1, Propiedad de Activos del OR</t>
  </si>
  <si>
    <t>COMPAÑÍA DE ELECTRICIDAD DE TULUÁ S.A. E.S.P. (637)</t>
  </si>
  <si>
    <t>TULUÁ</t>
  </si>
  <si>
    <t>CENTRAL HIDROELÉCTRICA DE CALDAS S.A. E.S.P. (502)</t>
  </si>
  <si>
    <t>ENEL COLOMBIA S.A. E.S.P. (597)</t>
  </si>
  <si>
    <t>EMPRESA DISTRIBUIDORA DEL PACÍFICO S.A. E.S.P. (3226)</t>
  </si>
  <si>
    <t>CHOCÓ</t>
  </si>
  <si>
    <t>EMPRESA DE ENERGÍA DE BOYACÁ S.A. E.S.P. (500)</t>
  </si>
  <si>
    <t>BOYACÁ</t>
  </si>
  <si>
    <t>EMPRESA DE ENERGÍA DE QUINDÍO S.A. E.S.P. (523)</t>
  </si>
  <si>
    <t>QUINDÍO</t>
  </si>
  <si>
    <t>EMPRESA DE ENERGÍA DEL PUTUMAYO S.A. E.S.P. (2016)</t>
  </si>
  <si>
    <t>EMPRESA DE ENERGÍA DEL BAJO PUTUMAYO S.A. E.S.P. (2371)</t>
  </si>
  <si>
    <t>EMPRESA DE ENERGÍA DE PEREIRA S.A. E.S.P. (2073)</t>
  </si>
  <si>
    <t>AIR-E S.A.S. E.S.P. (48307)</t>
  </si>
  <si>
    <t>Ago-21**</t>
  </si>
  <si>
    <t xml:space="preserve">** Ajuste a las tarifas del mes de agosto de 2021. Publicado 18 -19 de septiembre. La republica </t>
  </si>
  <si>
    <t>CARIBEMAR DE LA COSTA S.A.S. E.S.P. (AFINIA) (48305)</t>
  </si>
  <si>
    <t>ELECTRIFICADORA DE CAQUETÁ S.A. E.S.P. (1032)</t>
  </si>
  <si>
    <t xml:space="preserve">Información tarifaria del servicio público de energía </t>
  </si>
  <si>
    <t>ELECTRIFICADORA DEL HUILA S.A. E.S.P. (1014)</t>
  </si>
  <si>
    <t>Ago-20</t>
  </si>
  <si>
    <t>EMPRESAS MUNICIPALES DE CALI E.S.P. (2438)</t>
  </si>
  <si>
    <t>279.72</t>
  </si>
  <si>
    <t>EMPRESA MUNICIPAL DE ENERGÍA ELÉCTRICA S.A. E.S.P. (694)</t>
  </si>
  <si>
    <t>CUV</t>
  </si>
  <si>
    <t>EMPRESA DE ENERGÍA DEL VALLE DE SIBUNDOY S.A. E.S.P. (1846)</t>
  </si>
  <si>
    <t>ELECTRIFICADORA DEL META S.A. E.S.P. (600)</t>
  </si>
  <si>
    <t>EMPRESA DE ENERGÍA DE ARAUCA E.S.P. (599)</t>
  </si>
  <si>
    <t>EMPRESA DE ENERGÍA DE CASANARE S.A. E.S.P. (3370)</t>
  </si>
  <si>
    <t>EMPRESA DE ENERGÍA ELÉCTRICA DEL DEPARTAMENTO DEL GUAVIARE E.S.P. (3076)</t>
  </si>
  <si>
    <t>EMPRESAS PÚBLICAS DE MEDELLÍN E.S.P. (564)</t>
  </si>
  <si>
    <t>ELECTRIFICADORA DE SANTANDER S.A. E.S.P. (524)</t>
  </si>
  <si>
    <t>RUITOQUE S.A. E.S.P. (1737)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</si>
</sst>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sz val="8"/>
      <name val="Calibri"/>
      <family val="2"/>
    </font>
    <font>
      <sz val="9"/>
      <color indexed="8"/>
      <name val="Calibri"/>
      <family val="2"/>
    </font>
    <font>
      <i/>
      <sz val="9"/>
      <color indexed="8"/>
      <name val="Calibri"/>
      <family val="2"/>
    </font>
    <font>
      <b/>
      <i/>
      <sz val="9"/>
      <color indexed="8"/>
      <name val="Calibri"/>
      <family val="2"/>
    </font>
    <font>
      <sz val="11"/>
      <color theme="1"/>
      <name val="Calibri"/>
      <family val="2"/>
      <scheme val="minor"/>
    </font>
    <font>
      <u/>
      <sz val="11"/>
      <color theme="10"/>
      <name val="Calibri"/>
      <family val="2"/>
      <scheme val="minor"/>
    </font>
    <font>
      <b/>
      <sz val="11"/>
      <color theme="1"/>
      <name val="Calibri"/>
      <family val="2"/>
      <scheme val="minor"/>
    </font>
    <font>
      <b/>
      <sz val="18"/>
      <color theme="1"/>
      <name val="Calibri"/>
      <family val="2"/>
      <scheme val="minor"/>
    </font>
    <font>
      <b/>
      <sz val="14"/>
      <color theme="1"/>
      <name val="Calibri"/>
      <family val="2"/>
      <scheme val="minor"/>
    </font>
    <font>
      <sz val="13"/>
      <color theme="1"/>
      <name val="Calibri"/>
      <family val="2"/>
      <scheme val="minor"/>
    </font>
    <font>
      <sz val="18"/>
      <color theme="1"/>
      <name val="Calibri"/>
      <family val="2"/>
      <scheme val="minor"/>
    </font>
    <font>
      <b/>
      <sz val="13"/>
      <color theme="1"/>
      <name val="Calibri"/>
      <family val="2"/>
      <scheme val="minor"/>
    </font>
    <font>
      <b/>
      <u/>
      <sz val="18"/>
      <color theme="0"/>
      <name val="Calibri"/>
      <family val="2"/>
      <scheme val="minor"/>
    </font>
    <font>
      <u/>
      <sz val="18"/>
      <color theme="0"/>
      <name val="Calibri"/>
      <family val="2"/>
      <scheme val="minor"/>
    </font>
    <font>
      <sz val="9"/>
      <color theme="1"/>
      <name val="Calibri"/>
      <family val="2"/>
    </font>
    <font>
      <b/>
      <sz val="9"/>
      <color theme="1"/>
      <name val="Calibri"/>
      <family val="2"/>
    </font>
    <font>
      <b/>
      <sz val="10"/>
      <color theme="0"/>
      <name val="Calibri"/>
      <family val="2"/>
    </font>
    <font>
      <b/>
      <sz val="16"/>
      <color theme="1"/>
      <name val="Calibri"/>
      <family val="2"/>
      <scheme val="minor"/>
    </font>
    <font>
      <sz val="11"/>
      <name val="Calibri"/>
      <family val="2"/>
      <scheme val="minor"/>
    </font>
    <font>
      <b/>
      <sz val="14"/>
      <color rgb="FF00B050"/>
      <name val="Calibri"/>
      <family val="2"/>
      <scheme val="minor"/>
    </font>
    <font>
      <b/>
      <sz val="12"/>
      <name val="Calibri"/>
      <family val="2"/>
      <scheme val="minor"/>
    </font>
    <font>
      <b/>
      <i/>
      <sz val="11"/>
      <color theme="1"/>
      <name val="Calibri"/>
      <family val="2"/>
      <scheme val="minor"/>
    </font>
    <font>
      <b/>
      <i/>
      <sz val="18"/>
      <color theme="1"/>
      <name val="Calibri"/>
      <family val="2"/>
      <scheme val="minor"/>
    </font>
    <font>
      <b/>
      <i/>
      <u/>
      <sz val="11"/>
      <color theme="1"/>
      <name val="Calibri"/>
      <family val="2"/>
      <scheme val="minor"/>
    </font>
    <font>
      <b/>
      <sz val="11"/>
      <name val="Calibri"/>
      <family val="2"/>
      <scheme val="minor"/>
    </font>
    <font>
      <sz val="10"/>
      <color theme="1"/>
      <name val="Calibri Light"/>
      <family val="2"/>
      <scheme val="major"/>
    </font>
    <font>
      <b/>
      <u/>
      <sz val="10"/>
      <color theme="0"/>
      <name val="Calibri Light"/>
      <family val="2"/>
      <scheme val="major"/>
    </font>
    <font>
      <b/>
      <sz val="10"/>
      <color theme="1"/>
      <name val="Calibri Light"/>
      <family val="2"/>
      <scheme val="major"/>
    </font>
    <font>
      <b/>
      <sz val="10"/>
      <name val="Calibri Light"/>
      <family val="2"/>
      <scheme val="major"/>
    </font>
    <font>
      <b/>
      <sz val="10"/>
      <color rgb="FF00B050"/>
      <name val="Calibri Light"/>
      <family val="2"/>
      <scheme val="major"/>
    </font>
    <font>
      <sz val="8"/>
      <name val="Calibri"/>
      <family val="2"/>
      <scheme val="minor"/>
    </font>
    <font>
      <b/>
      <sz val="9"/>
      <color indexed="81"/>
      <name val="Tahoma"/>
      <family val="2"/>
    </font>
  </fonts>
  <fills count="6">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theme="0" tint="-0.34998626667073579"/>
        <bgColor indexed="64"/>
      </patternFill>
    </fill>
    <fill>
      <patternFill patternType="solid">
        <fgColor theme="9"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5" fillId="0" borderId="0" applyFont="0" applyFill="0" applyBorder="0" applyAlignment="0" applyProtection="0"/>
  </cellStyleXfs>
  <cellXfs count="127">
    <xf numFmtId="0" fontId="0" fillId="0" borderId="0" xfId="0"/>
    <xf numFmtId="0" fontId="7" fillId="2" borderId="1" xfId="0" applyFont="1" applyFill="1" applyBorder="1" applyAlignment="1">
      <alignment horizontal="center"/>
    </xf>
    <xf numFmtId="0" fontId="0" fillId="0" borderId="0" xfId="0" applyAlignment="1">
      <alignment horizontal="center"/>
    </xf>
    <xf numFmtId="17"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xf numFmtId="2" fontId="0" fillId="0" borderId="0" xfId="0" applyNumberFormat="1" applyAlignment="1">
      <alignment horizontal="center"/>
    </xf>
    <xf numFmtId="9" fontId="5" fillId="0" borderId="0" xfId="2" applyFont="1" applyAlignment="1">
      <alignment horizontal="center"/>
    </xf>
    <xf numFmtId="0" fontId="7" fillId="2" borderId="2" xfId="0" applyFont="1" applyFill="1" applyBorder="1" applyAlignment="1">
      <alignment horizontal="center"/>
    </xf>
    <xf numFmtId="0" fontId="9" fillId="0" borderId="0" xfId="0" applyFont="1" applyBorder="1" applyAlignment="1"/>
    <xf numFmtId="0" fontId="9" fillId="0" borderId="0" xfId="0" applyFont="1"/>
    <xf numFmtId="0" fontId="0" fillId="0" borderId="0" xfId="0" applyAlignment="1">
      <alignment horizontal="left"/>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xf>
    <xf numFmtId="0" fontId="7" fillId="0" borderId="0" xfId="0" applyFont="1"/>
    <xf numFmtId="0" fontId="8" fillId="0" borderId="0" xfId="0" applyFont="1" applyAlignment="1">
      <alignment horizontal="left" vertical="center"/>
    </xf>
    <xf numFmtId="0" fontId="8" fillId="0" borderId="0" xfId="0" applyFont="1" applyAlignment="1"/>
    <xf numFmtId="0" fontId="7" fillId="2" borderId="2" xfId="0" applyFont="1" applyFill="1" applyBorder="1" applyAlignment="1">
      <alignment horizontal="center" vertical="center" wrapText="1"/>
    </xf>
    <xf numFmtId="0" fontId="0" fillId="0" borderId="0" xfId="0" applyAlignment="1">
      <alignment vertical="center"/>
    </xf>
    <xf numFmtId="0" fontId="10" fillId="0" borderId="0" xfId="0" applyFont="1"/>
    <xf numFmtId="0" fontId="8" fillId="0" borderId="0" xfId="0" applyFont="1" applyBorder="1" applyAlignment="1"/>
    <xf numFmtId="0" fontId="11" fillId="0" borderId="0" xfId="0" applyFont="1"/>
    <xf numFmtId="0" fontId="7" fillId="2" borderId="1" xfId="0" applyFont="1" applyFill="1" applyBorder="1" applyAlignment="1">
      <alignment horizontal="center" wrapText="1"/>
    </xf>
    <xf numFmtId="0" fontId="0" fillId="0" borderId="0" xfId="0" applyAlignment="1">
      <alignment wrapText="1"/>
    </xf>
    <xf numFmtId="0" fontId="7" fillId="2" borderId="2" xfId="0" applyFont="1" applyFill="1" applyBorder="1" applyAlignment="1">
      <alignment horizontal="center" wrapText="1"/>
    </xf>
    <xf numFmtId="0" fontId="0" fillId="0" borderId="0" xfId="0" applyAlignment="1">
      <alignment vertical="center" wrapText="1"/>
    </xf>
    <xf numFmtId="0" fontId="15" fillId="0" borderId="1" xfId="0" applyFont="1" applyBorder="1" applyAlignment="1">
      <alignment vertical="center" wrapText="1"/>
    </xf>
    <xf numFmtId="0" fontId="16" fillId="0" borderId="1" xfId="0" applyFont="1" applyBorder="1" applyAlignment="1">
      <alignment horizontal="center" vertical="center" wrapText="1"/>
    </xf>
    <xf numFmtId="0" fontId="17" fillId="4" borderId="1" xfId="0" applyFont="1" applyFill="1" applyBorder="1" applyAlignment="1">
      <alignment horizontal="center" vertical="center" wrapText="1"/>
    </xf>
    <xf numFmtId="0" fontId="20" fillId="0" borderId="0" xfId="0" applyFont="1" applyAlignment="1">
      <alignment vertical="center"/>
    </xf>
    <xf numFmtId="2" fontId="0" fillId="0" borderId="0" xfId="0" applyNumberFormat="1" applyBorder="1" applyAlignment="1">
      <alignment horizontal="center"/>
    </xf>
    <xf numFmtId="49" fontId="0" fillId="0" borderId="0" xfId="0" applyNumberFormat="1" applyBorder="1" applyAlignment="1">
      <alignment horizontal="left" indent="1"/>
    </xf>
    <xf numFmtId="0" fontId="0" fillId="0" borderId="0" xfId="0" applyBorder="1" applyAlignment="1">
      <alignment horizontal="center"/>
    </xf>
    <xf numFmtId="0" fontId="0" fillId="0" borderId="0" xfId="0" applyAlignment="1">
      <alignment vertical="top"/>
    </xf>
    <xf numFmtId="0" fontId="23" fillId="0" borderId="0" xfId="0" applyFont="1" applyAlignment="1">
      <alignment vertical="center"/>
    </xf>
    <xf numFmtId="0" fontId="0" fillId="0" borderId="1" xfId="0" applyFill="1" applyBorder="1" applyAlignment="1">
      <alignment horizontal="center"/>
    </xf>
    <xf numFmtId="0" fontId="6" fillId="0" borderId="1" xfId="1" applyFill="1" applyBorder="1" applyAlignment="1">
      <alignment horizontal="left"/>
    </xf>
    <xf numFmtId="0" fontId="0" fillId="0" borderId="1" xfId="0" applyFill="1" applyBorder="1" applyAlignment="1">
      <alignment horizontal="left"/>
    </xf>
    <xf numFmtId="0" fontId="7"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0" fillId="0" borderId="0" xfId="0" applyBorder="1"/>
    <xf numFmtId="0" fontId="0" fillId="0" borderId="10" xfId="0" applyBorder="1"/>
    <xf numFmtId="0" fontId="11" fillId="0" borderId="0" xfId="0" applyFont="1" applyBorder="1"/>
    <xf numFmtId="0" fontId="10" fillId="0" borderId="0" xfId="0" applyFont="1" applyBorder="1"/>
    <xf numFmtId="2" fontId="0" fillId="0" borderId="0" xfId="0" applyNumberFormat="1" applyBorder="1"/>
    <xf numFmtId="9" fontId="5" fillId="0" borderId="0" xfId="2" applyFont="1" applyBorder="1" applyAlignment="1">
      <alignment horizontal="center"/>
    </xf>
    <xf numFmtId="0" fontId="20" fillId="0" borderId="0" xfId="0" applyFont="1" applyBorder="1" applyAlignment="1">
      <alignment vertical="center"/>
    </xf>
    <xf numFmtId="17" fontId="0" fillId="0" borderId="0" xfId="0" applyNumberFormat="1" applyBorder="1" applyAlignment="1">
      <alignment horizontal="center"/>
    </xf>
    <xf numFmtId="2" fontId="0" fillId="0" borderId="1" xfId="0" applyNumberFormat="1" applyFont="1" applyBorder="1" applyAlignment="1">
      <alignment horizontal="center"/>
    </xf>
    <xf numFmtId="0" fontId="0" fillId="0" borderId="0" xfId="0" applyBorder="1" applyAlignment="1">
      <alignment wrapText="1"/>
    </xf>
    <xf numFmtId="0" fontId="0" fillId="0" borderId="0" xfId="0" applyBorder="1" applyAlignment="1">
      <alignment horizontal="right" wrapText="1"/>
    </xf>
    <xf numFmtId="0" fontId="26" fillId="0" borderId="0" xfId="0" applyFont="1"/>
    <xf numFmtId="0" fontId="26" fillId="0" borderId="6" xfId="0" applyFont="1" applyBorder="1"/>
    <xf numFmtId="0" fontId="26" fillId="0" borderId="7" xfId="0" applyFont="1" applyBorder="1"/>
    <xf numFmtId="0" fontId="26" fillId="0" borderId="8" xfId="0" applyFont="1" applyBorder="1"/>
    <xf numFmtId="0" fontId="28" fillId="0" borderId="0" xfId="0" applyFont="1" applyAlignment="1">
      <alignment vertical="center"/>
    </xf>
    <xf numFmtId="0" fontId="28" fillId="0" borderId="9" xfId="0" applyFont="1" applyBorder="1" applyAlignment="1">
      <alignment vertical="center"/>
    </xf>
    <xf numFmtId="0" fontId="26" fillId="0" borderId="10" xfId="0" applyFont="1" applyBorder="1"/>
    <xf numFmtId="0" fontId="26" fillId="0" borderId="9" xfId="0" applyFont="1" applyBorder="1"/>
    <xf numFmtId="0" fontId="26" fillId="0" borderId="0" xfId="0" applyFont="1" applyBorder="1"/>
    <xf numFmtId="0" fontId="30" fillId="0" borderId="0" xfId="0" applyFont="1" applyAlignment="1">
      <alignment vertical="center"/>
    </xf>
    <xf numFmtId="0" fontId="30" fillId="0" borderId="9" xfId="0" applyFont="1" applyBorder="1" applyAlignment="1">
      <alignment vertical="center"/>
    </xf>
    <xf numFmtId="0" fontId="28" fillId="2" borderId="2" xfId="0" applyFont="1" applyFill="1" applyBorder="1" applyAlignment="1">
      <alignment horizontal="center" vertical="center"/>
    </xf>
    <xf numFmtId="0" fontId="28" fillId="2" borderId="1" xfId="0" applyFont="1" applyFill="1" applyBorder="1" applyAlignment="1">
      <alignment horizontal="center" vertical="center"/>
    </xf>
    <xf numFmtId="0" fontId="28" fillId="2" borderId="1" xfId="0" applyFont="1" applyFill="1" applyBorder="1" applyAlignment="1">
      <alignment horizontal="center" vertical="center" wrapText="1"/>
    </xf>
    <xf numFmtId="49" fontId="26" fillId="0" borderId="0" xfId="0" applyNumberFormat="1" applyFont="1" applyBorder="1" applyAlignment="1">
      <alignment horizontal="left" indent="1"/>
    </xf>
    <xf numFmtId="0" fontId="26" fillId="0" borderId="0" xfId="0" applyFont="1" applyBorder="1" applyAlignment="1">
      <alignment horizontal="center"/>
    </xf>
    <xf numFmtId="2" fontId="26" fillId="0" borderId="0" xfId="0" applyNumberFormat="1" applyFont="1" applyBorder="1" applyAlignment="1">
      <alignment horizontal="center"/>
    </xf>
    <xf numFmtId="2" fontId="26" fillId="0" borderId="0" xfId="0" applyNumberFormat="1" applyFont="1"/>
    <xf numFmtId="9" fontId="26" fillId="0" borderId="0" xfId="2" applyFont="1" applyAlignment="1">
      <alignment horizontal="center"/>
    </xf>
    <xf numFmtId="0" fontId="26" fillId="0" borderId="3" xfId="0" applyFont="1" applyBorder="1"/>
    <xf numFmtId="0" fontId="26" fillId="0" borderId="4" xfId="0" applyFont="1" applyBorder="1"/>
    <xf numFmtId="0" fontId="26" fillId="0" borderId="5" xfId="0" applyFont="1" applyBorder="1"/>
    <xf numFmtId="0" fontId="6" fillId="0" borderId="0" xfId="1" applyFill="1"/>
    <xf numFmtId="49" fontId="0" fillId="0" borderId="1" xfId="0" applyNumberFormat="1" applyFont="1" applyBorder="1" applyAlignment="1">
      <alignment horizontal="center"/>
    </xf>
    <xf numFmtId="0" fontId="0" fillId="0" borderId="1" xfId="0" applyFont="1" applyBorder="1" applyAlignment="1">
      <alignment horizontal="center"/>
    </xf>
    <xf numFmtId="2" fontId="0" fillId="0" borderId="11" xfId="0" applyNumberFormat="1" applyBorder="1" applyAlignment="1">
      <alignment horizontal="center"/>
    </xf>
    <xf numFmtId="0" fontId="0" fillId="0" borderId="1" xfId="0" applyFont="1" applyFill="1" applyBorder="1" applyAlignment="1">
      <alignment horizontal="center" vertical="center" wrapText="1"/>
    </xf>
    <xf numFmtId="0" fontId="18" fillId="0" borderId="0" xfId="0" applyFont="1" applyAlignment="1"/>
    <xf numFmtId="10" fontId="0" fillId="0" borderId="0" xfId="2" applyNumberFormat="1" applyFont="1" applyBorder="1" applyAlignment="1">
      <alignment horizontal="center"/>
    </xf>
    <xf numFmtId="2" fontId="0" fillId="0" borderId="1" xfId="0" applyNumberFormat="1" applyFill="1" applyBorder="1" applyAlignment="1">
      <alignment horizontal="center"/>
    </xf>
    <xf numFmtId="0" fontId="0" fillId="0" borderId="0" xfId="0" applyAlignment="1">
      <alignment horizontal="left" vertical="center"/>
    </xf>
    <xf numFmtId="0" fontId="0" fillId="0" borderId="0" xfId="0" applyBorder="1" applyAlignment="1">
      <alignment horizontal="left" wrapText="1"/>
    </xf>
    <xf numFmtId="0" fontId="8" fillId="0" borderId="0" xfId="0" applyFont="1" applyAlignment="1">
      <alignment horizontal="left"/>
    </xf>
    <xf numFmtId="0" fontId="8" fillId="0" borderId="0" xfId="0" applyFont="1" applyBorder="1" applyAlignment="1">
      <alignment horizontal="left"/>
    </xf>
    <xf numFmtId="0" fontId="18" fillId="0" borderId="0" xfId="0" applyFont="1" applyAlignment="1">
      <alignment horizontal="left"/>
    </xf>
    <xf numFmtId="0" fontId="23" fillId="0" borderId="0" xfId="0" applyFont="1" applyAlignment="1">
      <alignment horizontal="left"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23" fillId="0" borderId="0" xfId="0" applyFont="1"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Border="1" applyAlignment="1">
      <alignment horizontal="left" vertical="top" wrapText="1"/>
    </xf>
    <xf numFmtId="0" fontId="0" fillId="0" borderId="0" xfId="0" applyAlignment="1">
      <alignment horizontal="center" vertical="top" wrapText="1"/>
    </xf>
    <xf numFmtId="0" fontId="0" fillId="0" borderId="0" xfId="0" applyAlignment="1">
      <alignment horizontal="center" vertical="top"/>
    </xf>
    <xf numFmtId="0" fontId="8" fillId="0" borderId="0" xfId="0" applyFont="1" applyAlignment="1">
      <alignment horizontal="center"/>
    </xf>
    <xf numFmtId="0" fontId="7" fillId="0" borderId="0" xfId="0" applyFont="1" applyAlignment="1">
      <alignment horizontal="center"/>
    </xf>
    <xf numFmtId="0" fontId="19" fillId="0" borderId="0" xfId="0" applyFont="1" applyAlignment="1">
      <alignment horizontal="left" vertical="center" wrapText="1" indent="5"/>
    </xf>
    <xf numFmtId="0" fontId="27" fillId="3" borderId="0" xfId="1" applyFont="1" applyFill="1" applyAlignment="1">
      <alignment horizontal="center" vertical="center"/>
    </xf>
    <xf numFmtId="0" fontId="28" fillId="0" borderId="0" xfId="0" applyFont="1" applyBorder="1" applyAlignment="1">
      <alignment horizontal="left"/>
    </xf>
    <xf numFmtId="0" fontId="28" fillId="0" borderId="0" xfId="0" applyFont="1" applyAlignment="1">
      <alignment horizontal="center" vertical="center"/>
    </xf>
    <xf numFmtId="0" fontId="28" fillId="0" borderId="0" xfId="0" applyFont="1" applyBorder="1" applyAlignment="1">
      <alignment horizontal="center"/>
    </xf>
    <xf numFmtId="0" fontId="28" fillId="0" borderId="0" xfId="0" applyFont="1" applyAlignment="1">
      <alignment horizontal="left" vertical="center"/>
    </xf>
    <xf numFmtId="0" fontId="26" fillId="0" borderId="0" xfId="0" applyFont="1" applyBorder="1" applyAlignment="1">
      <alignment horizontal="left" wrapText="1"/>
    </xf>
    <xf numFmtId="0" fontId="26" fillId="0" borderId="10" xfId="0" applyFont="1" applyBorder="1" applyAlignment="1">
      <alignment horizontal="left" wrapText="1"/>
    </xf>
    <xf numFmtId="0" fontId="29" fillId="0" borderId="0" xfId="0" applyFont="1" applyAlignment="1">
      <alignment horizontal="center" vertical="center" wrapText="1"/>
    </xf>
    <xf numFmtId="0" fontId="29" fillId="0" borderId="0" xfId="0" applyFont="1" applyAlignment="1">
      <alignment horizontal="center" vertical="center"/>
    </xf>
    <xf numFmtId="0" fontId="0" fillId="0" borderId="0" xfId="0" applyBorder="1" applyAlignment="1">
      <alignment horizontal="left" wrapText="1"/>
    </xf>
    <xf numFmtId="0" fontId="0" fillId="0" borderId="10" xfId="0" applyBorder="1" applyAlignment="1">
      <alignment horizontal="left" wrapText="1"/>
    </xf>
    <xf numFmtId="0" fontId="21" fillId="0" borderId="0" xfId="0" applyFont="1" applyBorder="1" applyAlignment="1">
      <alignment horizontal="center" vertical="center" wrapText="1"/>
    </xf>
    <xf numFmtId="0" fontId="13" fillId="3" borderId="0" xfId="1" applyFont="1" applyFill="1" applyBorder="1" applyAlignment="1">
      <alignment horizontal="center" vertical="center"/>
    </xf>
    <xf numFmtId="0" fontId="12" fillId="0" borderId="0" xfId="0" applyFont="1" applyBorder="1" applyAlignment="1">
      <alignment horizontal="left"/>
    </xf>
    <xf numFmtId="0" fontId="21" fillId="0" borderId="0" xfId="0" applyFont="1" applyBorder="1" applyAlignment="1">
      <alignment horizontal="center" vertical="center"/>
    </xf>
    <xf numFmtId="0" fontId="21" fillId="0" borderId="0" xfId="0" applyFont="1" applyAlignment="1">
      <alignment horizontal="center" vertical="center" wrapText="1"/>
    </xf>
    <xf numFmtId="0" fontId="12" fillId="0" borderId="0" xfId="0" applyFont="1" applyBorder="1" applyAlignment="1">
      <alignment horizontal="center"/>
    </xf>
    <xf numFmtId="0" fontId="8" fillId="0" borderId="0" xfId="0" applyFont="1" applyAlignment="1">
      <alignment horizontal="left"/>
    </xf>
    <xf numFmtId="0" fontId="8" fillId="0" borderId="0" xfId="0" applyFont="1" applyBorder="1" applyAlignment="1">
      <alignment horizontal="left"/>
    </xf>
    <xf numFmtId="0" fontId="13" fillId="3" borderId="0" xfId="1" applyFont="1" applyFill="1" applyAlignment="1">
      <alignment horizontal="center" vertical="center"/>
    </xf>
    <xf numFmtId="0" fontId="18" fillId="0" borderId="0" xfId="0" applyFont="1" applyAlignment="1">
      <alignment horizontal="left"/>
    </xf>
    <xf numFmtId="0" fontId="21" fillId="0" borderId="0" xfId="0" applyFont="1" applyAlignment="1">
      <alignment horizontal="center" vertical="center"/>
    </xf>
    <xf numFmtId="0" fontId="12" fillId="0" borderId="0" xfId="0" applyFont="1" applyAlignment="1">
      <alignment horizontal="left"/>
    </xf>
    <xf numFmtId="0" fontId="12" fillId="0" borderId="0" xfId="0" applyFont="1" applyAlignment="1">
      <alignment horizontal="center"/>
    </xf>
    <xf numFmtId="0" fontId="14" fillId="3" borderId="0" xfId="1" applyFont="1" applyFill="1" applyAlignment="1">
      <alignment horizontal="center" vertical="center"/>
    </xf>
    <xf numFmtId="0" fontId="25" fillId="0" borderId="0" xfId="0" applyFont="1" applyAlignment="1">
      <alignment horizontal="center" vertical="center" wrapText="1"/>
    </xf>
    <xf numFmtId="17" fontId="0" fillId="0" borderId="0" xfId="0" applyNumberFormat="1" applyAlignment="1">
      <alignment horizontal="left"/>
    </xf>
    <xf numFmtId="0" fontId="8" fillId="0" borderId="0" xfId="0" applyFont="1" applyAlignment="1">
      <alignment horizontal="left" wrapText="1"/>
    </xf>
  </cellXfs>
  <cellStyles count="3">
    <cellStyle name="Hipervínculo" xfId="1" builtinId="8"/>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7.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8.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4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4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44.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5.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7.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8.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0.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51.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53.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54.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56.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57.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59.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0.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6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6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65.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66.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68.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69.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71.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72.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74.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75.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77.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78.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0.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81.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83.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84.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86.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87.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'1. CEDENAR'!$D$6</c:f>
              <c:strCache>
                <c:ptCount val="1"/>
                <c:pt idx="0">
                  <c:v>GM</c:v>
                </c:pt>
              </c:strCache>
            </c:strRef>
          </c:tx>
          <c:spPr>
            <a:solidFill>
              <a:schemeClr val="accent2"/>
            </a:solidFill>
            <a:ln>
              <a:noFill/>
            </a:ln>
            <a:effectLst/>
          </c:spPr>
          <c:val>
            <c:numRef>
              <c:f>'1. CEDENAR'!$D$7:$D$18</c:f>
              <c:numCache>
                <c:formatCode>0.00</c:formatCode>
                <c:ptCount val="12"/>
                <c:pt idx="0">
                  <c:v>239.8</c:v>
                </c:pt>
                <c:pt idx="1">
                  <c:v>238.31</c:v>
                </c:pt>
                <c:pt idx="2">
                  <c:v>236.94</c:v>
                </c:pt>
                <c:pt idx="3">
                  <c:v>235.91</c:v>
                </c:pt>
                <c:pt idx="4">
                  <c:v>230.02</c:v>
                </c:pt>
                <c:pt idx="5">
                  <c:v>248.42</c:v>
                </c:pt>
                <c:pt idx="6">
                  <c:v>264.2</c:v>
                </c:pt>
                <c:pt idx="7">
                  <c:v>256.58999999999997</c:v>
                </c:pt>
                <c:pt idx="8">
                  <c:v>271.14999999999998</c:v>
                </c:pt>
                <c:pt idx="9">
                  <c:v>275.16000000000003</c:v>
                </c:pt>
                <c:pt idx="10">
                  <c:v>266.72000000000003</c:v>
                </c:pt>
                <c:pt idx="11">
                  <c:v>278.16000000000003</c:v>
                </c:pt>
              </c:numCache>
            </c:numRef>
          </c:val>
          <c:extLst>
            <c:ext xmlns:c16="http://schemas.microsoft.com/office/drawing/2014/chart" uri="{C3380CC4-5D6E-409C-BE32-E72D297353CC}">
              <c16:uniqueId val="{00000000-F75D-40E4-8033-EA2DC4E9DC5F}"/>
            </c:ext>
          </c:extLst>
        </c:ser>
        <c:ser>
          <c:idx val="2"/>
          <c:order val="2"/>
          <c:tx>
            <c:strRef>
              <c:f>'1. CEDENAR'!$G$6</c:f>
              <c:strCache>
                <c:ptCount val="1"/>
                <c:pt idx="0">
                  <c:v>D</c:v>
                </c:pt>
              </c:strCache>
            </c:strRef>
          </c:tx>
          <c:spPr>
            <a:solidFill>
              <a:schemeClr val="accent3"/>
            </a:solidFill>
            <a:ln>
              <a:noFill/>
            </a:ln>
            <a:effectLst/>
          </c:spPr>
          <c:val>
            <c:numRef>
              <c:f>'1. CEDENAR'!$G$7:$G$18</c:f>
              <c:numCache>
                <c:formatCode>0.00</c:formatCode>
                <c:ptCount val="12"/>
                <c:pt idx="0">
                  <c:v>227.17</c:v>
                </c:pt>
                <c:pt idx="1">
                  <c:v>222.33</c:v>
                </c:pt>
                <c:pt idx="2">
                  <c:v>217.17</c:v>
                </c:pt>
                <c:pt idx="3">
                  <c:v>229.12</c:v>
                </c:pt>
                <c:pt idx="4">
                  <c:v>232.34</c:v>
                </c:pt>
                <c:pt idx="5">
                  <c:v>222.28</c:v>
                </c:pt>
                <c:pt idx="6">
                  <c:v>230.51</c:v>
                </c:pt>
                <c:pt idx="7">
                  <c:v>252.31</c:v>
                </c:pt>
                <c:pt idx="8">
                  <c:v>260.18</c:v>
                </c:pt>
                <c:pt idx="9">
                  <c:v>258.5</c:v>
                </c:pt>
                <c:pt idx="10">
                  <c:v>262.27</c:v>
                </c:pt>
                <c:pt idx="11">
                  <c:v>276.02</c:v>
                </c:pt>
              </c:numCache>
            </c:numRef>
          </c:val>
          <c:extLst>
            <c:ext xmlns:c16="http://schemas.microsoft.com/office/drawing/2014/chart" uri="{C3380CC4-5D6E-409C-BE32-E72D297353CC}">
              <c16:uniqueId val="{00000001-F75D-40E4-8033-EA2DC4E9DC5F}"/>
            </c:ext>
          </c:extLst>
        </c:ser>
        <c:ser>
          <c:idx val="3"/>
          <c:order val="3"/>
          <c:tx>
            <c:strRef>
              <c:f>'1. CEDENAR'!$H$6</c:f>
              <c:strCache>
                <c:ptCount val="1"/>
                <c:pt idx="0">
                  <c:v>CV</c:v>
                </c:pt>
              </c:strCache>
            </c:strRef>
          </c:tx>
          <c:spPr>
            <a:solidFill>
              <a:schemeClr val="accent4"/>
            </a:solidFill>
            <a:ln>
              <a:noFill/>
            </a:ln>
            <a:effectLst/>
          </c:spPr>
          <c:val>
            <c:numRef>
              <c:f>'1. CEDENAR'!$H$7:$H$18</c:f>
              <c:numCache>
                <c:formatCode>0.00</c:formatCode>
                <c:ptCount val="12"/>
                <c:pt idx="0">
                  <c:v>121.4</c:v>
                </c:pt>
                <c:pt idx="1">
                  <c:v>122.18</c:v>
                </c:pt>
                <c:pt idx="2">
                  <c:v>127.3</c:v>
                </c:pt>
                <c:pt idx="3">
                  <c:v>122.88</c:v>
                </c:pt>
                <c:pt idx="4">
                  <c:v>127.72</c:v>
                </c:pt>
                <c:pt idx="5">
                  <c:v>131.41</c:v>
                </c:pt>
                <c:pt idx="6">
                  <c:v>128.63999999999999</c:v>
                </c:pt>
                <c:pt idx="7">
                  <c:v>130.97</c:v>
                </c:pt>
                <c:pt idx="8">
                  <c:v>133.37</c:v>
                </c:pt>
                <c:pt idx="9">
                  <c:v>136.37</c:v>
                </c:pt>
                <c:pt idx="10">
                  <c:v>142.53</c:v>
                </c:pt>
                <c:pt idx="11">
                  <c:v>137.53</c:v>
                </c:pt>
              </c:numCache>
            </c:numRef>
          </c:val>
          <c:extLst>
            <c:ext xmlns:c16="http://schemas.microsoft.com/office/drawing/2014/chart" uri="{C3380CC4-5D6E-409C-BE32-E72D297353CC}">
              <c16:uniqueId val="{00000002-F75D-40E4-8033-EA2DC4E9DC5F}"/>
            </c:ext>
          </c:extLst>
        </c:ser>
        <c:ser>
          <c:idx val="4"/>
          <c:order val="4"/>
          <c:tx>
            <c:strRef>
              <c:f>'1. CEDENAR'!$F$6</c:f>
              <c:strCache>
                <c:ptCount val="1"/>
                <c:pt idx="0">
                  <c:v>PR</c:v>
                </c:pt>
              </c:strCache>
            </c:strRef>
          </c:tx>
          <c:spPr>
            <a:solidFill>
              <a:schemeClr val="accent5"/>
            </a:solidFill>
            <a:ln>
              <a:noFill/>
            </a:ln>
            <a:effectLst/>
          </c:spPr>
          <c:val>
            <c:numRef>
              <c:f>'1. CEDENAR'!$F$7:$F$18</c:f>
              <c:numCache>
                <c:formatCode>0.00</c:formatCode>
                <c:ptCount val="12"/>
                <c:pt idx="0">
                  <c:v>45.04</c:v>
                </c:pt>
                <c:pt idx="1">
                  <c:v>43.9</c:v>
                </c:pt>
                <c:pt idx="2">
                  <c:v>43.16</c:v>
                </c:pt>
                <c:pt idx="3">
                  <c:v>43.46</c:v>
                </c:pt>
                <c:pt idx="4">
                  <c:v>42.12</c:v>
                </c:pt>
                <c:pt idx="5">
                  <c:v>45.03</c:v>
                </c:pt>
                <c:pt idx="6">
                  <c:v>48.31</c:v>
                </c:pt>
                <c:pt idx="7">
                  <c:v>47.48</c:v>
                </c:pt>
                <c:pt idx="8">
                  <c:v>49.64</c:v>
                </c:pt>
                <c:pt idx="9">
                  <c:v>50.14</c:v>
                </c:pt>
                <c:pt idx="10">
                  <c:v>49.61</c:v>
                </c:pt>
                <c:pt idx="11">
                  <c:v>52.33</c:v>
                </c:pt>
              </c:numCache>
            </c:numRef>
          </c:val>
          <c:extLst>
            <c:ext xmlns:c16="http://schemas.microsoft.com/office/drawing/2014/chart" uri="{C3380CC4-5D6E-409C-BE32-E72D297353CC}">
              <c16:uniqueId val="{00000003-F75D-40E4-8033-EA2DC4E9DC5F}"/>
            </c:ext>
          </c:extLst>
        </c:ser>
        <c:ser>
          <c:idx val="5"/>
          <c:order val="5"/>
          <c:tx>
            <c:strRef>
              <c:f>'1. CEDENAR'!$E$6</c:f>
              <c:strCache>
                <c:ptCount val="1"/>
                <c:pt idx="0">
                  <c:v>TM</c:v>
                </c:pt>
              </c:strCache>
            </c:strRef>
          </c:tx>
          <c:spPr>
            <a:solidFill>
              <a:schemeClr val="accent6"/>
            </a:solidFill>
            <a:ln>
              <a:noFill/>
            </a:ln>
            <a:effectLst/>
          </c:spPr>
          <c:val>
            <c:numRef>
              <c:f>'1. CEDENAR'!$E$7:$E$18</c:f>
              <c:numCache>
                <c:formatCode>0.00</c:formatCode>
                <c:ptCount val="12"/>
                <c:pt idx="0">
                  <c:v>41.57</c:v>
                </c:pt>
                <c:pt idx="1">
                  <c:v>40.28</c:v>
                </c:pt>
                <c:pt idx="2">
                  <c:v>36.97</c:v>
                </c:pt>
                <c:pt idx="3">
                  <c:v>38.07</c:v>
                </c:pt>
                <c:pt idx="4">
                  <c:v>37.31</c:v>
                </c:pt>
                <c:pt idx="5">
                  <c:v>38.049999999999997</c:v>
                </c:pt>
                <c:pt idx="6">
                  <c:v>43.68</c:v>
                </c:pt>
                <c:pt idx="7">
                  <c:v>45.13</c:v>
                </c:pt>
                <c:pt idx="8">
                  <c:v>43.11</c:v>
                </c:pt>
                <c:pt idx="9">
                  <c:v>40.33</c:v>
                </c:pt>
                <c:pt idx="10">
                  <c:v>40.98</c:v>
                </c:pt>
                <c:pt idx="11">
                  <c:v>49.52</c:v>
                </c:pt>
              </c:numCache>
            </c:numRef>
          </c:val>
          <c:extLst>
            <c:ext xmlns:c16="http://schemas.microsoft.com/office/drawing/2014/chart" uri="{C3380CC4-5D6E-409C-BE32-E72D297353CC}">
              <c16:uniqueId val="{00000004-F75D-40E4-8033-EA2DC4E9DC5F}"/>
            </c:ext>
          </c:extLst>
        </c:ser>
        <c:ser>
          <c:idx val="6"/>
          <c:order val="6"/>
          <c:tx>
            <c:strRef>
              <c:f>'1. CEDENAR'!$I$6</c:f>
              <c:strCache>
                <c:ptCount val="1"/>
                <c:pt idx="0">
                  <c:v>RM</c:v>
                </c:pt>
              </c:strCache>
            </c:strRef>
          </c:tx>
          <c:spPr>
            <a:solidFill>
              <a:schemeClr val="accent5">
                <a:lumMod val="75000"/>
              </a:schemeClr>
            </a:solidFill>
            <a:ln>
              <a:noFill/>
            </a:ln>
            <a:effectLst/>
          </c:spPr>
          <c:val>
            <c:numRef>
              <c:f>'1. CEDENAR'!$I$7:$I$18</c:f>
              <c:numCache>
                <c:formatCode>0.00</c:formatCode>
                <c:ptCount val="12"/>
                <c:pt idx="0">
                  <c:v>29.19</c:v>
                </c:pt>
                <c:pt idx="1">
                  <c:v>37.299999999999997</c:v>
                </c:pt>
                <c:pt idx="2">
                  <c:v>37.99</c:v>
                </c:pt>
                <c:pt idx="3">
                  <c:v>38.32</c:v>
                </c:pt>
                <c:pt idx="4">
                  <c:v>45.91</c:v>
                </c:pt>
                <c:pt idx="5">
                  <c:v>44.24</c:v>
                </c:pt>
                <c:pt idx="6">
                  <c:v>22.09</c:v>
                </c:pt>
                <c:pt idx="7">
                  <c:v>25.3</c:v>
                </c:pt>
                <c:pt idx="8">
                  <c:v>19.510000000000002</c:v>
                </c:pt>
                <c:pt idx="9">
                  <c:v>37.770000000000003</c:v>
                </c:pt>
                <c:pt idx="10">
                  <c:v>42.88</c:v>
                </c:pt>
                <c:pt idx="11">
                  <c:v>60.49</c:v>
                </c:pt>
              </c:numCache>
            </c:numRef>
          </c:val>
          <c:extLst>
            <c:ext xmlns:c16="http://schemas.microsoft.com/office/drawing/2014/chart" uri="{C3380CC4-5D6E-409C-BE32-E72D297353CC}">
              <c16:uniqueId val="{00000005-F75D-40E4-8033-EA2DC4E9DC5F}"/>
            </c:ext>
          </c:extLst>
        </c:ser>
        <c:dLbls>
          <c:showLegendKey val="0"/>
          <c:showVal val="0"/>
          <c:showCatName val="0"/>
          <c:showSerName val="0"/>
          <c:showPercent val="0"/>
          <c:showBubbleSize val="0"/>
        </c:dLbls>
        <c:axId val="565403712"/>
        <c:axId val="565418400"/>
      </c:areaChart>
      <c:lineChart>
        <c:grouping val="standard"/>
        <c:varyColors val="0"/>
        <c:ser>
          <c:idx val="0"/>
          <c:order val="0"/>
          <c:tx>
            <c:strRef>
              <c:f>'1. CEDENAR'!$J$6</c:f>
              <c:strCache>
                <c:ptCount val="1"/>
                <c:pt idx="0">
                  <c:v>CUV_119</c:v>
                </c:pt>
              </c:strCache>
            </c:strRef>
          </c:tx>
          <c:spPr>
            <a:ln w="28575" cap="rnd" cmpd="sng" algn="ctr">
              <a:solidFill>
                <a:schemeClr val="tx1"/>
              </a:solidFill>
              <a:prstDash val="solid"/>
              <a:round/>
            </a:ln>
            <a:effectLst/>
          </c:spPr>
          <c:marker>
            <c:symbol val="none"/>
          </c:marker>
          <c:cat>
            <c:strRef>
              <c:f>'1. CEDENAR'!$A$7:$A$18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 CEDENAR'!$J$7:$J$18</c:f>
              <c:numCache>
                <c:formatCode>0.00</c:formatCode>
                <c:ptCount val="12"/>
                <c:pt idx="0">
                  <c:v>704.16</c:v>
                </c:pt>
                <c:pt idx="1">
                  <c:v>704.3</c:v>
                </c:pt>
                <c:pt idx="2">
                  <c:v>699.53</c:v>
                </c:pt>
                <c:pt idx="3">
                  <c:v>707.77</c:v>
                </c:pt>
                <c:pt idx="4">
                  <c:v>715.41</c:v>
                </c:pt>
                <c:pt idx="5">
                  <c:v>729.43</c:v>
                </c:pt>
                <c:pt idx="6">
                  <c:v>737.43</c:v>
                </c:pt>
                <c:pt idx="7">
                  <c:v>757.78</c:v>
                </c:pt>
                <c:pt idx="8">
                  <c:v>776.96</c:v>
                </c:pt>
                <c:pt idx="9">
                  <c:v>798.27</c:v>
                </c:pt>
                <c:pt idx="10">
                  <c:v>805</c:v>
                </c:pt>
                <c:pt idx="11">
                  <c:v>854.06</c:v>
                </c:pt>
              </c:numCache>
            </c:numRef>
          </c:val>
          <c:smooth val="0"/>
          <c:extLst>
            <c:ext xmlns:c16="http://schemas.microsoft.com/office/drawing/2014/chart" uri="{C3380CC4-5D6E-409C-BE32-E72D297353CC}">
              <c16:uniqueId val="{00000006-F75D-40E4-8033-EA2DC4E9DC5F}"/>
            </c:ext>
          </c:extLst>
        </c:ser>
        <c:dLbls>
          <c:showLegendKey val="0"/>
          <c:showVal val="0"/>
          <c:showCatName val="0"/>
          <c:showSerName val="0"/>
          <c:showPercent val="0"/>
          <c:showBubbleSize val="0"/>
        </c:dLbls>
        <c:marker val="1"/>
        <c:smooth val="0"/>
        <c:axId val="565403712"/>
        <c:axId val="565418400"/>
      </c:lineChart>
      <c:catAx>
        <c:axId val="565403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270000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418400"/>
        <c:crosses val="autoZero"/>
        <c:auto val="1"/>
        <c:lblAlgn val="ctr"/>
        <c:lblOffset val="100"/>
        <c:noMultiLvlLbl val="0"/>
      </c:catAx>
      <c:valAx>
        <c:axId val="565418400"/>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6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6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403712"/>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655" b="0" i="0" u="none" strike="noStrike" kern="1200"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'4. CENS'!$D$6</c:f>
              <c:strCache>
                <c:ptCount val="1"/>
                <c:pt idx="0">
                  <c:v>GM</c:v>
                </c:pt>
              </c:strCache>
            </c:strRef>
          </c:tx>
          <c:spPr>
            <a:solidFill>
              <a:srgbClr val="ED7D31"/>
            </a:solidFill>
            <a:ln w="25400">
              <a:noFill/>
            </a:ln>
          </c:spPr>
          <c:val>
            <c:numRef>
              <c:f>'4. CENS'!$D$7:$D$18</c:f>
              <c:numCache>
                <c:formatCode>0.00</c:formatCode>
                <c:ptCount val="12"/>
                <c:pt idx="0">
                  <c:v>224.97</c:v>
                </c:pt>
                <c:pt idx="1">
                  <c:v>216.2</c:v>
                </c:pt>
                <c:pt idx="2">
                  <c:v>223.18</c:v>
                </c:pt>
                <c:pt idx="3">
                  <c:v>223.29</c:v>
                </c:pt>
                <c:pt idx="4">
                  <c:v>228.34</c:v>
                </c:pt>
                <c:pt idx="5">
                  <c:v>233.77</c:v>
                </c:pt>
                <c:pt idx="6">
                  <c:v>267.70999999999998</c:v>
                </c:pt>
                <c:pt idx="7">
                  <c:v>257.73</c:v>
                </c:pt>
                <c:pt idx="8">
                  <c:v>288.23</c:v>
                </c:pt>
                <c:pt idx="9">
                  <c:v>261.63</c:v>
                </c:pt>
                <c:pt idx="10">
                  <c:v>248.66</c:v>
                </c:pt>
                <c:pt idx="11">
                  <c:v>235.54</c:v>
                </c:pt>
              </c:numCache>
            </c:numRef>
          </c:val>
          <c:extLst>
            <c:ext xmlns:c16="http://schemas.microsoft.com/office/drawing/2014/chart" uri="{C3380CC4-5D6E-409C-BE32-E72D297353CC}">
              <c16:uniqueId val="{00000000-21E3-4BA0-8552-06022E4DFEED}"/>
            </c:ext>
          </c:extLst>
        </c:ser>
        <c:ser>
          <c:idx val="2"/>
          <c:order val="2"/>
          <c:tx>
            <c:strRef>
              <c:f>'4. CENS'!$G$6</c:f>
              <c:strCache>
                <c:ptCount val="1"/>
                <c:pt idx="0">
                  <c:v>D</c:v>
                </c:pt>
              </c:strCache>
            </c:strRef>
          </c:tx>
          <c:spPr>
            <a:solidFill>
              <a:srgbClr val="A5A5A5"/>
            </a:solidFill>
            <a:ln w="25400">
              <a:noFill/>
            </a:ln>
          </c:spPr>
          <c:val>
            <c:numRef>
              <c:f>'4. CENS'!$G$7:$G$18</c:f>
              <c:numCache>
                <c:formatCode>0.00</c:formatCode>
                <c:ptCount val="12"/>
                <c:pt idx="0">
                  <c:v>231.74</c:v>
                </c:pt>
                <c:pt idx="1">
                  <c:v>224.31</c:v>
                </c:pt>
                <c:pt idx="2">
                  <c:v>226.43</c:v>
                </c:pt>
                <c:pt idx="3">
                  <c:v>235.51</c:v>
                </c:pt>
                <c:pt idx="4">
                  <c:v>241.23</c:v>
                </c:pt>
                <c:pt idx="5">
                  <c:v>231.82</c:v>
                </c:pt>
                <c:pt idx="6">
                  <c:v>238.6</c:v>
                </c:pt>
                <c:pt idx="7">
                  <c:v>256.35000000000002</c:v>
                </c:pt>
                <c:pt idx="8">
                  <c:v>267.77</c:v>
                </c:pt>
                <c:pt idx="9">
                  <c:v>267.27</c:v>
                </c:pt>
                <c:pt idx="10">
                  <c:v>301.04000000000002</c:v>
                </c:pt>
                <c:pt idx="11">
                  <c:v>320.41000000000003</c:v>
                </c:pt>
              </c:numCache>
            </c:numRef>
          </c:val>
          <c:extLst>
            <c:ext xmlns:c16="http://schemas.microsoft.com/office/drawing/2014/chart" uri="{C3380CC4-5D6E-409C-BE32-E72D297353CC}">
              <c16:uniqueId val="{00000001-21E3-4BA0-8552-06022E4DFEED}"/>
            </c:ext>
          </c:extLst>
        </c:ser>
        <c:ser>
          <c:idx val="3"/>
          <c:order val="3"/>
          <c:tx>
            <c:strRef>
              <c:f>'4. CENS'!$H$6</c:f>
              <c:strCache>
                <c:ptCount val="1"/>
                <c:pt idx="0">
                  <c:v>CV</c:v>
                </c:pt>
              </c:strCache>
            </c:strRef>
          </c:tx>
          <c:spPr>
            <a:solidFill>
              <a:srgbClr val="FFC000"/>
            </a:solidFill>
            <a:ln w="25400">
              <a:noFill/>
            </a:ln>
          </c:spPr>
          <c:val>
            <c:numRef>
              <c:f>'4. CENS'!$H$7:$H$18</c:f>
              <c:numCache>
                <c:formatCode>0.00</c:formatCode>
                <c:ptCount val="12"/>
                <c:pt idx="0">
                  <c:v>66.599999999999994</c:v>
                </c:pt>
                <c:pt idx="1">
                  <c:v>66.319999999999993</c:v>
                </c:pt>
                <c:pt idx="2">
                  <c:v>66.760000000000005</c:v>
                </c:pt>
                <c:pt idx="3">
                  <c:v>65.11</c:v>
                </c:pt>
                <c:pt idx="4">
                  <c:v>64.739999999999995</c:v>
                </c:pt>
                <c:pt idx="5">
                  <c:v>64.89</c:v>
                </c:pt>
                <c:pt idx="6">
                  <c:v>65.81</c:v>
                </c:pt>
                <c:pt idx="7">
                  <c:v>67.41</c:v>
                </c:pt>
                <c:pt idx="8">
                  <c:v>70.959999999999994</c:v>
                </c:pt>
                <c:pt idx="9">
                  <c:v>74.569999999999993</c:v>
                </c:pt>
                <c:pt idx="10">
                  <c:v>74.7</c:v>
                </c:pt>
                <c:pt idx="11">
                  <c:v>71.33</c:v>
                </c:pt>
              </c:numCache>
            </c:numRef>
          </c:val>
          <c:extLst>
            <c:ext xmlns:c16="http://schemas.microsoft.com/office/drawing/2014/chart" uri="{C3380CC4-5D6E-409C-BE32-E72D297353CC}">
              <c16:uniqueId val="{00000002-21E3-4BA0-8552-06022E4DFEED}"/>
            </c:ext>
          </c:extLst>
        </c:ser>
        <c:ser>
          <c:idx val="4"/>
          <c:order val="4"/>
          <c:tx>
            <c:strRef>
              <c:f>'4. CENS'!$F$6</c:f>
              <c:strCache>
                <c:ptCount val="1"/>
                <c:pt idx="0">
                  <c:v>PR</c:v>
                </c:pt>
              </c:strCache>
            </c:strRef>
          </c:tx>
          <c:spPr>
            <a:solidFill>
              <a:srgbClr val="5B9BD5"/>
            </a:solidFill>
            <a:ln w="25400">
              <a:noFill/>
            </a:ln>
          </c:spPr>
          <c:val>
            <c:numRef>
              <c:f>'4. CENS'!$F$7:$F$18</c:f>
              <c:numCache>
                <c:formatCode>0.00</c:formatCode>
                <c:ptCount val="12"/>
                <c:pt idx="0">
                  <c:v>59.56</c:v>
                </c:pt>
                <c:pt idx="1">
                  <c:v>56.79</c:v>
                </c:pt>
                <c:pt idx="2">
                  <c:v>57.6</c:v>
                </c:pt>
                <c:pt idx="3">
                  <c:v>58.19</c:v>
                </c:pt>
                <c:pt idx="4">
                  <c:v>58.77</c:v>
                </c:pt>
                <c:pt idx="5">
                  <c:v>59.92</c:v>
                </c:pt>
                <c:pt idx="6">
                  <c:v>67.87</c:v>
                </c:pt>
                <c:pt idx="7">
                  <c:v>66.489999999999995</c:v>
                </c:pt>
                <c:pt idx="8">
                  <c:v>72.7</c:v>
                </c:pt>
                <c:pt idx="9">
                  <c:v>64.95</c:v>
                </c:pt>
                <c:pt idx="10">
                  <c:v>63.33</c:v>
                </c:pt>
                <c:pt idx="11">
                  <c:v>61.97</c:v>
                </c:pt>
              </c:numCache>
            </c:numRef>
          </c:val>
          <c:extLst>
            <c:ext xmlns:c16="http://schemas.microsoft.com/office/drawing/2014/chart" uri="{C3380CC4-5D6E-409C-BE32-E72D297353CC}">
              <c16:uniqueId val="{00000003-21E3-4BA0-8552-06022E4DFEED}"/>
            </c:ext>
          </c:extLst>
        </c:ser>
        <c:ser>
          <c:idx val="5"/>
          <c:order val="5"/>
          <c:tx>
            <c:strRef>
              <c:f>'4. CENS'!$E$6</c:f>
              <c:strCache>
                <c:ptCount val="1"/>
                <c:pt idx="0">
                  <c:v>TM</c:v>
                </c:pt>
              </c:strCache>
            </c:strRef>
          </c:tx>
          <c:spPr>
            <a:solidFill>
              <a:srgbClr val="70AD47"/>
            </a:solidFill>
            <a:ln w="25400">
              <a:noFill/>
            </a:ln>
          </c:spPr>
          <c:val>
            <c:numRef>
              <c:f>'4. CENS'!$E$7:$E$18</c:f>
              <c:numCache>
                <c:formatCode>0.00</c:formatCode>
                <c:ptCount val="12"/>
                <c:pt idx="0">
                  <c:v>41.57</c:v>
                </c:pt>
                <c:pt idx="1">
                  <c:v>40.28</c:v>
                </c:pt>
                <c:pt idx="2">
                  <c:v>36.97</c:v>
                </c:pt>
                <c:pt idx="3">
                  <c:v>38.07</c:v>
                </c:pt>
                <c:pt idx="4">
                  <c:v>37.31</c:v>
                </c:pt>
                <c:pt idx="5">
                  <c:v>38.049999999999997</c:v>
                </c:pt>
                <c:pt idx="6">
                  <c:v>43.68</c:v>
                </c:pt>
                <c:pt idx="7">
                  <c:v>45.13</c:v>
                </c:pt>
                <c:pt idx="8">
                  <c:v>43.11</c:v>
                </c:pt>
                <c:pt idx="9">
                  <c:v>40.33</c:v>
                </c:pt>
                <c:pt idx="10">
                  <c:v>40.98</c:v>
                </c:pt>
                <c:pt idx="11">
                  <c:v>49.52</c:v>
                </c:pt>
              </c:numCache>
            </c:numRef>
          </c:val>
          <c:extLst>
            <c:ext xmlns:c16="http://schemas.microsoft.com/office/drawing/2014/chart" uri="{C3380CC4-5D6E-409C-BE32-E72D297353CC}">
              <c16:uniqueId val="{00000004-21E3-4BA0-8552-06022E4DFEED}"/>
            </c:ext>
          </c:extLst>
        </c:ser>
        <c:ser>
          <c:idx val="6"/>
          <c:order val="6"/>
          <c:tx>
            <c:strRef>
              <c:f>'4. CENS'!$I$6</c:f>
              <c:strCache>
                <c:ptCount val="1"/>
                <c:pt idx="0">
                  <c:v>RM</c:v>
                </c:pt>
              </c:strCache>
            </c:strRef>
          </c:tx>
          <c:spPr>
            <a:solidFill>
              <a:schemeClr val="accent1">
                <a:lumMod val="40000"/>
                <a:lumOff val="60000"/>
              </a:schemeClr>
            </a:solidFill>
            <a:ln>
              <a:noFill/>
            </a:ln>
            <a:effectLst/>
          </c:spPr>
          <c:val>
            <c:numRef>
              <c:f>'4. CENS'!$I$7:$I$18</c:f>
              <c:numCache>
                <c:formatCode>0.00</c:formatCode>
                <c:ptCount val="12"/>
                <c:pt idx="0">
                  <c:v>27.6</c:v>
                </c:pt>
                <c:pt idx="1">
                  <c:v>35.19</c:v>
                </c:pt>
                <c:pt idx="2">
                  <c:v>36.61</c:v>
                </c:pt>
                <c:pt idx="3">
                  <c:v>36.75</c:v>
                </c:pt>
                <c:pt idx="4">
                  <c:v>40.81</c:v>
                </c:pt>
                <c:pt idx="5">
                  <c:v>41.23</c:v>
                </c:pt>
                <c:pt idx="6">
                  <c:v>20.100000000000001</c:v>
                </c:pt>
                <c:pt idx="7">
                  <c:v>24.04</c:v>
                </c:pt>
                <c:pt idx="8">
                  <c:v>19.12</c:v>
                </c:pt>
                <c:pt idx="9">
                  <c:v>36.6</c:v>
                </c:pt>
                <c:pt idx="10">
                  <c:v>40.47</c:v>
                </c:pt>
                <c:pt idx="11">
                  <c:v>58.03</c:v>
                </c:pt>
              </c:numCache>
            </c:numRef>
          </c:val>
          <c:extLst>
            <c:ext xmlns:c16="http://schemas.microsoft.com/office/drawing/2014/chart" uri="{C3380CC4-5D6E-409C-BE32-E72D297353CC}">
              <c16:uniqueId val="{00000005-21E3-4BA0-8552-06022E4DFEED}"/>
            </c:ext>
          </c:extLst>
        </c:ser>
        <c:dLbls>
          <c:showLegendKey val="0"/>
          <c:showVal val="0"/>
          <c:showCatName val="0"/>
          <c:showSerName val="0"/>
          <c:showPercent val="0"/>
          <c:showBubbleSize val="0"/>
        </c:dLbls>
        <c:axId val="565417856"/>
        <c:axId val="565416768"/>
      </c:areaChart>
      <c:lineChart>
        <c:grouping val="standard"/>
        <c:varyColors val="0"/>
        <c:ser>
          <c:idx val="0"/>
          <c:order val="0"/>
          <c:tx>
            <c:strRef>
              <c:f>'4. CENS'!$J$6</c:f>
              <c:strCache>
                <c:ptCount val="1"/>
                <c:pt idx="0">
                  <c:v>CUV_119</c:v>
                </c:pt>
              </c:strCache>
            </c:strRef>
          </c:tx>
          <c:spPr>
            <a:ln w="38100" cap="rnd">
              <a:solidFill>
                <a:sysClr val="windowText" lastClr="000000"/>
              </a:solidFill>
              <a:round/>
            </a:ln>
            <a:effectLst/>
          </c:spPr>
          <c:marker>
            <c:symbol val="none"/>
          </c:marker>
          <c:cat>
            <c:strRef>
              <c:f>'4. CENS'!$A$7:$A$18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'4. CENS'!$J$7:$J$18</c:f>
              <c:numCache>
                <c:formatCode>0.00</c:formatCode>
                <c:ptCount val="12"/>
                <c:pt idx="0">
                  <c:v>652.04</c:v>
                </c:pt>
                <c:pt idx="1">
                  <c:v>639.1</c:v>
                </c:pt>
                <c:pt idx="2">
                  <c:v>647.54</c:v>
                </c:pt>
                <c:pt idx="3">
                  <c:v>656.92</c:v>
                </c:pt>
                <c:pt idx="4">
                  <c:v>671.2</c:v>
                </c:pt>
                <c:pt idx="5">
                  <c:v>669.68</c:v>
                </c:pt>
                <c:pt idx="6">
                  <c:v>703.77</c:v>
                </c:pt>
                <c:pt idx="7">
                  <c:v>717.14</c:v>
                </c:pt>
                <c:pt idx="8">
                  <c:v>761.89</c:v>
                </c:pt>
                <c:pt idx="9">
                  <c:v>745.34</c:v>
                </c:pt>
                <c:pt idx="10">
                  <c:v>769.17</c:v>
                </c:pt>
                <c:pt idx="11">
                  <c:v>796.79</c:v>
                </c:pt>
              </c:numCache>
            </c:numRef>
          </c:val>
          <c:smooth val="0"/>
          <c:extLst>
            <c:ext xmlns:c16="http://schemas.microsoft.com/office/drawing/2014/chart" uri="{C3380CC4-5D6E-409C-BE32-E72D297353CC}">
              <c16:uniqueId val="{00000006-21E3-4BA0-8552-06022E4DFEED}"/>
            </c:ext>
          </c:extLst>
        </c:ser>
        <c:dLbls>
          <c:showLegendKey val="0"/>
          <c:showVal val="0"/>
          <c:showCatName val="0"/>
          <c:showSerName val="0"/>
          <c:showPercent val="0"/>
          <c:showBubbleSize val="0"/>
        </c:dLbls>
        <c:marker val="1"/>
        <c:smooth val="0"/>
        <c:axId val="565417856"/>
        <c:axId val="565416768"/>
      </c:lineChart>
      <c:catAx>
        <c:axId val="565417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65416768"/>
        <c:crosses val="autoZero"/>
        <c:auto val="1"/>
        <c:lblAlgn val="ctr"/>
        <c:lblOffset val="100"/>
        <c:noMultiLvlLbl val="0"/>
      </c:catAx>
      <c:valAx>
        <c:axId val="56541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65417856"/>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'4. CENS'!$N$7</c:f>
              <c:strCache>
                <c:ptCount val="1"/>
                <c:pt idx="0">
                  <c:v>Jul-21</c:v>
                </c:pt>
              </c:strCache>
            </c:strRef>
          </c:tx>
          <c:spPr>
            <a:solidFill>
              <a:schemeClr val="accent6">
                <a:tint val="41000"/>
              </a:schemeClr>
            </a:solidFill>
            <a:ln>
              <a:noFill/>
            </a:ln>
            <a:effectLst/>
          </c:spPr>
          <c:invertIfNegative val="0"/>
          <c:cat>
            <c:strRef>
              <c:f>'4. CENS'!$Q$6:$U$6</c:f>
              <c:strCache>
                <c:ptCount val="5"/>
                <c:pt idx="0">
                  <c:v>ESTRATO 1</c:v>
                </c:pt>
                <c:pt idx="1">
                  <c:v>ESTRATO 2</c:v>
                </c:pt>
                <c:pt idx="2">
                  <c:v>ESTRATO 3</c:v>
                </c:pt>
                <c:pt idx="3">
                  <c:v>ESTRATO 4</c:v>
                </c:pt>
                <c:pt idx="4">
                  <c:v>ESTRATO 5 y 6, Ind y Com</c:v>
                </c:pt>
              </c:strCache>
            </c:strRef>
          </c:cat>
          <c:val>
            <c:numRef>
              <c:f>'4. CENS'!$Q$7:$U$7</c:f>
              <c:numCache>
                <c:formatCode>0.00</c:formatCode>
                <c:ptCount val="5"/>
                <c:pt idx="0">
                  <c:v>247.8</c:v>
                </c:pt>
                <c:pt idx="1">
                  <c:v>309.75</c:v>
                </c:pt>
                <c:pt idx="2">
                  <c:v>526.57000000000005</c:v>
                </c:pt>
                <c:pt idx="3">
                  <c:v>619.49</c:v>
                </c:pt>
                <c:pt idx="4">
                  <c:v>743.39</c:v>
                </c:pt>
              </c:numCache>
            </c:numRef>
          </c:val>
          <c:extLst>
            <c:ext xmlns:c16="http://schemas.microsoft.com/office/drawing/2014/chart" uri="{C3380CC4-5D6E-409C-BE32-E72D297353CC}">
              <c16:uniqueId val="{00000000-61F5-4476-AC3E-EDACB7292570}"/>
            </c:ext>
          </c:extLst>
        </c:ser>
        <c:ser>
          <c:idx val="1"/>
          <c:order val="1"/>
          <c:tx>
            <c:strRef>
              <c:f>'4. CENS'!$N$8</c:f>
              <c:strCache>
                <c:ptCount val="1"/>
                <c:pt idx="0">
                  <c:v>Ago-21</c:v>
                </c:pt>
              </c:strCache>
            </c:strRef>
          </c:tx>
          <c:spPr>
            <a:solidFill>
              <a:schemeClr val="accent6">
                <a:tint val="52000"/>
              </a:schemeClr>
            </a:solidFill>
            <a:ln>
              <a:noFill/>
            </a:ln>
            <a:effectLst/>
          </c:spPr>
          <c:invertIfNegative val="0"/>
          <c:cat>
            <c:strRef>
              <c:f>'4. CENS'!$Q$6:$U$6</c:f>
              <c:strCache>
                <c:ptCount val="5"/>
                <c:pt idx="0">
                  <c:v>ESTRATO 1</c:v>
                </c:pt>
                <c:pt idx="1">
                  <c:v>ESTRATO 2</c:v>
                </c:pt>
                <c:pt idx="2">
                  <c:v>ESTRATO 3</c:v>
                </c:pt>
                <c:pt idx="3">
                  <c:v>ESTRATO 4</c:v>
                </c:pt>
                <c:pt idx="4">
                  <c:v>ESTRATO 5 y 6, Ind y Com</c:v>
                </c:pt>
              </c:strCache>
            </c:strRef>
          </c:cat>
          <c:val>
            <c:numRef>
              <c:f>'4. CENS'!$Q$8:$U$8</c:f>
              <c:numCache>
                <c:formatCode>0.00</c:formatCode>
                <c:ptCount val="5"/>
                <c:pt idx="0">
                  <c:v>249.28</c:v>
                </c:pt>
                <c:pt idx="1">
                  <c:v>311.61</c:v>
                </c:pt>
                <c:pt idx="2">
                  <c:v>529.73</c:v>
                </c:pt>
                <c:pt idx="3">
                  <c:v>623.21</c:v>
                </c:pt>
                <c:pt idx="4">
                  <c:v>747.85</c:v>
                </c:pt>
              </c:numCache>
            </c:numRef>
          </c:val>
          <c:extLst>
            <c:ext xmlns:c16="http://schemas.microsoft.com/office/drawing/2014/chart" uri="{C3380CC4-5D6E-409C-BE32-E72D297353CC}">
              <c16:uniqueId val="{00000001-61F5-4476-AC3E-EDACB7292570}"/>
            </c:ext>
          </c:extLst>
        </c:ser>
        <c:ser>
          <c:idx val="2"/>
          <c:order val="2"/>
          <c:tx>
            <c:strRef>
              <c:f>'4. CENS'!$N$9</c:f>
              <c:strCache>
                <c:ptCount val="1"/>
                <c:pt idx="0">
                  <c:v>Sep-21</c:v>
                </c:pt>
              </c:strCache>
            </c:strRef>
          </c:tx>
          <c:spPr>
            <a:solidFill>
              <a:schemeClr val="accent6">
                <a:tint val="63000"/>
              </a:schemeClr>
            </a:solidFill>
            <a:ln>
              <a:noFill/>
            </a:ln>
            <a:effectLst/>
          </c:spPr>
          <c:invertIfNegative val="0"/>
          <c:cat>
            <c:strRef>
              <c:f>'4. CENS'!$Q$6:$U$6</c:f>
              <c:strCache>
                <c:ptCount val="5"/>
                <c:pt idx="0">
                  <c:v>ESTRATO 1</c:v>
                </c:pt>
                <c:pt idx="1">
                  <c:v>ESTRATO 2</c:v>
                </c:pt>
                <c:pt idx="2">
                  <c:v>ESTRATO 3</c:v>
                </c:pt>
                <c:pt idx="3">
                  <c:v>ESTRATO 4</c:v>
                </c:pt>
                <c:pt idx="4">
                  <c:v>ESTRATO 5 y 6, Ind y Com</c:v>
                </c:pt>
              </c:strCache>
            </c:strRef>
          </c:cat>
          <c:val>
            <c:numRef>
              <c:f>'4. CENS'!$Q$9:$U$9</c:f>
              <c:numCache>
                <c:formatCode>0.00</c:formatCode>
                <c:ptCount val="5"/>
                <c:pt idx="0">
                  <c:v>250.78</c:v>
                </c:pt>
                <c:pt idx="1">
                  <c:v>313.48</c:v>
                </c:pt>
                <c:pt idx="2">
                  <c:v>532.91</c:v>
                </c:pt>
                <c:pt idx="3">
                  <c:v>626.95000000000005</c:v>
                </c:pt>
                <c:pt idx="4">
                  <c:v>752.34</c:v>
                </c:pt>
              </c:numCache>
            </c:numRef>
          </c:val>
          <c:extLst>
            <c:ext xmlns:c16="http://schemas.microsoft.com/office/drawing/2014/chart" uri="{C3380CC4-5D6E-409C-BE32-E72D297353CC}">
              <c16:uniqueId val="{00000002-61F5-4476-AC3E-EDACB7292570}"/>
            </c:ext>
          </c:extLst>
        </c:ser>
        <c:ser>
          <c:idx val="3"/>
          <c:order val="3"/>
          <c:tx>
            <c:strRef>
              <c:f>'4. CENS'!$N$10</c:f>
              <c:strCache>
                <c:ptCount val="1"/>
                <c:pt idx="0">
                  <c:v>Oct-21</c:v>
                </c:pt>
              </c:strCache>
            </c:strRef>
          </c:tx>
          <c:spPr>
            <a:solidFill>
              <a:schemeClr val="accent6">
                <a:tint val="74000"/>
              </a:schemeClr>
            </a:solidFill>
            <a:ln>
              <a:noFill/>
            </a:ln>
            <a:effectLst/>
          </c:spPr>
          <c:invertIfNegative val="0"/>
          <c:cat>
            <c:strRef>
              <c:f>'4. CENS'!$Q$6:$U$6</c:f>
              <c:strCache>
                <c:ptCount val="5"/>
                <c:pt idx="0">
                  <c:v>ESTRATO 1</c:v>
                </c:pt>
                <c:pt idx="1">
                  <c:v>ESTRATO 2</c:v>
                </c:pt>
                <c:pt idx="2">
                  <c:v>ESTRATO 3</c:v>
                </c:pt>
                <c:pt idx="3">
                  <c:v>ESTRATO 4</c:v>
                </c:pt>
                <c:pt idx="4">
                  <c:v>ESTRATO 5 y 6, Ind y Com</c:v>
                </c:pt>
              </c:strCache>
            </c:strRef>
          </c:cat>
          <c:val>
            <c:numRef>
              <c:f>'4. CENS'!$Q$10:$U$10</c:f>
              <c:numCache>
                <c:formatCode>0.00</c:formatCode>
                <c:ptCount val="5"/>
                <c:pt idx="0">
                  <c:v>252.29</c:v>
                </c:pt>
                <c:pt idx="1">
                  <c:v>315.36</c:v>
                </c:pt>
                <c:pt idx="2">
                  <c:v>536.11</c:v>
                </c:pt>
                <c:pt idx="3">
                  <c:v>630.71</c:v>
                </c:pt>
                <c:pt idx="4">
                  <c:v>756.86</c:v>
                </c:pt>
              </c:numCache>
            </c:numRef>
          </c:val>
          <c:extLst>
            <c:ext xmlns:c16="http://schemas.microsoft.com/office/drawing/2014/chart" uri="{C3380CC4-5D6E-409C-BE32-E72D297353CC}">
              <c16:uniqueId val="{00000003-61F5-4476-AC3E-EDACB7292570}"/>
            </c:ext>
          </c:extLst>
        </c:ser>
        <c:ser>
          <c:idx val="4"/>
          <c:order val="4"/>
          <c:tx>
            <c:strRef>
              <c:f>'4. CENS'!$N$11</c:f>
              <c:strCache>
                <c:ptCount val="1"/>
                <c:pt idx="0">
                  <c:v>Nov-21</c:v>
                </c:pt>
              </c:strCache>
            </c:strRef>
          </c:tx>
          <c:spPr>
            <a:solidFill>
              <a:schemeClr val="accent6">
                <a:tint val="84000"/>
              </a:schemeClr>
            </a:solidFill>
            <a:ln>
              <a:noFill/>
            </a:ln>
            <a:effectLst/>
          </c:spPr>
          <c:invertIfNegative val="0"/>
          <c:cat>
            <c:strRef>
              <c:f>'4. CENS'!$Q$6:$U$6</c:f>
              <c:strCache>
                <c:ptCount val="5"/>
                <c:pt idx="0">
                  <c:v>ESTRATO 1</c:v>
                </c:pt>
                <c:pt idx="1">
                  <c:v>ESTRATO 2</c:v>
                </c:pt>
                <c:pt idx="2">
                  <c:v>ESTRATO 3</c:v>
                </c:pt>
                <c:pt idx="3">
                  <c:v>ESTRATO 4</c:v>
                </c:pt>
                <c:pt idx="4">
                  <c:v>ESTRATO 5 y 6, Ind y Com</c:v>
                </c:pt>
              </c:strCache>
            </c:strRef>
          </c:cat>
          <c:val>
            <c:numRef>
              <c:f>'4. CENS'!$Q$11:$U$11</c:f>
              <c:numCache>
                <c:formatCode>0.00</c:formatCode>
                <c:ptCount val="5"/>
                <c:pt idx="0">
                  <c:v>253.8</c:v>
                </c:pt>
                <c:pt idx="1">
                  <c:v>317.25</c:v>
                </c:pt>
                <c:pt idx="2">
                  <c:v>539.32000000000005</c:v>
                </c:pt>
                <c:pt idx="3">
                  <c:v>634.5</c:v>
                </c:pt>
                <c:pt idx="4">
                  <c:v>761.4</c:v>
                </c:pt>
              </c:numCache>
            </c:numRef>
          </c:val>
          <c:extLst>
            <c:ext xmlns:c16="http://schemas.microsoft.com/office/drawing/2014/chart" uri="{C3380CC4-5D6E-409C-BE32-E72D297353CC}">
              <c16:uniqueId val="{00000004-61F5-4476-AC3E-EDACB7292570}"/>
            </c:ext>
          </c:extLst>
        </c:ser>
        <c:ser>
          <c:idx val="5"/>
          <c:order val="5"/>
          <c:tx>
            <c:strRef>
              <c:f>'4. CENS'!$N$12</c:f>
              <c:strCache>
                <c:ptCount val="1"/>
                <c:pt idx="0">
                  <c:v>Dic-21</c:v>
                </c:pt>
              </c:strCache>
            </c:strRef>
          </c:tx>
          <c:spPr>
            <a:solidFill>
              <a:schemeClr val="accent6">
                <a:tint val="95000"/>
              </a:schemeClr>
            </a:solidFill>
            <a:ln>
              <a:noFill/>
            </a:ln>
            <a:effectLst/>
          </c:spPr>
          <c:invertIfNegative val="0"/>
          <c:cat>
            <c:strRef>
              <c:f>'4. CENS'!$Q$6:$U$6</c:f>
              <c:strCache>
                <c:ptCount val="5"/>
                <c:pt idx="0">
                  <c:v>ESTRATO 1</c:v>
                </c:pt>
                <c:pt idx="1">
                  <c:v>ESTRATO 2</c:v>
                </c:pt>
                <c:pt idx="2">
                  <c:v>ESTRATO 3</c:v>
                </c:pt>
                <c:pt idx="3">
                  <c:v>ESTRATO 4</c:v>
                </c:pt>
                <c:pt idx="4">
                  <c:v>ESTRATO 5 y 6, Ind y Com</c:v>
                </c:pt>
              </c:strCache>
            </c:strRef>
          </c:cat>
          <c:val>
            <c:numRef>
              <c:f>'4. CENS'!$Q$12:$U$12</c:f>
              <c:numCache>
                <c:formatCode>0.00</c:formatCode>
                <c:ptCount val="5"/>
                <c:pt idx="0">
                  <c:v>255.32</c:v>
                </c:pt>
                <c:pt idx="1">
                  <c:v>319.14999999999998</c:v>
                </c:pt>
                <c:pt idx="2">
                  <c:v>542.55999999999995</c:v>
                </c:pt>
                <c:pt idx="3">
                  <c:v>638.29999999999995</c:v>
                </c:pt>
                <c:pt idx="4">
                  <c:v>765.96</c:v>
                </c:pt>
              </c:numCache>
            </c:numRef>
          </c:val>
          <c:extLst>
            <c:ext xmlns:c16="http://schemas.microsoft.com/office/drawing/2014/chart" uri="{C3380CC4-5D6E-409C-BE32-E72D297353CC}">
              <c16:uniqueId val="{00000005-61F5-4476-AC3E-EDACB7292570}"/>
            </c:ext>
          </c:extLst>
        </c:ser>
        <c:ser>
          <c:idx val="6"/>
          <c:order val="6"/>
          <c:tx>
            <c:strRef>
              <c:f>'4. CENS'!$N$13</c:f>
              <c:strCache>
                <c:ptCount val="1"/>
                <c:pt idx="0">
                  <c:v>Ene-22</c:v>
                </c:pt>
              </c:strCache>
            </c:strRef>
          </c:tx>
          <c:spPr>
            <a:solidFill>
              <a:schemeClr val="accent6">
                <a:shade val="94000"/>
              </a:schemeClr>
            </a:solidFill>
            <a:ln>
              <a:noFill/>
            </a:ln>
            <a:effectLst/>
          </c:spPr>
          <c:invertIfNegative val="0"/>
          <c:cat>
            <c:strRef>
              <c:f>'4. CENS'!$Q$6:$U$6</c:f>
              <c:strCache>
                <c:ptCount val="5"/>
                <c:pt idx="0">
                  <c:v>ESTRATO 1</c:v>
                </c:pt>
                <c:pt idx="1">
                  <c:v>ESTRATO 2</c:v>
                </c:pt>
                <c:pt idx="2">
                  <c:v>ESTRATO 3</c:v>
                </c:pt>
                <c:pt idx="3">
                  <c:v>ESTRATO 4</c:v>
                </c:pt>
                <c:pt idx="4">
                  <c:v>ESTRATO 5 y 6, Ind y Com</c:v>
                </c:pt>
              </c:strCache>
            </c:strRef>
          </c:cat>
          <c:val>
            <c:numRef>
              <c:f>'4. CENS'!$Q$13:$U$13</c:f>
              <c:numCache>
                <c:formatCode>0.00</c:formatCode>
                <c:ptCount val="5"/>
                <c:pt idx="0">
                  <c:v>256.85000000000002</c:v>
                </c:pt>
                <c:pt idx="1">
                  <c:v>321.07</c:v>
                </c:pt>
                <c:pt idx="2">
                  <c:v>545.80999999999995</c:v>
                </c:pt>
                <c:pt idx="3">
                  <c:v>642.13</c:v>
                </c:pt>
                <c:pt idx="4">
                  <c:v>770.56</c:v>
                </c:pt>
              </c:numCache>
            </c:numRef>
          </c:val>
          <c:extLst>
            <c:ext xmlns:c16="http://schemas.microsoft.com/office/drawing/2014/chart" uri="{C3380CC4-5D6E-409C-BE32-E72D297353CC}">
              <c16:uniqueId val="{00000006-61F5-4476-AC3E-EDACB7292570}"/>
            </c:ext>
          </c:extLst>
        </c:ser>
        <c:ser>
          <c:idx val="7"/>
          <c:order val="7"/>
          <c:tx>
            <c:strRef>
              <c:f>'4. CENS'!$N$14</c:f>
              <c:strCache>
                <c:ptCount val="1"/>
                <c:pt idx="0">
                  <c:v>Feb-22</c:v>
                </c:pt>
              </c:strCache>
            </c:strRef>
          </c:tx>
          <c:spPr>
            <a:solidFill>
              <a:schemeClr val="accent6">
                <a:shade val="83000"/>
              </a:schemeClr>
            </a:solidFill>
            <a:ln>
              <a:noFill/>
            </a:ln>
            <a:effectLst/>
          </c:spPr>
          <c:invertIfNegative val="0"/>
          <c:cat>
            <c:strRef>
              <c:f>'4. CENS'!$Q$6:$U$6</c:f>
              <c:strCache>
                <c:ptCount val="5"/>
                <c:pt idx="0">
                  <c:v>ESTRATO 1</c:v>
                </c:pt>
                <c:pt idx="1">
                  <c:v>ESTRATO 2</c:v>
                </c:pt>
                <c:pt idx="2">
                  <c:v>ESTRATO 3</c:v>
                </c:pt>
                <c:pt idx="3">
                  <c:v>ESTRATO 4</c:v>
                </c:pt>
                <c:pt idx="4">
                  <c:v>ESTRATO 5 y 6, Ind y Com</c:v>
                </c:pt>
              </c:strCache>
            </c:strRef>
          </c:cat>
          <c:val>
            <c:numRef>
              <c:f>'4. CENS'!$Q$14:$U$14</c:f>
              <c:numCache>
                <c:formatCode>0.00</c:formatCode>
                <c:ptCount val="5"/>
                <c:pt idx="0">
                  <c:v>258.39</c:v>
                </c:pt>
                <c:pt idx="1">
                  <c:v>322.99</c:v>
                </c:pt>
                <c:pt idx="2">
                  <c:v>549.09</c:v>
                </c:pt>
                <c:pt idx="3">
                  <c:v>645.99</c:v>
                </c:pt>
                <c:pt idx="4">
                  <c:v>775.18</c:v>
                </c:pt>
              </c:numCache>
            </c:numRef>
          </c:val>
          <c:extLst>
            <c:ext xmlns:c16="http://schemas.microsoft.com/office/drawing/2014/chart" uri="{C3380CC4-5D6E-409C-BE32-E72D297353CC}">
              <c16:uniqueId val="{00000007-61F5-4476-AC3E-EDACB7292570}"/>
            </c:ext>
          </c:extLst>
        </c:ser>
        <c:ser>
          <c:idx val="8"/>
          <c:order val="8"/>
          <c:tx>
            <c:strRef>
              <c:f>'4. CENS'!$N$15</c:f>
              <c:strCache>
                <c:ptCount val="1"/>
                <c:pt idx="0">
                  <c:v>Mar-22</c:v>
                </c:pt>
              </c:strCache>
            </c:strRef>
          </c:tx>
          <c:spPr>
            <a:solidFill>
              <a:schemeClr val="accent6">
                <a:shade val="73000"/>
              </a:schemeClr>
            </a:solidFill>
            <a:ln>
              <a:noFill/>
            </a:ln>
            <a:effectLst/>
          </c:spPr>
          <c:invertIfNegative val="0"/>
          <c:cat>
            <c:strRef>
              <c:f>'4. CENS'!$Q$6:$U$6</c:f>
              <c:strCache>
                <c:ptCount val="5"/>
                <c:pt idx="0">
                  <c:v>ESTRATO 1</c:v>
                </c:pt>
                <c:pt idx="1">
                  <c:v>ESTRATO 2</c:v>
                </c:pt>
                <c:pt idx="2">
                  <c:v>ESTRATO 3</c:v>
                </c:pt>
                <c:pt idx="3">
                  <c:v>ESTRATO 4</c:v>
                </c:pt>
                <c:pt idx="4">
                  <c:v>ESTRATO 5 y 6, Ind y Com</c:v>
                </c:pt>
              </c:strCache>
            </c:strRef>
          </c:cat>
          <c:val>
            <c:numRef>
              <c:f>'4. CENS'!$Q$15:$U$15</c:f>
              <c:numCache>
                <c:formatCode>0.00</c:formatCode>
                <c:ptCount val="5"/>
                <c:pt idx="0">
                  <c:v>259.94</c:v>
                </c:pt>
                <c:pt idx="1">
                  <c:v>324.93</c:v>
                </c:pt>
                <c:pt idx="2">
                  <c:v>552.38</c:v>
                </c:pt>
                <c:pt idx="3">
                  <c:v>649.86</c:v>
                </c:pt>
                <c:pt idx="4">
                  <c:v>779.83</c:v>
                </c:pt>
              </c:numCache>
            </c:numRef>
          </c:val>
          <c:extLst>
            <c:ext xmlns:c16="http://schemas.microsoft.com/office/drawing/2014/chart" uri="{C3380CC4-5D6E-409C-BE32-E72D297353CC}">
              <c16:uniqueId val="{00000008-61F5-4476-AC3E-EDACB7292570}"/>
            </c:ext>
          </c:extLst>
        </c:ser>
        <c:ser>
          <c:idx val="9"/>
          <c:order val="9"/>
          <c:tx>
            <c:strRef>
              <c:f>'4. CENS'!$N$16</c:f>
              <c:strCache>
                <c:ptCount val="1"/>
                <c:pt idx="0">
                  <c:v>Abr-22</c:v>
                </c:pt>
              </c:strCache>
            </c:strRef>
          </c:tx>
          <c:spPr>
            <a:solidFill>
              <a:schemeClr val="accent6">
                <a:shade val="62000"/>
              </a:schemeClr>
            </a:solidFill>
            <a:ln>
              <a:noFill/>
            </a:ln>
            <a:effectLst/>
          </c:spPr>
          <c:invertIfNegative val="0"/>
          <c:cat>
            <c:strRef>
              <c:f>'4. CENS'!$Q$6:$U$6</c:f>
              <c:strCache>
                <c:ptCount val="5"/>
                <c:pt idx="0">
                  <c:v>ESTRATO 1</c:v>
                </c:pt>
                <c:pt idx="1">
                  <c:v>ESTRATO 2</c:v>
                </c:pt>
                <c:pt idx="2">
                  <c:v>ESTRATO 3</c:v>
                </c:pt>
                <c:pt idx="3">
                  <c:v>ESTRATO 4</c:v>
                </c:pt>
                <c:pt idx="4">
                  <c:v>ESTRATO 5 y 6, Ind y Com</c:v>
                </c:pt>
              </c:strCache>
            </c:strRef>
          </c:cat>
          <c:val>
            <c:numRef>
              <c:f>'4. CENS'!$Q$16:$U$16</c:f>
              <c:numCache>
                <c:formatCode>0.00</c:formatCode>
                <c:ptCount val="5"/>
                <c:pt idx="0">
                  <c:v>263.06</c:v>
                </c:pt>
                <c:pt idx="1">
                  <c:v>328.83</c:v>
                </c:pt>
                <c:pt idx="2">
                  <c:v>559.01</c:v>
                </c:pt>
                <c:pt idx="3">
                  <c:v>657.66</c:v>
                </c:pt>
                <c:pt idx="4">
                  <c:v>789.19</c:v>
                </c:pt>
              </c:numCache>
            </c:numRef>
          </c:val>
          <c:extLst>
            <c:ext xmlns:c16="http://schemas.microsoft.com/office/drawing/2014/chart" uri="{C3380CC4-5D6E-409C-BE32-E72D297353CC}">
              <c16:uniqueId val="{00000009-61F5-4476-AC3E-EDACB7292570}"/>
            </c:ext>
          </c:extLst>
        </c:ser>
        <c:ser>
          <c:idx val="10"/>
          <c:order val="10"/>
          <c:tx>
            <c:strRef>
              <c:f>'4. CENS'!$N$17</c:f>
              <c:strCache>
                <c:ptCount val="1"/>
                <c:pt idx="0">
                  <c:v>May-22</c:v>
                </c:pt>
              </c:strCache>
            </c:strRef>
          </c:tx>
          <c:spPr>
            <a:solidFill>
              <a:schemeClr val="accent6">
                <a:shade val="51000"/>
              </a:schemeClr>
            </a:solidFill>
            <a:ln>
              <a:noFill/>
            </a:ln>
            <a:effectLst/>
          </c:spPr>
          <c:invertIfNegative val="0"/>
          <c:cat>
            <c:strRef>
              <c:f>'4. CENS'!$Q$6:$U$6</c:f>
              <c:strCache>
                <c:ptCount val="5"/>
                <c:pt idx="0">
                  <c:v>ESTRATO 1</c:v>
                </c:pt>
                <c:pt idx="1">
                  <c:v>ESTRATO 2</c:v>
                </c:pt>
                <c:pt idx="2">
                  <c:v>ESTRATO 3</c:v>
                </c:pt>
                <c:pt idx="3">
                  <c:v>ESTRATO 4</c:v>
                </c:pt>
                <c:pt idx="4">
                  <c:v>ESTRATO 5 y 6, Ind y Com</c:v>
                </c:pt>
              </c:strCache>
            </c:strRef>
          </c:cat>
          <c:val>
            <c:numRef>
              <c:f>'4. CENS'!$Q$17:$U$17</c:f>
              <c:numCache>
                <c:formatCode>0.00</c:formatCode>
                <c:ptCount val="5"/>
                <c:pt idx="0">
                  <c:v>276.22000000000003</c:v>
                </c:pt>
                <c:pt idx="1">
                  <c:v>345.27</c:v>
                </c:pt>
                <c:pt idx="2">
                  <c:v>586.96</c:v>
                </c:pt>
                <c:pt idx="3">
                  <c:v>690.54</c:v>
                </c:pt>
                <c:pt idx="4">
                  <c:v>828.65</c:v>
                </c:pt>
              </c:numCache>
            </c:numRef>
          </c:val>
          <c:extLst>
            <c:ext xmlns:c16="http://schemas.microsoft.com/office/drawing/2014/chart" uri="{C3380CC4-5D6E-409C-BE32-E72D297353CC}">
              <c16:uniqueId val="{0000000A-61F5-4476-AC3E-EDACB7292570}"/>
            </c:ext>
          </c:extLst>
        </c:ser>
        <c:ser>
          <c:idx val="11"/>
          <c:order val="11"/>
          <c:tx>
            <c:strRef>
              <c:f>'4. CENS'!$N$18</c:f>
              <c:strCache>
                <c:ptCount val="1"/>
                <c:pt idx="0">
                  <c:v>Jun-22</c:v>
                </c:pt>
              </c:strCache>
            </c:strRef>
          </c:tx>
          <c:spPr>
            <a:solidFill>
              <a:schemeClr val="accent6">
                <a:shade val="40000"/>
              </a:schemeClr>
            </a:solidFill>
            <a:ln>
              <a:noFill/>
            </a:ln>
            <a:effectLst/>
          </c:spPr>
          <c:invertIfNegative val="0"/>
          <c:cat>
            <c:strRef>
              <c:f>'4. CENS'!$Q$6:$U$6</c:f>
              <c:strCache>
                <c:ptCount val="5"/>
                <c:pt idx="0">
                  <c:v>ESTRATO 1</c:v>
                </c:pt>
                <c:pt idx="1">
                  <c:v>ESTRATO 2</c:v>
                </c:pt>
                <c:pt idx="2">
                  <c:v>ESTRATO 3</c:v>
                </c:pt>
                <c:pt idx="3">
                  <c:v>ESTRATO 4</c:v>
                </c:pt>
                <c:pt idx="4">
                  <c:v>ESTRATO 5 y 6, Ind y Com</c:v>
                </c:pt>
              </c:strCache>
            </c:strRef>
          </c:cat>
          <c:val>
            <c:numRef>
              <c:f>'4. CENS'!$Q$18:$U$18</c:f>
              <c:numCache>
                <c:formatCode>0.00</c:formatCode>
                <c:ptCount val="5"/>
                <c:pt idx="0">
                  <c:v>286.16000000000003</c:v>
                </c:pt>
                <c:pt idx="1">
                  <c:v>357.7</c:v>
                </c:pt>
                <c:pt idx="2">
                  <c:v>608.09</c:v>
                </c:pt>
                <c:pt idx="3">
                  <c:v>715.4</c:v>
                </c:pt>
                <c:pt idx="4">
                  <c:v>858.48</c:v>
                </c:pt>
              </c:numCache>
            </c:numRef>
          </c:val>
          <c:extLst>
            <c:ext xmlns:c16="http://schemas.microsoft.com/office/drawing/2014/chart" uri="{C3380CC4-5D6E-409C-BE32-E72D297353CC}">
              <c16:uniqueId val="{0000000B-61F5-4476-AC3E-EDACB7292570}"/>
            </c:ext>
          </c:extLst>
        </c:ser>
        <c:dLbls>
          <c:showLegendKey val="0"/>
          <c:showVal val="0"/>
          <c:showCatName val="0"/>
          <c:showSerName val="0"/>
          <c:showPercent val="0"/>
          <c:showBubbleSize val="0"/>
        </c:dLbls>
        <c:gapWidth val="150"/>
        <c:axId val="565400992"/>
        <c:axId val="565411328"/>
      </c:barChart>
      <c:catAx>
        <c:axId val="56540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411328"/>
        <c:crosses val="autoZero"/>
        <c:auto val="1"/>
        <c:lblAlgn val="ctr"/>
        <c:lblOffset val="100"/>
        <c:noMultiLvlLbl val="0"/>
      </c:catAx>
      <c:valAx>
        <c:axId val="565411328"/>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400992"/>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'4. CENS'!$J$6</c:f>
              <c:strCache>
                <c:ptCount val="1"/>
                <c:pt idx="0">
                  <c:v>CUV_119</c:v>
                </c:pt>
              </c:strCache>
            </c:strRef>
          </c:tx>
          <c:spPr>
            <a:ln w="28575" cap="rnd">
              <a:solidFill>
                <a:schemeClr val="accent1"/>
              </a:solidFill>
              <a:round/>
            </a:ln>
            <a:effectLst/>
          </c:spPr>
          <c:marker>
            <c:symbol val="none"/>
          </c:marker>
          <c:cat>
            <c:strRef>
              <c:f>'4. CENS'!$A$7:$A$18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'4. CENS'!$J$7:$J$18</c:f>
              <c:numCache>
                <c:formatCode>0.00</c:formatCode>
                <c:ptCount val="12"/>
                <c:pt idx="0">
                  <c:v>652.04</c:v>
                </c:pt>
                <c:pt idx="1">
                  <c:v>639.1</c:v>
                </c:pt>
                <c:pt idx="2">
                  <c:v>647.54</c:v>
                </c:pt>
                <c:pt idx="3">
                  <c:v>656.92</c:v>
                </c:pt>
                <c:pt idx="4">
                  <c:v>671.2</c:v>
                </c:pt>
                <c:pt idx="5">
                  <c:v>669.68</c:v>
                </c:pt>
                <c:pt idx="6">
                  <c:v>703.77</c:v>
                </c:pt>
                <c:pt idx="7">
                  <c:v>717.14</c:v>
                </c:pt>
                <c:pt idx="8">
                  <c:v>761.89</c:v>
                </c:pt>
                <c:pt idx="9">
                  <c:v>745.34</c:v>
                </c:pt>
                <c:pt idx="10">
                  <c:v>769.17</c:v>
                </c:pt>
                <c:pt idx="11">
                  <c:v>796.79</c:v>
                </c:pt>
              </c:numCache>
            </c:numRef>
          </c:val>
          <c:smooth val="0"/>
          <c:extLst>
            <c:ext xmlns:c16="http://schemas.microsoft.com/office/drawing/2014/chart" uri="{C3380CC4-5D6E-409C-BE32-E72D297353CC}">
              <c16:uniqueId val="{00000000-4A75-4156-904F-1655ADBC3049}"/>
            </c:ext>
          </c:extLst>
        </c:ser>
        <c:ser>
          <c:idx val="1"/>
          <c:order val="1"/>
          <c:tx>
            <c:strRef>
              <c:f>'4. CENS'!$K$6</c:f>
              <c:strCache>
                <c:ptCount val="1"/>
                <c:pt idx="0">
                  <c:v>CUV_Op</c:v>
                </c:pt>
              </c:strCache>
            </c:strRef>
          </c:tx>
          <c:spPr>
            <a:ln w="28575" cap="rnd">
              <a:solidFill>
                <a:schemeClr val="accent2"/>
              </a:solidFill>
              <a:prstDash val="lgDash"/>
              <a:round/>
            </a:ln>
            <a:effectLst/>
          </c:spPr>
          <c:marker>
            <c:symbol val="none"/>
          </c:marker>
          <c:cat>
            <c:strRef>
              <c:f>'4. CENS'!$A$7:$A$18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'4. CENS'!$K$7:$K$18</c:f>
              <c:numCache>
                <c:formatCode>0.00</c:formatCode>
                <c:ptCount val="12"/>
                <c:pt idx="0">
                  <c:v>615.79999999999995</c:v>
                </c:pt>
                <c:pt idx="1">
                  <c:v>619.49</c:v>
                </c:pt>
                <c:pt idx="2">
                  <c:v>623.21</c:v>
                </c:pt>
                <c:pt idx="3">
                  <c:v>626.95000000000005</c:v>
                </c:pt>
                <c:pt idx="4">
                  <c:v>630.71</c:v>
                </c:pt>
                <c:pt idx="5">
                  <c:v>634.5</c:v>
                </c:pt>
                <c:pt idx="6">
                  <c:v>642.13</c:v>
                </c:pt>
                <c:pt idx="7">
                  <c:v>645.99</c:v>
                </c:pt>
                <c:pt idx="8">
                  <c:v>645.99</c:v>
                </c:pt>
                <c:pt idx="9">
                  <c:v>649.86</c:v>
                </c:pt>
                <c:pt idx="10">
                  <c:v>690.54</c:v>
                </c:pt>
                <c:pt idx="11">
                  <c:v>715.4</c:v>
                </c:pt>
              </c:numCache>
            </c:numRef>
          </c:val>
          <c:smooth val="0"/>
          <c:extLst>
            <c:ext xmlns:c16="http://schemas.microsoft.com/office/drawing/2014/chart" uri="{C3380CC4-5D6E-409C-BE32-E72D297353CC}">
              <c16:uniqueId val="{00000001-4A75-4156-904F-1655ADBC3049}"/>
            </c:ext>
          </c:extLst>
        </c:ser>
        <c:dLbls>
          <c:showLegendKey val="0"/>
          <c:showVal val="0"/>
          <c:showCatName val="0"/>
          <c:showSerName val="0"/>
          <c:showPercent val="0"/>
          <c:showBubbleSize val="0"/>
        </c:dLbls>
        <c:smooth val="0"/>
        <c:axId val="565391200"/>
        <c:axId val="565399360"/>
      </c:lineChart>
      <c:catAx>
        <c:axId val="56539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399360"/>
        <c:crosses val="autoZero"/>
        <c:auto val="1"/>
        <c:lblAlgn val="ctr"/>
        <c:lblOffset val="100"/>
        <c:noMultiLvlLbl val="0"/>
      </c:catAx>
      <c:valAx>
        <c:axId val="56539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65391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02809133615792E-2"/>
          <c:y val="5.8945439692888367E-2"/>
          <c:w val="0.91245605092481352"/>
          <c:h val="0.67245113114751409"/>
        </c:manualLayout>
      </c:layout>
      <c:areaChart>
        <c:grouping val="stacked"/>
        <c:varyColors val="0"/>
        <c:ser>
          <c:idx val="1"/>
          <c:order val="1"/>
          <c:tx>
            <c:strRef>
              <c:f>'5. CEO'!$D$6</c:f>
              <c:strCache>
                <c:ptCount val="1"/>
                <c:pt idx="0">
                  <c:v>GM</c:v>
                </c:pt>
              </c:strCache>
            </c:strRef>
          </c:tx>
          <c:spPr>
            <a:solidFill>
              <a:srgbClr val="ED7D31"/>
            </a:solidFill>
            <a:ln w="25400">
              <a:noFill/>
            </a:ln>
          </c:spPr>
          <c:val>
            <c:numRef>
              <c:f>'5. CEO'!$D$7:$D$18</c:f>
              <c:numCache>
                <c:formatCode>0.00</c:formatCode>
                <c:ptCount val="12"/>
                <c:pt idx="0">
                  <c:v>233.48519999999999</c:v>
                </c:pt>
                <c:pt idx="1">
                  <c:v>240.90710000000001</c:v>
                </c:pt>
                <c:pt idx="2">
                  <c:v>237.81270000000001</c:v>
                </c:pt>
                <c:pt idx="3">
                  <c:v>244.46129999999999</c:v>
                </c:pt>
                <c:pt idx="4">
                  <c:v>248.84559999999999</c:v>
                </c:pt>
                <c:pt idx="5">
                  <c:v>249.8022</c:v>
                </c:pt>
                <c:pt idx="6">
                  <c:v>264.40429999999998</c:v>
                </c:pt>
                <c:pt idx="7">
                  <c:v>269.39269999999999</c:v>
                </c:pt>
                <c:pt idx="8">
                  <c:v>290.97570000000002</c:v>
                </c:pt>
                <c:pt idx="9">
                  <c:v>278.12560000000002</c:v>
                </c:pt>
                <c:pt idx="10">
                  <c:v>262.0367</c:v>
                </c:pt>
                <c:pt idx="11">
                  <c:v>262.66149999999999</c:v>
                </c:pt>
              </c:numCache>
            </c:numRef>
          </c:val>
          <c:extLst>
            <c:ext xmlns:c16="http://schemas.microsoft.com/office/drawing/2014/chart" uri="{C3380CC4-5D6E-409C-BE32-E72D297353CC}">
              <c16:uniqueId val="{00000000-FCE2-4F66-B820-8F7ADCF80416}"/>
            </c:ext>
          </c:extLst>
        </c:ser>
        <c:ser>
          <c:idx val="2"/>
          <c:order val="2"/>
          <c:tx>
            <c:strRef>
              <c:f>'5. CEO'!$G$6</c:f>
              <c:strCache>
                <c:ptCount val="1"/>
                <c:pt idx="0">
                  <c:v>D</c:v>
                </c:pt>
              </c:strCache>
            </c:strRef>
          </c:tx>
          <c:spPr>
            <a:solidFill>
              <a:srgbClr val="A5A5A5"/>
            </a:solidFill>
            <a:ln w="25400">
              <a:noFill/>
            </a:ln>
          </c:spPr>
          <c:val>
            <c:numRef>
              <c:f>'5. CEO'!$G$7:$G$18</c:f>
              <c:numCache>
                <c:formatCode>0.00</c:formatCode>
                <c:ptCount val="12"/>
                <c:pt idx="0">
                  <c:v>227.1713</c:v>
                </c:pt>
                <c:pt idx="1">
                  <c:v>222.33160000000001</c:v>
                </c:pt>
                <c:pt idx="2">
                  <c:v>217.17339999999999</c:v>
                </c:pt>
                <c:pt idx="3">
                  <c:v>229.11580000000001</c:v>
                </c:pt>
                <c:pt idx="4">
                  <c:v>232.3432</c:v>
                </c:pt>
                <c:pt idx="5">
                  <c:v>222.2757</c:v>
                </c:pt>
                <c:pt idx="6">
                  <c:v>230.50839999999999</c:v>
                </c:pt>
                <c:pt idx="7">
                  <c:v>252.30510000000001</c:v>
                </c:pt>
                <c:pt idx="8">
                  <c:v>260.17849999999999</c:v>
                </c:pt>
                <c:pt idx="9">
                  <c:v>258.5</c:v>
                </c:pt>
                <c:pt idx="10">
                  <c:v>262.27280000000002</c:v>
                </c:pt>
                <c:pt idx="11">
                  <c:v>276.02109999999999</c:v>
                </c:pt>
              </c:numCache>
            </c:numRef>
          </c:val>
          <c:extLst>
            <c:ext xmlns:c16="http://schemas.microsoft.com/office/drawing/2014/chart" uri="{C3380CC4-5D6E-409C-BE32-E72D297353CC}">
              <c16:uniqueId val="{00000001-FCE2-4F66-B820-8F7ADCF80416}"/>
            </c:ext>
          </c:extLst>
        </c:ser>
        <c:ser>
          <c:idx val="3"/>
          <c:order val="3"/>
          <c:tx>
            <c:strRef>
              <c:f>'5. CEO'!$H$6</c:f>
              <c:strCache>
                <c:ptCount val="1"/>
                <c:pt idx="0">
                  <c:v>CV</c:v>
                </c:pt>
              </c:strCache>
            </c:strRef>
          </c:tx>
          <c:spPr>
            <a:solidFill>
              <a:srgbClr val="FFC000"/>
            </a:solidFill>
            <a:ln w="25400">
              <a:noFill/>
            </a:ln>
          </c:spPr>
          <c:val>
            <c:numRef>
              <c:f>'5. CEO'!$H$7:$H$18</c:f>
              <c:numCache>
                <c:formatCode>0.00</c:formatCode>
                <c:ptCount val="12"/>
                <c:pt idx="0">
                  <c:v>145.6574</c:v>
                </c:pt>
                <c:pt idx="1">
                  <c:v>146.80420000000001</c:v>
                </c:pt>
                <c:pt idx="2">
                  <c:v>146.22900000000001</c:v>
                </c:pt>
                <c:pt idx="3">
                  <c:v>141.40950000000001</c:v>
                </c:pt>
                <c:pt idx="4">
                  <c:v>145.8357</c:v>
                </c:pt>
                <c:pt idx="5">
                  <c:v>147.87190000000001</c:v>
                </c:pt>
                <c:pt idx="6">
                  <c:v>142.50839999999999</c:v>
                </c:pt>
                <c:pt idx="7">
                  <c:v>143.6688</c:v>
                </c:pt>
                <c:pt idx="8">
                  <c:v>155.20349999999999</c:v>
                </c:pt>
                <c:pt idx="9">
                  <c:v>159.1934</c:v>
                </c:pt>
                <c:pt idx="10">
                  <c:v>178.55459999999999</c:v>
                </c:pt>
                <c:pt idx="11">
                  <c:v>149.0924</c:v>
                </c:pt>
              </c:numCache>
            </c:numRef>
          </c:val>
          <c:extLst>
            <c:ext xmlns:c16="http://schemas.microsoft.com/office/drawing/2014/chart" uri="{C3380CC4-5D6E-409C-BE32-E72D297353CC}">
              <c16:uniqueId val="{00000002-FCE2-4F66-B820-8F7ADCF80416}"/>
            </c:ext>
          </c:extLst>
        </c:ser>
        <c:ser>
          <c:idx val="4"/>
          <c:order val="4"/>
          <c:tx>
            <c:strRef>
              <c:f>'5. CEO'!$F$6</c:f>
              <c:strCache>
                <c:ptCount val="1"/>
                <c:pt idx="0">
                  <c:v>PR</c:v>
                </c:pt>
              </c:strCache>
            </c:strRef>
          </c:tx>
          <c:spPr>
            <a:solidFill>
              <a:srgbClr val="5B9BD5"/>
            </a:solidFill>
            <a:ln w="25400">
              <a:noFill/>
            </a:ln>
          </c:spPr>
          <c:val>
            <c:numRef>
              <c:f>'5. CEO'!$F$7:$F$18</c:f>
              <c:numCache>
                <c:formatCode>0.00</c:formatCode>
                <c:ptCount val="12"/>
                <c:pt idx="0">
                  <c:v>59.449300000000001</c:v>
                </c:pt>
                <c:pt idx="1">
                  <c:v>59.953200000000002</c:v>
                </c:pt>
                <c:pt idx="2">
                  <c:v>58.714399999999998</c:v>
                </c:pt>
                <c:pt idx="3">
                  <c:v>53.4041</c:v>
                </c:pt>
                <c:pt idx="4">
                  <c:v>61.011499999999998</c:v>
                </c:pt>
                <c:pt idx="5">
                  <c:v>61.256</c:v>
                </c:pt>
                <c:pt idx="6">
                  <c:v>65.110399999999998</c:v>
                </c:pt>
                <c:pt idx="7">
                  <c:v>66.830399999999997</c:v>
                </c:pt>
                <c:pt idx="8">
                  <c:v>71.122</c:v>
                </c:pt>
                <c:pt idx="9">
                  <c:v>54.767000000000003</c:v>
                </c:pt>
                <c:pt idx="10">
                  <c:v>53.3324</c:v>
                </c:pt>
                <c:pt idx="11">
                  <c:v>54.365499999999997</c:v>
                </c:pt>
              </c:numCache>
            </c:numRef>
          </c:val>
          <c:extLst>
            <c:ext xmlns:c16="http://schemas.microsoft.com/office/drawing/2014/chart" uri="{C3380CC4-5D6E-409C-BE32-E72D297353CC}">
              <c16:uniqueId val="{00000003-FCE2-4F66-B820-8F7ADCF80416}"/>
            </c:ext>
          </c:extLst>
        </c:ser>
        <c:ser>
          <c:idx val="5"/>
          <c:order val="5"/>
          <c:tx>
            <c:strRef>
              <c:f>'5. CEO'!$E$6</c:f>
              <c:strCache>
                <c:ptCount val="1"/>
                <c:pt idx="0">
                  <c:v>TM</c:v>
                </c:pt>
              </c:strCache>
            </c:strRef>
          </c:tx>
          <c:spPr>
            <a:solidFill>
              <a:srgbClr val="70AD47"/>
            </a:solidFill>
            <a:ln w="25400">
              <a:noFill/>
            </a:ln>
          </c:spPr>
          <c:val>
            <c:numRef>
              <c:f>'5. CEO'!$E$7:$E$18</c:f>
              <c:numCache>
                <c:formatCode>0.00</c:formatCode>
                <c:ptCount val="12"/>
                <c:pt idx="0">
                  <c:v>41.570999999999998</c:v>
                </c:pt>
                <c:pt idx="1">
                  <c:v>40.278700000000001</c:v>
                </c:pt>
                <c:pt idx="2">
                  <c:v>36.9664</c:v>
                </c:pt>
                <c:pt idx="3">
                  <c:v>38.068800000000003</c:v>
                </c:pt>
                <c:pt idx="4">
                  <c:v>37.306600000000003</c:v>
                </c:pt>
                <c:pt idx="5">
                  <c:v>38.052500000000002</c:v>
                </c:pt>
                <c:pt idx="6">
                  <c:v>43.683999999999997</c:v>
                </c:pt>
                <c:pt idx="7">
                  <c:v>45.128999999999998</c:v>
                </c:pt>
                <c:pt idx="8">
                  <c:v>43.110799999999998</c:v>
                </c:pt>
                <c:pt idx="9">
                  <c:v>40.327800000000003</c:v>
                </c:pt>
                <c:pt idx="10">
                  <c:v>40.978900000000003</c:v>
                </c:pt>
                <c:pt idx="11">
                  <c:v>49.521799999999999</c:v>
                </c:pt>
              </c:numCache>
            </c:numRef>
          </c:val>
          <c:extLst>
            <c:ext xmlns:c16="http://schemas.microsoft.com/office/drawing/2014/chart" uri="{C3380CC4-5D6E-409C-BE32-E72D297353CC}">
              <c16:uniqueId val="{00000004-FCE2-4F66-B820-8F7ADCF80416}"/>
            </c:ext>
          </c:extLst>
        </c:ser>
        <c:ser>
          <c:idx val="6"/>
          <c:order val="6"/>
          <c:tx>
            <c:strRef>
              <c:f>'5. CEO'!$I$6</c:f>
              <c:strCache>
                <c:ptCount val="1"/>
                <c:pt idx="0">
                  <c:v>RM</c:v>
                </c:pt>
              </c:strCache>
            </c:strRef>
          </c:tx>
          <c:spPr>
            <a:solidFill>
              <a:schemeClr val="accent1">
                <a:lumMod val="40000"/>
                <a:lumOff val="60000"/>
              </a:schemeClr>
            </a:solidFill>
            <a:ln>
              <a:noFill/>
            </a:ln>
            <a:effectLst/>
          </c:spPr>
          <c:val>
            <c:numRef>
              <c:f>'5. CEO'!$I$7:$I$18</c:f>
              <c:numCache>
                <c:formatCode>0.00</c:formatCode>
                <c:ptCount val="12"/>
                <c:pt idx="0">
                  <c:v>29.5318</c:v>
                </c:pt>
                <c:pt idx="1">
                  <c:v>33.091900000000003</c:v>
                </c:pt>
                <c:pt idx="2">
                  <c:v>34.059699999999999</c:v>
                </c:pt>
                <c:pt idx="3">
                  <c:v>34.959099999999999</c:v>
                </c:pt>
                <c:pt idx="4">
                  <c:v>42.129300000000001</c:v>
                </c:pt>
                <c:pt idx="5">
                  <c:v>37.936199999999999</c:v>
                </c:pt>
                <c:pt idx="6">
                  <c:v>19.063600000000001</c:v>
                </c:pt>
                <c:pt idx="7">
                  <c:v>23.871400000000001</c:v>
                </c:pt>
                <c:pt idx="8">
                  <c:v>18.705500000000001</c:v>
                </c:pt>
                <c:pt idx="9">
                  <c:v>41.514099999999999</c:v>
                </c:pt>
                <c:pt idx="10">
                  <c:v>36.409199999999998</c:v>
                </c:pt>
                <c:pt idx="11">
                  <c:v>55.816800000000001</c:v>
                </c:pt>
              </c:numCache>
            </c:numRef>
          </c:val>
          <c:extLst>
            <c:ext xmlns:c16="http://schemas.microsoft.com/office/drawing/2014/chart" uri="{C3380CC4-5D6E-409C-BE32-E72D297353CC}">
              <c16:uniqueId val="{00000005-FCE2-4F66-B820-8F7ADCF80416}"/>
            </c:ext>
          </c:extLst>
        </c:ser>
        <c:dLbls>
          <c:showLegendKey val="0"/>
          <c:showVal val="0"/>
          <c:showCatName val="0"/>
          <c:showSerName val="0"/>
          <c:showPercent val="0"/>
          <c:showBubbleSize val="0"/>
        </c:dLbls>
        <c:axId val="565414048"/>
        <c:axId val="565404800"/>
      </c:areaChart>
      <c:lineChart>
        <c:grouping val="standard"/>
        <c:varyColors val="0"/>
        <c:ser>
          <c:idx val="0"/>
          <c:order val="0"/>
          <c:tx>
            <c:strRef>
              <c:f>'5. CEO'!$J$6</c:f>
              <c:strCache>
                <c:ptCount val="1"/>
                <c:pt idx="0">
                  <c:v>CUV_119</c:v>
                </c:pt>
              </c:strCache>
            </c:strRef>
          </c:tx>
          <c:spPr>
            <a:ln w="38100" cap="rnd">
              <a:solidFill>
                <a:sysClr val="windowText" lastClr="000000"/>
              </a:solidFill>
              <a:round/>
            </a:ln>
            <a:effectLst/>
          </c:spPr>
          <c:marker>
            <c:symbol val="none"/>
          </c:marker>
          <c:cat>
            <c:strRef>
              <c:f>'5. CEO'!$A$7:$A$18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'5. CEO'!$J$7:$J$18</c:f>
              <c:numCache>
                <c:formatCode>0.00</c:formatCode>
                <c:ptCount val="12"/>
                <c:pt idx="0">
                  <c:v>736.86599999999999</c:v>
                </c:pt>
                <c:pt idx="1">
                  <c:v>743.36670000000004</c:v>
                </c:pt>
                <c:pt idx="2">
                  <c:v>730.9556</c:v>
                </c:pt>
                <c:pt idx="3">
                  <c:v>741.41859999999997</c:v>
                </c:pt>
                <c:pt idx="4">
                  <c:v>767.47190000000001</c:v>
                </c:pt>
                <c:pt idx="5">
                  <c:v>757.19449999999995</c:v>
                </c:pt>
                <c:pt idx="6">
                  <c:v>765.30139999999994</c:v>
                </c:pt>
                <c:pt idx="7">
                  <c:v>801.19740000000002</c:v>
                </c:pt>
                <c:pt idx="8">
                  <c:v>839.29600000000005</c:v>
                </c:pt>
                <c:pt idx="9">
                  <c:v>832.42790000000002</c:v>
                </c:pt>
                <c:pt idx="10">
                  <c:v>833.58460000000002</c:v>
                </c:pt>
                <c:pt idx="11">
                  <c:v>847.47910000000002</c:v>
                </c:pt>
              </c:numCache>
            </c:numRef>
          </c:val>
          <c:smooth val="0"/>
          <c:extLst>
            <c:ext xmlns:c16="http://schemas.microsoft.com/office/drawing/2014/chart" uri="{C3380CC4-5D6E-409C-BE32-E72D297353CC}">
              <c16:uniqueId val="{00000006-FCE2-4F66-B820-8F7ADCF80416}"/>
            </c:ext>
          </c:extLst>
        </c:ser>
        <c:dLbls>
          <c:showLegendKey val="0"/>
          <c:showVal val="0"/>
          <c:showCatName val="0"/>
          <c:showSerName val="0"/>
          <c:showPercent val="0"/>
          <c:showBubbleSize val="0"/>
        </c:dLbls>
        <c:marker val="1"/>
        <c:smooth val="0"/>
        <c:axId val="565414048"/>
        <c:axId val="565404800"/>
      </c:lineChart>
      <c:catAx>
        <c:axId val="565414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65404800"/>
        <c:crosses val="autoZero"/>
        <c:auto val="1"/>
        <c:lblAlgn val="ctr"/>
        <c:lblOffset val="100"/>
        <c:noMultiLvlLbl val="0"/>
      </c:catAx>
      <c:valAx>
        <c:axId val="56540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layout>
            <c:manualLayout>
              <c:xMode val="edge"/>
              <c:yMode val="edge"/>
              <c:x val="7.7527835336372419E-2"/>
              <c:y val="0.32289797490909966"/>
            </c:manualLayout>
          </c:layout>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65414048"/>
        <c:crosses val="autoZero"/>
        <c:crossBetween val="between"/>
      </c:valAx>
      <c:spPr>
        <a:noFill/>
        <a:ln w="25400">
          <a:noFill/>
        </a:ln>
      </c:spPr>
    </c:plotArea>
    <c:legend>
      <c:legendPos val="b"/>
      <c:layout>
        <c:manualLayout>
          <c:xMode val="edge"/>
          <c:yMode val="edge"/>
          <c:x val="0.10987721271683144"/>
          <c:y val="0.89066242866430689"/>
          <c:w val="0.79627746531683541"/>
          <c:h val="8.2597943605673185E-2"/>
        </c:manualLayout>
      </c:layout>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manualLayout>
          <c:layoutTarget val="inner"/>
          <c:xMode val="edge"/>
          <c:yMode val="edge"/>
          <c:x val="9.0203678033021414E-2"/>
          <c:y val="5.4247951759334299E-2"/>
          <c:w val="0.91052477649406649"/>
          <c:h val="0.6030660264784129"/>
        </c:manualLayout>
      </c:layout>
      <c:barChart>
        <c:barDir val="col"/>
        <c:grouping val="clustered"/>
        <c:varyColors val="0"/>
        <c:ser>
          <c:idx val="0"/>
          <c:order val="0"/>
          <c:tx>
            <c:strRef>
              <c:f>'5. CEO'!$N$7</c:f>
              <c:strCache>
                <c:ptCount val="1"/>
                <c:pt idx="0">
                  <c:v>Jul-21</c:v>
                </c:pt>
              </c:strCache>
            </c:strRef>
          </c:tx>
          <c:spPr>
            <a:solidFill>
              <a:schemeClr val="accent6">
                <a:tint val="41000"/>
              </a:schemeClr>
            </a:solidFill>
            <a:ln>
              <a:noFill/>
            </a:ln>
            <a:effectLst/>
          </c:spPr>
          <c:invertIfNegative val="0"/>
          <c:cat>
            <c:strRef>
              <c:f>'5. CEO'!$Q$6:$U$6</c:f>
              <c:strCache>
                <c:ptCount val="5"/>
                <c:pt idx="0">
                  <c:v>ESTRATO 1</c:v>
                </c:pt>
                <c:pt idx="1">
                  <c:v>ESTRATO 2</c:v>
                </c:pt>
                <c:pt idx="2">
                  <c:v>ESTRATO 3</c:v>
                </c:pt>
                <c:pt idx="3">
                  <c:v>ESTRATO 4</c:v>
                </c:pt>
                <c:pt idx="4">
                  <c:v>ESTRATO 5 y 6, Ind y Com</c:v>
                </c:pt>
              </c:strCache>
            </c:strRef>
          </c:cat>
          <c:val>
            <c:numRef>
              <c:f>'5. CEO'!$Q$7:$U$7</c:f>
              <c:numCache>
                <c:formatCode>0.00</c:formatCode>
                <c:ptCount val="5"/>
                <c:pt idx="0">
                  <c:v>294.74650000000003</c:v>
                </c:pt>
                <c:pt idx="1">
                  <c:v>368.43310000000002</c:v>
                </c:pt>
                <c:pt idx="2">
                  <c:v>626.33609999999999</c:v>
                </c:pt>
                <c:pt idx="3">
                  <c:v>736.86599999999999</c:v>
                </c:pt>
                <c:pt idx="4">
                  <c:v>884.23919999999998</c:v>
                </c:pt>
              </c:numCache>
            </c:numRef>
          </c:val>
          <c:extLst>
            <c:ext xmlns:c16="http://schemas.microsoft.com/office/drawing/2014/chart" uri="{C3380CC4-5D6E-409C-BE32-E72D297353CC}">
              <c16:uniqueId val="{00000000-5BAC-47D9-B4A7-F3B5AC049280}"/>
            </c:ext>
          </c:extLst>
        </c:ser>
        <c:ser>
          <c:idx val="1"/>
          <c:order val="1"/>
          <c:tx>
            <c:strRef>
              <c:f>'5. CEO'!$N$8</c:f>
              <c:strCache>
                <c:ptCount val="1"/>
                <c:pt idx="0">
                  <c:v>Ago-21</c:v>
                </c:pt>
              </c:strCache>
            </c:strRef>
          </c:tx>
          <c:spPr>
            <a:solidFill>
              <a:schemeClr val="accent6">
                <a:tint val="52000"/>
              </a:schemeClr>
            </a:solidFill>
            <a:ln>
              <a:noFill/>
            </a:ln>
            <a:effectLst/>
          </c:spPr>
          <c:invertIfNegative val="0"/>
          <c:cat>
            <c:strRef>
              <c:f>'5. CEO'!$Q$6:$U$6</c:f>
              <c:strCache>
                <c:ptCount val="5"/>
                <c:pt idx="0">
                  <c:v>ESTRATO 1</c:v>
                </c:pt>
                <c:pt idx="1">
                  <c:v>ESTRATO 2</c:v>
                </c:pt>
                <c:pt idx="2">
                  <c:v>ESTRATO 3</c:v>
                </c:pt>
                <c:pt idx="3">
                  <c:v>ESTRATO 4</c:v>
                </c:pt>
                <c:pt idx="4">
                  <c:v>ESTRATO 5 y 6, Ind y Com</c:v>
                </c:pt>
              </c:strCache>
            </c:strRef>
          </c:cat>
          <c:val>
            <c:numRef>
              <c:f>'5. CEO'!$Q$8:$U$8</c:f>
              <c:numCache>
                <c:formatCode>0.00</c:formatCode>
                <c:ptCount val="5"/>
                <c:pt idx="0">
                  <c:v>297.3467</c:v>
                </c:pt>
                <c:pt idx="1">
                  <c:v>371.68329999999997</c:v>
                </c:pt>
                <c:pt idx="2">
                  <c:v>631.86170000000004</c:v>
                </c:pt>
                <c:pt idx="3">
                  <c:v>743.36670000000004</c:v>
                </c:pt>
                <c:pt idx="4">
                  <c:v>892.04003999999998</c:v>
                </c:pt>
              </c:numCache>
            </c:numRef>
          </c:val>
          <c:extLst>
            <c:ext xmlns:c16="http://schemas.microsoft.com/office/drawing/2014/chart" uri="{C3380CC4-5D6E-409C-BE32-E72D297353CC}">
              <c16:uniqueId val="{00000001-5BAC-47D9-B4A7-F3B5AC049280}"/>
            </c:ext>
          </c:extLst>
        </c:ser>
        <c:ser>
          <c:idx val="2"/>
          <c:order val="2"/>
          <c:tx>
            <c:strRef>
              <c:f>'5. CEO'!$N$9</c:f>
              <c:strCache>
                <c:ptCount val="1"/>
                <c:pt idx="0">
                  <c:v>Sep-21</c:v>
                </c:pt>
              </c:strCache>
            </c:strRef>
          </c:tx>
          <c:spPr>
            <a:solidFill>
              <a:schemeClr val="accent6">
                <a:tint val="63000"/>
              </a:schemeClr>
            </a:solidFill>
            <a:ln>
              <a:noFill/>
            </a:ln>
            <a:effectLst/>
          </c:spPr>
          <c:invertIfNegative val="0"/>
          <c:cat>
            <c:strRef>
              <c:f>'5. CEO'!$Q$6:$U$6</c:f>
              <c:strCache>
                <c:ptCount val="5"/>
                <c:pt idx="0">
                  <c:v>ESTRATO 1</c:v>
                </c:pt>
                <c:pt idx="1">
                  <c:v>ESTRATO 2</c:v>
                </c:pt>
                <c:pt idx="2">
                  <c:v>ESTRATO 3</c:v>
                </c:pt>
                <c:pt idx="3">
                  <c:v>ESTRATO 4</c:v>
                </c:pt>
                <c:pt idx="4">
                  <c:v>ESTRATO 5 y 6, Ind y Com</c:v>
                </c:pt>
              </c:strCache>
            </c:strRef>
          </c:cat>
          <c:val>
            <c:numRef>
              <c:f>'5. CEO'!$Q$9:$U$9</c:f>
              <c:numCache>
                <c:formatCode>0.00</c:formatCode>
                <c:ptCount val="5"/>
                <c:pt idx="0">
                  <c:v>292.38229999999999</c:v>
                </c:pt>
                <c:pt idx="1">
                  <c:v>365.4778</c:v>
                </c:pt>
                <c:pt idx="2">
                  <c:v>621.31230000000005</c:v>
                </c:pt>
                <c:pt idx="3">
                  <c:v>730.9556</c:v>
                </c:pt>
                <c:pt idx="4">
                  <c:v>877.14671999999996</c:v>
                </c:pt>
              </c:numCache>
            </c:numRef>
          </c:val>
          <c:extLst>
            <c:ext xmlns:c16="http://schemas.microsoft.com/office/drawing/2014/chart" uri="{C3380CC4-5D6E-409C-BE32-E72D297353CC}">
              <c16:uniqueId val="{00000002-5BAC-47D9-B4A7-F3B5AC049280}"/>
            </c:ext>
          </c:extLst>
        </c:ser>
        <c:ser>
          <c:idx val="3"/>
          <c:order val="3"/>
          <c:tx>
            <c:strRef>
              <c:f>'5. CEO'!$N$10</c:f>
              <c:strCache>
                <c:ptCount val="1"/>
                <c:pt idx="0">
                  <c:v>Oct-21</c:v>
                </c:pt>
              </c:strCache>
            </c:strRef>
          </c:tx>
          <c:spPr>
            <a:solidFill>
              <a:schemeClr val="accent6">
                <a:tint val="74000"/>
              </a:schemeClr>
            </a:solidFill>
            <a:ln>
              <a:noFill/>
            </a:ln>
            <a:effectLst/>
          </c:spPr>
          <c:invertIfNegative val="0"/>
          <c:cat>
            <c:strRef>
              <c:f>'5. CEO'!$Q$6:$U$6</c:f>
              <c:strCache>
                <c:ptCount val="5"/>
                <c:pt idx="0">
                  <c:v>ESTRATO 1</c:v>
                </c:pt>
                <c:pt idx="1">
                  <c:v>ESTRATO 2</c:v>
                </c:pt>
                <c:pt idx="2">
                  <c:v>ESTRATO 3</c:v>
                </c:pt>
                <c:pt idx="3">
                  <c:v>ESTRATO 4</c:v>
                </c:pt>
                <c:pt idx="4">
                  <c:v>ESTRATO 5 y 6, Ind y Com</c:v>
                </c:pt>
              </c:strCache>
            </c:strRef>
          </c:cat>
          <c:val>
            <c:numRef>
              <c:f>'5. CEO'!$Q$10:$U$10</c:f>
              <c:numCache>
                <c:formatCode>0.00</c:formatCode>
                <c:ptCount val="5"/>
                <c:pt idx="0">
                  <c:v>296.56740000000002</c:v>
                </c:pt>
                <c:pt idx="1">
                  <c:v>370.70929999999998</c:v>
                </c:pt>
                <c:pt idx="2">
                  <c:v>630.20579999999995</c:v>
                </c:pt>
                <c:pt idx="3">
                  <c:v>741.41859999999997</c:v>
                </c:pt>
                <c:pt idx="4">
                  <c:v>889.70231999999999</c:v>
                </c:pt>
              </c:numCache>
            </c:numRef>
          </c:val>
          <c:extLst>
            <c:ext xmlns:c16="http://schemas.microsoft.com/office/drawing/2014/chart" uri="{C3380CC4-5D6E-409C-BE32-E72D297353CC}">
              <c16:uniqueId val="{00000003-5BAC-47D9-B4A7-F3B5AC049280}"/>
            </c:ext>
          </c:extLst>
        </c:ser>
        <c:ser>
          <c:idx val="4"/>
          <c:order val="4"/>
          <c:tx>
            <c:strRef>
              <c:f>'5. CEO'!$N$11</c:f>
              <c:strCache>
                <c:ptCount val="1"/>
                <c:pt idx="0">
                  <c:v>Nov-21</c:v>
                </c:pt>
              </c:strCache>
            </c:strRef>
          </c:tx>
          <c:spPr>
            <a:solidFill>
              <a:schemeClr val="accent6">
                <a:tint val="84000"/>
              </a:schemeClr>
            </a:solidFill>
            <a:ln>
              <a:noFill/>
            </a:ln>
            <a:effectLst/>
          </c:spPr>
          <c:invertIfNegative val="0"/>
          <c:cat>
            <c:strRef>
              <c:f>'5. CEO'!$Q$6:$U$6</c:f>
              <c:strCache>
                <c:ptCount val="5"/>
                <c:pt idx="0">
                  <c:v>ESTRATO 1</c:v>
                </c:pt>
                <c:pt idx="1">
                  <c:v>ESTRATO 2</c:v>
                </c:pt>
                <c:pt idx="2">
                  <c:v>ESTRATO 3</c:v>
                </c:pt>
                <c:pt idx="3">
                  <c:v>ESTRATO 4</c:v>
                </c:pt>
                <c:pt idx="4">
                  <c:v>ESTRATO 5 y 6, Ind y Com</c:v>
                </c:pt>
              </c:strCache>
            </c:strRef>
          </c:cat>
          <c:val>
            <c:numRef>
              <c:f>'5. CEO'!$Q$11:$U$11</c:f>
              <c:numCache>
                <c:formatCode>0.00</c:formatCode>
                <c:ptCount val="5"/>
                <c:pt idx="0">
                  <c:v>306.98880000000003</c:v>
                </c:pt>
                <c:pt idx="1">
                  <c:v>383.73599999999999</c:v>
                </c:pt>
                <c:pt idx="2">
                  <c:v>652.35109999999997</c:v>
                </c:pt>
                <c:pt idx="3">
                  <c:v>767.47190000000001</c:v>
                </c:pt>
                <c:pt idx="4">
                  <c:v>920.96627999999998</c:v>
                </c:pt>
              </c:numCache>
            </c:numRef>
          </c:val>
          <c:extLst>
            <c:ext xmlns:c16="http://schemas.microsoft.com/office/drawing/2014/chart" uri="{C3380CC4-5D6E-409C-BE32-E72D297353CC}">
              <c16:uniqueId val="{00000004-5BAC-47D9-B4A7-F3B5AC049280}"/>
            </c:ext>
          </c:extLst>
        </c:ser>
        <c:ser>
          <c:idx val="5"/>
          <c:order val="5"/>
          <c:tx>
            <c:strRef>
              <c:f>'5. CEO'!$N$12</c:f>
              <c:strCache>
                <c:ptCount val="1"/>
                <c:pt idx="0">
                  <c:v>Dic-21</c:v>
                </c:pt>
              </c:strCache>
            </c:strRef>
          </c:tx>
          <c:spPr>
            <a:solidFill>
              <a:schemeClr val="accent6">
                <a:tint val="95000"/>
              </a:schemeClr>
            </a:solidFill>
            <a:ln>
              <a:noFill/>
            </a:ln>
            <a:effectLst/>
          </c:spPr>
          <c:invertIfNegative val="0"/>
          <c:cat>
            <c:strRef>
              <c:f>'5. CEO'!$Q$6:$U$6</c:f>
              <c:strCache>
                <c:ptCount val="5"/>
                <c:pt idx="0">
                  <c:v>ESTRATO 1</c:v>
                </c:pt>
                <c:pt idx="1">
                  <c:v>ESTRATO 2</c:v>
                </c:pt>
                <c:pt idx="2">
                  <c:v>ESTRATO 3</c:v>
                </c:pt>
                <c:pt idx="3">
                  <c:v>ESTRATO 4</c:v>
                </c:pt>
                <c:pt idx="4">
                  <c:v>ESTRATO 5 y 6, Ind y Com</c:v>
                </c:pt>
              </c:strCache>
            </c:strRef>
          </c:cat>
          <c:val>
            <c:numRef>
              <c:f>'5. CEO'!$Q$12:$U$12</c:f>
              <c:numCache>
                <c:formatCode>0.00</c:formatCode>
                <c:ptCount val="5"/>
                <c:pt idx="0">
                  <c:v>302.87779999999998</c:v>
                </c:pt>
                <c:pt idx="1">
                  <c:v>378.59730000000002</c:v>
                </c:pt>
                <c:pt idx="2">
                  <c:v>643.61530000000005</c:v>
                </c:pt>
                <c:pt idx="3">
                  <c:v>757.19449999999995</c:v>
                </c:pt>
                <c:pt idx="4">
                  <c:v>908.63339999999994</c:v>
                </c:pt>
              </c:numCache>
            </c:numRef>
          </c:val>
          <c:extLst>
            <c:ext xmlns:c16="http://schemas.microsoft.com/office/drawing/2014/chart" uri="{C3380CC4-5D6E-409C-BE32-E72D297353CC}">
              <c16:uniqueId val="{00000005-5BAC-47D9-B4A7-F3B5AC049280}"/>
            </c:ext>
          </c:extLst>
        </c:ser>
        <c:ser>
          <c:idx val="6"/>
          <c:order val="6"/>
          <c:tx>
            <c:strRef>
              <c:f>'5. CEO'!$N$13</c:f>
              <c:strCache>
                <c:ptCount val="1"/>
                <c:pt idx="0">
                  <c:v>Ene-22</c:v>
                </c:pt>
              </c:strCache>
            </c:strRef>
          </c:tx>
          <c:spPr>
            <a:solidFill>
              <a:schemeClr val="accent6">
                <a:shade val="94000"/>
              </a:schemeClr>
            </a:solidFill>
            <a:ln>
              <a:noFill/>
            </a:ln>
            <a:effectLst/>
          </c:spPr>
          <c:invertIfNegative val="0"/>
          <c:cat>
            <c:strRef>
              <c:f>'5. CEO'!$Q$6:$U$6</c:f>
              <c:strCache>
                <c:ptCount val="5"/>
                <c:pt idx="0">
                  <c:v>ESTRATO 1</c:v>
                </c:pt>
                <c:pt idx="1">
                  <c:v>ESTRATO 2</c:v>
                </c:pt>
                <c:pt idx="2">
                  <c:v>ESTRATO 3</c:v>
                </c:pt>
                <c:pt idx="3">
                  <c:v>ESTRATO 4</c:v>
                </c:pt>
                <c:pt idx="4">
                  <c:v>ESTRATO 5 y 6, Ind y Com</c:v>
                </c:pt>
              </c:strCache>
            </c:strRef>
          </c:cat>
          <c:val>
            <c:numRef>
              <c:f>'5. CEO'!$Q$13:$U$13</c:f>
              <c:numCache>
                <c:formatCode>0.00</c:formatCode>
                <c:ptCount val="5"/>
                <c:pt idx="0">
                  <c:v>306.12049999999999</c:v>
                </c:pt>
                <c:pt idx="1">
                  <c:v>382.65069999999997</c:v>
                </c:pt>
                <c:pt idx="2">
                  <c:v>650.50620000000004</c:v>
                </c:pt>
                <c:pt idx="3">
                  <c:v>765.30139999999994</c:v>
                </c:pt>
                <c:pt idx="4">
                  <c:v>918.36167999999986</c:v>
                </c:pt>
              </c:numCache>
            </c:numRef>
          </c:val>
          <c:extLst>
            <c:ext xmlns:c16="http://schemas.microsoft.com/office/drawing/2014/chart" uri="{C3380CC4-5D6E-409C-BE32-E72D297353CC}">
              <c16:uniqueId val="{00000006-5BAC-47D9-B4A7-F3B5AC049280}"/>
            </c:ext>
          </c:extLst>
        </c:ser>
        <c:ser>
          <c:idx val="7"/>
          <c:order val="7"/>
          <c:tx>
            <c:strRef>
              <c:f>'5. CEO'!$N$14</c:f>
              <c:strCache>
                <c:ptCount val="1"/>
                <c:pt idx="0">
                  <c:v>Feb-22</c:v>
                </c:pt>
              </c:strCache>
            </c:strRef>
          </c:tx>
          <c:spPr>
            <a:solidFill>
              <a:schemeClr val="accent6">
                <a:shade val="83000"/>
              </a:schemeClr>
            </a:solidFill>
            <a:ln>
              <a:noFill/>
            </a:ln>
            <a:effectLst/>
          </c:spPr>
          <c:invertIfNegative val="0"/>
          <c:cat>
            <c:strRef>
              <c:f>'5. CEO'!$Q$6:$U$6</c:f>
              <c:strCache>
                <c:ptCount val="5"/>
                <c:pt idx="0">
                  <c:v>ESTRATO 1</c:v>
                </c:pt>
                <c:pt idx="1">
                  <c:v>ESTRATO 2</c:v>
                </c:pt>
                <c:pt idx="2">
                  <c:v>ESTRATO 3</c:v>
                </c:pt>
                <c:pt idx="3">
                  <c:v>ESTRATO 4</c:v>
                </c:pt>
                <c:pt idx="4">
                  <c:v>ESTRATO 5 y 6, Ind y Com</c:v>
                </c:pt>
              </c:strCache>
            </c:strRef>
          </c:cat>
          <c:val>
            <c:numRef>
              <c:f>'5. CEO'!$Q$14:$U$14</c:f>
              <c:numCache>
                <c:formatCode>0.00</c:formatCode>
                <c:ptCount val="5"/>
                <c:pt idx="0">
                  <c:v>320.47890000000001</c:v>
                </c:pt>
                <c:pt idx="1">
                  <c:v>400.59859999999998</c:v>
                </c:pt>
                <c:pt idx="2">
                  <c:v>681.01779999999997</c:v>
                </c:pt>
                <c:pt idx="3">
                  <c:v>801.19740000000002</c:v>
                </c:pt>
                <c:pt idx="4">
                  <c:v>961.43687999999997</c:v>
                </c:pt>
              </c:numCache>
            </c:numRef>
          </c:val>
          <c:extLst>
            <c:ext xmlns:c16="http://schemas.microsoft.com/office/drawing/2014/chart" uri="{C3380CC4-5D6E-409C-BE32-E72D297353CC}">
              <c16:uniqueId val="{00000007-5BAC-47D9-B4A7-F3B5AC049280}"/>
            </c:ext>
          </c:extLst>
        </c:ser>
        <c:ser>
          <c:idx val="8"/>
          <c:order val="8"/>
          <c:tx>
            <c:strRef>
              <c:f>'5. CEO'!$N$15</c:f>
              <c:strCache>
                <c:ptCount val="1"/>
                <c:pt idx="0">
                  <c:v>Mar-22</c:v>
                </c:pt>
              </c:strCache>
            </c:strRef>
          </c:tx>
          <c:spPr>
            <a:solidFill>
              <a:schemeClr val="accent6">
                <a:shade val="73000"/>
              </a:schemeClr>
            </a:solidFill>
            <a:ln>
              <a:noFill/>
            </a:ln>
            <a:effectLst/>
          </c:spPr>
          <c:invertIfNegative val="0"/>
          <c:cat>
            <c:strRef>
              <c:f>'5. CEO'!$Q$6:$U$6</c:f>
              <c:strCache>
                <c:ptCount val="5"/>
                <c:pt idx="0">
                  <c:v>ESTRATO 1</c:v>
                </c:pt>
                <c:pt idx="1">
                  <c:v>ESTRATO 2</c:v>
                </c:pt>
                <c:pt idx="2">
                  <c:v>ESTRATO 3</c:v>
                </c:pt>
                <c:pt idx="3">
                  <c:v>ESTRATO 4</c:v>
                </c:pt>
                <c:pt idx="4">
                  <c:v>ESTRATO 5 y 6, Ind y Com</c:v>
                </c:pt>
              </c:strCache>
            </c:strRef>
          </c:cat>
          <c:val>
            <c:numRef>
              <c:f>'5. CEO'!$Q$15:$U$15</c:f>
              <c:numCache>
                <c:formatCode>0.00</c:formatCode>
                <c:ptCount val="5"/>
                <c:pt idx="0">
                  <c:v>335.71850000000001</c:v>
                </c:pt>
                <c:pt idx="1">
                  <c:v>419.6481</c:v>
                </c:pt>
                <c:pt idx="2">
                  <c:v>713.40160000000003</c:v>
                </c:pt>
                <c:pt idx="3">
                  <c:v>839.29600000000005</c:v>
                </c:pt>
                <c:pt idx="4">
                  <c:v>1007.1552</c:v>
                </c:pt>
              </c:numCache>
            </c:numRef>
          </c:val>
          <c:extLst>
            <c:ext xmlns:c16="http://schemas.microsoft.com/office/drawing/2014/chart" uri="{C3380CC4-5D6E-409C-BE32-E72D297353CC}">
              <c16:uniqueId val="{00000008-5BAC-47D9-B4A7-F3B5AC049280}"/>
            </c:ext>
          </c:extLst>
        </c:ser>
        <c:ser>
          <c:idx val="9"/>
          <c:order val="9"/>
          <c:tx>
            <c:strRef>
              <c:f>'5. CEO'!$N$16</c:f>
              <c:strCache>
                <c:ptCount val="1"/>
                <c:pt idx="0">
                  <c:v>Abr-22</c:v>
                </c:pt>
              </c:strCache>
            </c:strRef>
          </c:tx>
          <c:spPr>
            <a:solidFill>
              <a:schemeClr val="accent6">
                <a:shade val="62000"/>
              </a:schemeClr>
            </a:solidFill>
            <a:ln>
              <a:noFill/>
            </a:ln>
            <a:effectLst/>
          </c:spPr>
          <c:invertIfNegative val="0"/>
          <c:cat>
            <c:strRef>
              <c:f>'5. CEO'!$Q$6:$U$6</c:f>
              <c:strCache>
                <c:ptCount val="5"/>
                <c:pt idx="0">
                  <c:v>ESTRATO 1</c:v>
                </c:pt>
                <c:pt idx="1">
                  <c:v>ESTRATO 2</c:v>
                </c:pt>
                <c:pt idx="2">
                  <c:v>ESTRATO 3</c:v>
                </c:pt>
                <c:pt idx="3">
                  <c:v>ESTRATO 4</c:v>
                </c:pt>
                <c:pt idx="4">
                  <c:v>ESTRATO 5 y 6, Ind y Com</c:v>
                </c:pt>
              </c:strCache>
            </c:strRef>
          </c:cat>
          <c:val>
            <c:numRef>
              <c:f>'5. CEO'!$Q$16:$U$16</c:f>
              <c:numCache>
                <c:formatCode>0.00</c:formatCode>
                <c:ptCount val="5"/>
                <c:pt idx="0">
                  <c:v>332.97120000000001</c:v>
                </c:pt>
                <c:pt idx="1">
                  <c:v>416.21390000000002</c:v>
                </c:pt>
                <c:pt idx="2">
                  <c:v>707.56370000000004</c:v>
                </c:pt>
                <c:pt idx="3">
                  <c:v>832.42790000000002</c:v>
                </c:pt>
                <c:pt idx="4">
                  <c:v>998.91347999999994</c:v>
                </c:pt>
              </c:numCache>
            </c:numRef>
          </c:val>
          <c:extLst>
            <c:ext xmlns:c16="http://schemas.microsoft.com/office/drawing/2014/chart" uri="{C3380CC4-5D6E-409C-BE32-E72D297353CC}">
              <c16:uniqueId val="{00000009-5BAC-47D9-B4A7-F3B5AC049280}"/>
            </c:ext>
          </c:extLst>
        </c:ser>
        <c:ser>
          <c:idx val="10"/>
          <c:order val="10"/>
          <c:tx>
            <c:strRef>
              <c:f>'5. CEO'!$N$17</c:f>
              <c:strCache>
                <c:ptCount val="1"/>
                <c:pt idx="0">
                  <c:v>May-22</c:v>
                </c:pt>
              </c:strCache>
            </c:strRef>
          </c:tx>
          <c:spPr>
            <a:solidFill>
              <a:schemeClr val="accent6">
                <a:shade val="51000"/>
              </a:schemeClr>
            </a:solidFill>
            <a:ln>
              <a:noFill/>
            </a:ln>
            <a:effectLst/>
          </c:spPr>
          <c:invertIfNegative val="0"/>
          <c:cat>
            <c:strRef>
              <c:f>'5. CEO'!$Q$6:$U$6</c:f>
              <c:strCache>
                <c:ptCount val="5"/>
                <c:pt idx="0">
                  <c:v>ESTRATO 1</c:v>
                </c:pt>
                <c:pt idx="1">
                  <c:v>ESTRATO 2</c:v>
                </c:pt>
                <c:pt idx="2">
                  <c:v>ESTRATO 3</c:v>
                </c:pt>
                <c:pt idx="3">
                  <c:v>ESTRATO 4</c:v>
                </c:pt>
                <c:pt idx="4">
                  <c:v>ESTRATO 5 y 6, Ind y Com</c:v>
                </c:pt>
              </c:strCache>
            </c:strRef>
          </c:cat>
          <c:val>
            <c:numRef>
              <c:f>'5. CEO'!$Q$17:$U$17</c:f>
              <c:numCache>
                <c:formatCode>0.00</c:formatCode>
                <c:ptCount val="5"/>
                <c:pt idx="0">
                  <c:v>333.43380000000002</c:v>
                </c:pt>
                <c:pt idx="1">
                  <c:v>416.79230000000001</c:v>
                </c:pt>
                <c:pt idx="2">
                  <c:v>708.54690000000005</c:v>
                </c:pt>
                <c:pt idx="3">
                  <c:v>833.58460000000002</c:v>
                </c:pt>
                <c:pt idx="4">
                  <c:v>1000.30152</c:v>
                </c:pt>
              </c:numCache>
            </c:numRef>
          </c:val>
          <c:extLst>
            <c:ext xmlns:c16="http://schemas.microsoft.com/office/drawing/2014/chart" uri="{C3380CC4-5D6E-409C-BE32-E72D297353CC}">
              <c16:uniqueId val="{0000000A-5BAC-47D9-B4A7-F3B5AC049280}"/>
            </c:ext>
          </c:extLst>
        </c:ser>
        <c:ser>
          <c:idx val="11"/>
          <c:order val="11"/>
          <c:tx>
            <c:strRef>
              <c:f>'5. CEO'!$N$18</c:f>
              <c:strCache>
                <c:ptCount val="1"/>
                <c:pt idx="0">
                  <c:v>Jun-22</c:v>
                </c:pt>
              </c:strCache>
            </c:strRef>
          </c:tx>
          <c:spPr>
            <a:solidFill>
              <a:schemeClr val="accent6">
                <a:shade val="40000"/>
              </a:schemeClr>
            </a:solidFill>
            <a:ln>
              <a:noFill/>
            </a:ln>
            <a:effectLst/>
          </c:spPr>
          <c:invertIfNegative val="0"/>
          <c:cat>
            <c:strRef>
              <c:f>'5. CEO'!$Q$6:$U$6</c:f>
              <c:strCache>
                <c:ptCount val="5"/>
                <c:pt idx="0">
                  <c:v>ESTRATO 1</c:v>
                </c:pt>
                <c:pt idx="1">
                  <c:v>ESTRATO 2</c:v>
                </c:pt>
                <c:pt idx="2">
                  <c:v>ESTRATO 3</c:v>
                </c:pt>
                <c:pt idx="3">
                  <c:v>ESTRATO 4</c:v>
                </c:pt>
                <c:pt idx="4">
                  <c:v>ESTRATO 5 y 6, Ind y Com</c:v>
                </c:pt>
              </c:strCache>
            </c:strRef>
          </c:cat>
          <c:val>
            <c:numRef>
              <c:f>'5. CEO'!$Q$18:$U$18</c:f>
              <c:numCache>
                <c:formatCode>0.00</c:formatCode>
                <c:ptCount val="5"/>
                <c:pt idx="0">
                  <c:v>338.99169999999998</c:v>
                </c:pt>
                <c:pt idx="1">
                  <c:v>423.7396</c:v>
                </c:pt>
                <c:pt idx="2">
                  <c:v>720.35720000000003</c:v>
                </c:pt>
                <c:pt idx="3">
                  <c:v>847.47910000000002</c:v>
                </c:pt>
                <c:pt idx="4">
                  <c:v>1016.97492</c:v>
                </c:pt>
              </c:numCache>
            </c:numRef>
          </c:val>
          <c:extLst>
            <c:ext xmlns:c16="http://schemas.microsoft.com/office/drawing/2014/chart" uri="{C3380CC4-5D6E-409C-BE32-E72D297353CC}">
              <c16:uniqueId val="{0000000B-5BAC-47D9-B4A7-F3B5AC049280}"/>
            </c:ext>
          </c:extLst>
        </c:ser>
        <c:dLbls>
          <c:showLegendKey val="0"/>
          <c:showVal val="0"/>
          <c:showCatName val="0"/>
          <c:showSerName val="0"/>
          <c:showPercent val="0"/>
          <c:showBubbleSize val="0"/>
        </c:dLbls>
        <c:gapWidth val="150"/>
        <c:axId val="565398816"/>
        <c:axId val="565388480"/>
      </c:barChart>
      <c:catAx>
        <c:axId val="56539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388480"/>
        <c:crosses val="autoZero"/>
        <c:auto val="1"/>
        <c:lblAlgn val="ctr"/>
        <c:lblOffset val="100"/>
        <c:noMultiLvlLbl val="0"/>
      </c:catAx>
      <c:valAx>
        <c:axId val="565388480"/>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layout>
            <c:manualLayout>
              <c:xMode val="edge"/>
              <c:yMode val="edge"/>
              <c:x val="6.3334265169516527E-2"/>
              <c:y val="0.32188999656639372"/>
            </c:manualLayout>
          </c:layout>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398816"/>
        <c:crosses val="autoZero"/>
        <c:crossBetween val="between"/>
      </c:valAx>
      <c:spPr>
        <a:noFill/>
        <a:ln w="25400">
          <a:noFill/>
        </a:ln>
        <a:effectLst/>
      </c:spPr>
    </c:plotArea>
    <c:legend>
      <c:legendPos val="b"/>
      <c:layout>
        <c:manualLayout>
          <c:xMode val="edge"/>
          <c:yMode val="edge"/>
          <c:x val="4.2201152370746557E-2"/>
          <c:y val="0.81673853961159515"/>
          <c:w val="0.95779884762925338"/>
          <c:h val="0.18326146038840485"/>
        </c:manualLayout>
      </c:layout>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'5. CEO'!$J$6</c:f>
              <c:strCache>
                <c:ptCount val="1"/>
                <c:pt idx="0">
                  <c:v>CUV_119</c:v>
                </c:pt>
              </c:strCache>
            </c:strRef>
          </c:tx>
          <c:spPr>
            <a:ln w="28575" cap="rnd">
              <a:solidFill>
                <a:schemeClr val="accent1"/>
              </a:solidFill>
              <a:round/>
            </a:ln>
            <a:effectLst/>
          </c:spPr>
          <c:marker>
            <c:symbol val="none"/>
          </c:marker>
          <c:cat>
            <c:strRef>
              <c:f>'5. CEO'!$A$7:$A$18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'5. CEO'!$J$7:$J$18</c:f>
              <c:numCache>
                <c:formatCode>0.00</c:formatCode>
                <c:ptCount val="12"/>
                <c:pt idx="0">
                  <c:v>736.86599999999999</c:v>
                </c:pt>
                <c:pt idx="1">
                  <c:v>743.36670000000004</c:v>
                </c:pt>
                <c:pt idx="2">
                  <c:v>730.9556</c:v>
                </c:pt>
                <c:pt idx="3">
                  <c:v>741.41859999999997</c:v>
                </c:pt>
                <c:pt idx="4">
                  <c:v>767.47190000000001</c:v>
                </c:pt>
                <c:pt idx="5">
                  <c:v>757.19449999999995</c:v>
                </c:pt>
                <c:pt idx="6">
                  <c:v>765.30139999999994</c:v>
                </c:pt>
                <c:pt idx="7">
                  <c:v>801.19740000000002</c:v>
                </c:pt>
                <c:pt idx="8">
                  <c:v>839.29600000000005</c:v>
                </c:pt>
                <c:pt idx="9">
                  <c:v>832.42790000000002</c:v>
                </c:pt>
                <c:pt idx="10">
                  <c:v>833.58460000000002</c:v>
                </c:pt>
                <c:pt idx="11">
                  <c:v>847.47910000000002</c:v>
                </c:pt>
              </c:numCache>
            </c:numRef>
          </c:val>
          <c:smooth val="0"/>
          <c:extLst>
            <c:ext xmlns:c16="http://schemas.microsoft.com/office/drawing/2014/chart" uri="{C3380CC4-5D6E-409C-BE32-E72D297353CC}">
              <c16:uniqueId val="{00000000-0335-4AEE-847C-B388573A7581}"/>
            </c:ext>
          </c:extLst>
        </c:ser>
        <c:ser>
          <c:idx val="1"/>
          <c:order val="1"/>
          <c:tx>
            <c:strRef>
              <c:f>'5. CEO'!$K$6</c:f>
              <c:strCache>
                <c:ptCount val="1"/>
                <c:pt idx="0">
                  <c:v>CUV_Op</c:v>
                </c:pt>
              </c:strCache>
            </c:strRef>
          </c:tx>
          <c:spPr>
            <a:ln w="28575" cap="rnd">
              <a:solidFill>
                <a:schemeClr val="accent2"/>
              </a:solidFill>
              <a:prstDash val="lgDash"/>
              <a:round/>
            </a:ln>
            <a:effectLst/>
          </c:spPr>
          <c:marker>
            <c:symbol val="none"/>
          </c:marker>
          <c:cat>
            <c:strRef>
              <c:f>'5. CEO'!$A$7:$A$18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'5. CEO'!$K$7:$K$18</c:f>
              <c:numCache>
                <c:formatCode>0.00</c:formatCode>
                <c:ptCount val="12"/>
              </c:numCache>
            </c:numRef>
          </c:val>
          <c:smooth val="0"/>
          <c:extLst>
            <c:ext xmlns:c16="http://schemas.microsoft.com/office/drawing/2014/chart" uri="{C3380CC4-5D6E-409C-BE32-E72D297353CC}">
              <c16:uniqueId val="{00000001-0335-4AEE-847C-B388573A7581}"/>
            </c:ext>
          </c:extLst>
        </c:ser>
        <c:dLbls>
          <c:showLegendKey val="0"/>
          <c:showVal val="0"/>
          <c:showCatName val="0"/>
          <c:showSerName val="0"/>
          <c:showPercent val="0"/>
          <c:showBubbleSize val="0"/>
        </c:dLbls>
        <c:smooth val="0"/>
        <c:axId val="565399904"/>
        <c:axId val="565401536"/>
      </c:lineChart>
      <c:catAx>
        <c:axId val="56539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01536"/>
        <c:crosses val="autoZero"/>
        <c:auto val="1"/>
        <c:lblAlgn val="ctr"/>
        <c:lblOffset val="100"/>
        <c:noMultiLvlLbl val="0"/>
      </c:catAx>
      <c:valAx>
        <c:axId val="565401536"/>
        <c:scaling>
          <c:orientation val="minMax"/>
          <c:max val="800"/>
          <c:min val="5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653999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139604682715"/>
          <c:y val="4.0189076162516352E-2"/>
          <c:w val="0.82878426798315408"/>
          <c:h val="0.6109077325364215"/>
        </c:manualLayout>
      </c:layout>
      <c:areaChart>
        <c:grouping val="stacked"/>
        <c:varyColors val="0"/>
        <c:ser>
          <c:idx val="1"/>
          <c:order val="1"/>
          <c:tx>
            <c:strRef>
              <c:f>'6. CETSA'!$D$6</c:f>
              <c:strCache>
                <c:ptCount val="1"/>
                <c:pt idx="0">
                  <c:v>GM</c:v>
                </c:pt>
              </c:strCache>
            </c:strRef>
          </c:tx>
          <c:spPr>
            <a:solidFill>
              <a:srgbClr val="ED7D31"/>
            </a:solidFill>
            <a:ln w="25400">
              <a:noFill/>
            </a:ln>
          </c:spPr>
          <c:val>
            <c:numRef>
              <c:f>'6. CETSA'!$D$7:$D$18</c:f>
              <c:numCache>
                <c:formatCode>0.00</c:formatCode>
                <c:ptCount val="12"/>
                <c:pt idx="0">
                  <c:v>270.37</c:v>
                </c:pt>
                <c:pt idx="1">
                  <c:v>273.49</c:v>
                </c:pt>
                <c:pt idx="2">
                  <c:v>274.31</c:v>
                </c:pt>
                <c:pt idx="3">
                  <c:v>277.25</c:v>
                </c:pt>
                <c:pt idx="4">
                  <c:v>280.89999999999998</c:v>
                </c:pt>
                <c:pt idx="5">
                  <c:v>281.83999999999997</c:v>
                </c:pt>
                <c:pt idx="6">
                  <c:v>288.27</c:v>
                </c:pt>
                <c:pt idx="7">
                  <c:v>281.16000000000003</c:v>
                </c:pt>
                <c:pt idx="8">
                  <c:v>288.18</c:v>
                </c:pt>
                <c:pt idx="9">
                  <c:v>294.95</c:v>
                </c:pt>
                <c:pt idx="10">
                  <c:v>299.33</c:v>
                </c:pt>
                <c:pt idx="11">
                  <c:v>307.37</c:v>
                </c:pt>
              </c:numCache>
            </c:numRef>
          </c:val>
          <c:extLst>
            <c:ext xmlns:c16="http://schemas.microsoft.com/office/drawing/2014/chart" uri="{C3380CC4-5D6E-409C-BE32-E72D297353CC}">
              <c16:uniqueId val="{00000000-D7AE-4584-9319-1F3A592F1015}"/>
            </c:ext>
          </c:extLst>
        </c:ser>
        <c:ser>
          <c:idx val="2"/>
          <c:order val="2"/>
          <c:tx>
            <c:strRef>
              <c:f>'6. CETSA'!$G$6</c:f>
              <c:strCache>
                <c:ptCount val="1"/>
                <c:pt idx="0">
                  <c:v>D</c:v>
                </c:pt>
              </c:strCache>
            </c:strRef>
          </c:tx>
          <c:spPr>
            <a:solidFill>
              <a:srgbClr val="A5A5A5"/>
            </a:solidFill>
            <a:ln w="25400">
              <a:noFill/>
            </a:ln>
          </c:spPr>
          <c:val>
            <c:numRef>
              <c:f>'6. CETSA'!$G$7:$G$18</c:f>
              <c:numCache>
                <c:formatCode>0.00</c:formatCode>
                <c:ptCount val="12"/>
                <c:pt idx="0">
                  <c:v>227.17</c:v>
                </c:pt>
                <c:pt idx="1">
                  <c:v>222.33</c:v>
                </c:pt>
                <c:pt idx="2">
                  <c:v>217.17</c:v>
                </c:pt>
                <c:pt idx="3">
                  <c:v>229.12</c:v>
                </c:pt>
                <c:pt idx="4">
                  <c:v>232.34</c:v>
                </c:pt>
                <c:pt idx="5">
                  <c:v>222.28</c:v>
                </c:pt>
                <c:pt idx="6">
                  <c:v>230.51</c:v>
                </c:pt>
                <c:pt idx="7">
                  <c:v>252.31</c:v>
                </c:pt>
                <c:pt idx="8">
                  <c:v>260.18</c:v>
                </c:pt>
                <c:pt idx="9">
                  <c:v>258.87</c:v>
                </c:pt>
                <c:pt idx="10">
                  <c:v>262.27</c:v>
                </c:pt>
                <c:pt idx="11">
                  <c:v>276.02</c:v>
                </c:pt>
              </c:numCache>
            </c:numRef>
          </c:val>
          <c:extLst>
            <c:ext xmlns:c16="http://schemas.microsoft.com/office/drawing/2014/chart" uri="{C3380CC4-5D6E-409C-BE32-E72D297353CC}">
              <c16:uniqueId val="{00000001-D7AE-4584-9319-1F3A592F1015}"/>
            </c:ext>
          </c:extLst>
        </c:ser>
        <c:ser>
          <c:idx val="3"/>
          <c:order val="3"/>
          <c:tx>
            <c:strRef>
              <c:f>'6. CETSA'!$H$6</c:f>
              <c:strCache>
                <c:ptCount val="1"/>
                <c:pt idx="0">
                  <c:v>CV</c:v>
                </c:pt>
              </c:strCache>
            </c:strRef>
          </c:tx>
          <c:spPr>
            <a:solidFill>
              <a:srgbClr val="FFC000"/>
            </a:solidFill>
            <a:ln w="25400">
              <a:noFill/>
            </a:ln>
          </c:spPr>
          <c:val>
            <c:numRef>
              <c:f>'6. CETSA'!$H$7:$H$18</c:f>
              <c:numCache>
                <c:formatCode>0.00</c:formatCode>
                <c:ptCount val="12"/>
                <c:pt idx="0">
                  <c:v>62.54</c:v>
                </c:pt>
                <c:pt idx="1">
                  <c:v>63.86</c:v>
                </c:pt>
                <c:pt idx="2">
                  <c:v>67.45</c:v>
                </c:pt>
                <c:pt idx="3">
                  <c:v>65.87</c:v>
                </c:pt>
                <c:pt idx="4">
                  <c:v>61.26</c:v>
                </c:pt>
                <c:pt idx="5">
                  <c:v>60.87</c:v>
                </c:pt>
                <c:pt idx="6">
                  <c:v>63.2</c:v>
                </c:pt>
                <c:pt idx="7">
                  <c:v>64.94</c:v>
                </c:pt>
                <c:pt idx="8">
                  <c:v>67.040000000000006</c:v>
                </c:pt>
                <c:pt idx="9">
                  <c:v>71.28</c:v>
                </c:pt>
                <c:pt idx="10">
                  <c:v>69.78</c:v>
                </c:pt>
                <c:pt idx="11">
                  <c:v>69.73</c:v>
                </c:pt>
              </c:numCache>
            </c:numRef>
          </c:val>
          <c:extLst>
            <c:ext xmlns:c16="http://schemas.microsoft.com/office/drawing/2014/chart" uri="{C3380CC4-5D6E-409C-BE32-E72D297353CC}">
              <c16:uniqueId val="{00000002-D7AE-4584-9319-1F3A592F1015}"/>
            </c:ext>
          </c:extLst>
        </c:ser>
        <c:ser>
          <c:idx val="4"/>
          <c:order val="4"/>
          <c:tx>
            <c:strRef>
              <c:f>'6. CETSA'!$F$6</c:f>
              <c:strCache>
                <c:ptCount val="1"/>
                <c:pt idx="0">
                  <c:v>PR</c:v>
                </c:pt>
              </c:strCache>
            </c:strRef>
          </c:tx>
          <c:spPr>
            <a:solidFill>
              <a:srgbClr val="5B9BD5"/>
            </a:solidFill>
            <a:ln w="25400">
              <a:noFill/>
            </a:ln>
          </c:spPr>
          <c:val>
            <c:numRef>
              <c:f>'6. CETSA'!$F$7:$F$18</c:f>
              <c:numCache>
                <c:formatCode>0.00</c:formatCode>
                <c:ptCount val="12"/>
                <c:pt idx="0">
                  <c:v>49.24</c:v>
                </c:pt>
                <c:pt idx="1">
                  <c:v>48.76</c:v>
                </c:pt>
                <c:pt idx="2">
                  <c:v>48.43</c:v>
                </c:pt>
                <c:pt idx="3">
                  <c:v>49.36</c:v>
                </c:pt>
                <c:pt idx="4">
                  <c:v>49.49</c:v>
                </c:pt>
                <c:pt idx="5">
                  <c:v>49.63</c:v>
                </c:pt>
                <c:pt idx="6">
                  <c:v>51.29</c:v>
                </c:pt>
                <c:pt idx="7">
                  <c:v>50.7</c:v>
                </c:pt>
                <c:pt idx="8">
                  <c:v>51.7</c:v>
                </c:pt>
                <c:pt idx="9">
                  <c:v>52.7</c:v>
                </c:pt>
                <c:pt idx="10">
                  <c:v>54.33</c:v>
                </c:pt>
                <c:pt idx="11">
                  <c:v>56.33</c:v>
                </c:pt>
              </c:numCache>
            </c:numRef>
          </c:val>
          <c:extLst>
            <c:ext xmlns:c16="http://schemas.microsoft.com/office/drawing/2014/chart" uri="{C3380CC4-5D6E-409C-BE32-E72D297353CC}">
              <c16:uniqueId val="{00000003-D7AE-4584-9319-1F3A592F1015}"/>
            </c:ext>
          </c:extLst>
        </c:ser>
        <c:ser>
          <c:idx val="5"/>
          <c:order val="5"/>
          <c:tx>
            <c:strRef>
              <c:f>'6. CETSA'!$E$6</c:f>
              <c:strCache>
                <c:ptCount val="1"/>
                <c:pt idx="0">
                  <c:v>TM</c:v>
                </c:pt>
              </c:strCache>
            </c:strRef>
          </c:tx>
          <c:spPr>
            <a:solidFill>
              <a:srgbClr val="70AD47"/>
            </a:solidFill>
            <a:ln w="25400">
              <a:noFill/>
            </a:ln>
          </c:spPr>
          <c:val>
            <c:numRef>
              <c:f>'6. CETSA'!$E$7:$E$18</c:f>
              <c:numCache>
                <c:formatCode>0.00</c:formatCode>
                <c:ptCount val="12"/>
                <c:pt idx="0">
                  <c:v>41.57</c:v>
                </c:pt>
                <c:pt idx="1">
                  <c:v>40.28</c:v>
                </c:pt>
                <c:pt idx="2">
                  <c:v>36.97</c:v>
                </c:pt>
                <c:pt idx="3">
                  <c:v>38.07</c:v>
                </c:pt>
                <c:pt idx="4">
                  <c:v>37.31</c:v>
                </c:pt>
                <c:pt idx="5">
                  <c:v>38.049999999999997</c:v>
                </c:pt>
                <c:pt idx="6">
                  <c:v>43.68</c:v>
                </c:pt>
                <c:pt idx="7">
                  <c:v>45.13</c:v>
                </c:pt>
                <c:pt idx="8">
                  <c:v>43.11</c:v>
                </c:pt>
                <c:pt idx="9">
                  <c:v>40.33</c:v>
                </c:pt>
                <c:pt idx="10">
                  <c:v>40.98</c:v>
                </c:pt>
                <c:pt idx="11">
                  <c:v>49.52</c:v>
                </c:pt>
              </c:numCache>
            </c:numRef>
          </c:val>
          <c:extLst>
            <c:ext xmlns:c16="http://schemas.microsoft.com/office/drawing/2014/chart" uri="{C3380CC4-5D6E-409C-BE32-E72D297353CC}">
              <c16:uniqueId val="{00000004-D7AE-4584-9319-1F3A592F1015}"/>
            </c:ext>
          </c:extLst>
        </c:ser>
        <c:ser>
          <c:idx val="6"/>
          <c:order val="6"/>
          <c:tx>
            <c:strRef>
              <c:f>'6. CETSA'!$I$6</c:f>
              <c:strCache>
                <c:ptCount val="1"/>
                <c:pt idx="0">
                  <c:v>RM</c:v>
                </c:pt>
              </c:strCache>
            </c:strRef>
          </c:tx>
          <c:spPr>
            <a:solidFill>
              <a:schemeClr val="accent1">
                <a:lumMod val="40000"/>
                <a:lumOff val="60000"/>
              </a:schemeClr>
            </a:solidFill>
            <a:ln>
              <a:noFill/>
            </a:ln>
            <a:effectLst/>
          </c:spPr>
          <c:val>
            <c:numRef>
              <c:f>'6. CETSA'!$I$7:$I$18</c:f>
              <c:numCache>
                <c:formatCode>0.00</c:formatCode>
                <c:ptCount val="12"/>
                <c:pt idx="0">
                  <c:v>28.57</c:v>
                </c:pt>
                <c:pt idx="1">
                  <c:v>36.549999999999997</c:v>
                </c:pt>
                <c:pt idx="2">
                  <c:v>37.19</c:v>
                </c:pt>
                <c:pt idx="3">
                  <c:v>32.21</c:v>
                </c:pt>
                <c:pt idx="4">
                  <c:v>38.450000000000003</c:v>
                </c:pt>
                <c:pt idx="5">
                  <c:v>38.74</c:v>
                </c:pt>
                <c:pt idx="6">
                  <c:v>20.09</c:v>
                </c:pt>
                <c:pt idx="7">
                  <c:v>21.26</c:v>
                </c:pt>
                <c:pt idx="8">
                  <c:v>19.05</c:v>
                </c:pt>
                <c:pt idx="9">
                  <c:v>31.51</c:v>
                </c:pt>
                <c:pt idx="10">
                  <c:v>37.93</c:v>
                </c:pt>
                <c:pt idx="11">
                  <c:v>51.81</c:v>
                </c:pt>
              </c:numCache>
            </c:numRef>
          </c:val>
          <c:extLst>
            <c:ext xmlns:c16="http://schemas.microsoft.com/office/drawing/2014/chart" uri="{C3380CC4-5D6E-409C-BE32-E72D297353CC}">
              <c16:uniqueId val="{00000005-D7AE-4584-9319-1F3A592F1015}"/>
            </c:ext>
          </c:extLst>
        </c:ser>
        <c:dLbls>
          <c:showLegendKey val="0"/>
          <c:showVal val="0"/>
          <c:showCatName val="0"/>
          <c:showSerName val="0"/>
          <c:showPercent val="0"/>
          <c:showBubbleSize val="0"/>
        </c:dLbls>
        <c:axId val="565406976"/>
        <c:axId val="565405344"/>
      </c:areaChart>
      <c:lineChart>
        <c:grouping val="standard"/>
        <c:varyColors val="0"/>
        <c:ser>
          <c:idx val="0"/>
          <c:order val="0"/>
          <c:tx>
            <c:strRef>
              <c:f>'6. CETSA'!$J$6</c:f>
              <c:strCache>
                <c:ptCount val="1"/>
                <c:pt idx="0">
                  <c:v>CUV_119</c:v>
                </c:pt>
              </c:strCache>
            </c:strRef>
          </c:tx>
          <c:spPr>
            <a:ln w="38100" cap="rnd">
              <a:solidFill>
                <a:sysClr val="windowText" lastClr="000000"/>
              </a:solidFill>
              <a:round/>
            </a:ln>
            <a:effectLst/>
          </c:spPr>
          <c:marker>
            <c:symbol val="none"/>
          </c:marker>
          <c:cat>
            <c:strRef>
              <c:f>'6. CETSA'!$A$7:$A$18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'6. CETSA'!$J$7:$J$18</c:f>
              <c:numCache>
                <c:formatCode>0.00</c:formatCode>
                <c:ptCount val="12"/>
                <c:pt idx="0">
                  <c:v>679.46</c:v>
                </c:pt>
                <c:pt idx="1">
                  <c:v>685.27</c:v>
                </c:pt>
                <c:pt idx="2">
                  <c:v>681.52</c:v>
                </c:pt>
                <c:pt idx="3">
                  <c:v>691.88</c:v>
                </c:pt>
                <c:pt idx="4">
                  <c:v>699.75</c:v>
                </c:pt>
                <c:pt idx="5">
                  <c:v>691.41</c:v>
                </c:pt>
                <c:pt idx="6">
                  <c:v>697.04</c:v>
                </c:pt>
                <c:pt idx="7">
                  <c:v>715.5</c:v>
                </c:pt>
                <c:pt idx="8">
                  <c:v>729.26</c:v>
                </c:pt>
                <c:pt idx="9">
                  <c:v>749.64</c:v>
                </c:pt>
                <c:pt idx="10">
                  <c:v>764.62</c:v>
                </c:pt>
                <c:pt idx="11">
                  <c:v>810.78</c:v>
                </c:pt>
              </c:numCache>
            </c:numRef>
          </c:val>
          <c:smooth val="0"/>
          <c:extLst>
            <c:ext xmlns:c16="http://schemas.microsoft.com/office/drawing/2014/chart" uri="{C3380CC4-5D6E-409C-BE32-E72D297353CC}">
              <c16:uniqueId val="{00000006-D7AE-4584-9319-1F3A592F1015}"/>
            </c:ext>
          </c:extLst>
        </c:ser>
        <c:dLbls>
          <c:showLegendKey val="0"/>
          <c:showVal val="0"/>
          <c:showCatName val="0"/>
          <c:showSerName val="0"/>
          <c:showPercent val="0"/>
          <c:showBubbleSize val="0"/>
        </c:dLbls>
        <c:marker val="1"/>
        <c:smooth val="0"/>
        <c:axId val="565406976"/>
        <c:axId val="565405344"/>
      </c:lineChart>
      <c:catAx>
        <c:axId val="565406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65405344"/>
        <c:crosses val="autoZero"/>
        <c:auto val="1"/>
        <c:lblAlgn val="ctr"/>
        <c:lblOffset val="100"/>
        <c:noMultiLvlLbl val="0"/>
      </c:catAx>
      <c:valAx>
        <c:axId val="56540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65406976"/>
        <c:crosses val="autoZero"/>
        <c:crossBetween val="between"/>
      </c:valAx>
      <c:spPr>
        <a:noFill/>
        <a:ln w="25400">
          <a:noFill/>
        </a:ln>
      </c:spPr>
    </c:plotArea>
    <c:legend>
      <c:legendPos val="b"/>
      <c:layout>
        <c:manualLayout>
          <c:xMode val="edge"/>
          <c:yMode val="edge"/>
          <c:x val="0.10901865350040754"/>
          <c:y val="0.84951746416313345"/>
          <c:w val="0.79722712966971254"/>
          <c:h val="8.4463961235614726E-2"/>
        </c:manualLayout>
      </c:layout>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'6. CETSA'!$N$7</c:f>
              <c:strCache>
                <c:ptCount val="1"/>
                <c:pt idx="0">
                  <c:v>Jul-21</c:v>
                </c:pt>
              </c:strCache>
            </c:strRef>
          </c:tx>
          <c:spPr>
            <a:solidFill>
              <a:schemeClr val="accent6">
                <a:tint val="41000"/>
              </a:schemeClr>
            </a:solidFill>
            <a:ln>
              <a:noFill/>
            </a:ln>
            <a:effectLst/>
          </c:spPr>
          <c:invertIfNegative val="0"/>
          <c:cat>
            <c:strRef>
              <c:f>'6. CETSA'!$Q$6:$U$6</c:f>
              <c:strCache>
                <c:ptCount val="5"/>
                <c:pt idx="0">
                  <c:v>ESTRATO 1</c:v>
                </c:pt>
                <c:pt idx="1">
                  <c:v>ESTRATO 2</c:v>
                </c:pt>
                <c:pt idx="2">
                  <c:v>ESTRATO 3</c:v>
                </c:pt>
                <c:pt idx="3">
                  <c:v>ESTRATO 4</c:v>
                </c:pt>
                <c:pt idx="4">
                  <c:v>ESTRATO 5 y 6, Ind y Com</c:v>
                </c:pt>
              </c:strCache>
            </c:strRef>
          </c:cat>
          <c:val>
            <c:numRef>
              <c:f>'6. CETSA'!$Q$7:$U$7</c:f>
              <c:numCache>
                <c:formatCode>0.00</c:formatCode>
                <c:ptCount val="5"/>
                <c:pt idx="0">
                  <c:v>237.24</c:v>
                </c:pt>
                <c:pt idx="1">
                  <c:v>296.54000000000002</c:v>
                </c:pt>
                <c:pt idx="2">
                  <c:v>504.13</c:v>
                </c:pt>
                <c:pt idx="3">
                  <c:v>593.09</c:v>
                </c:pt>
                <c:pt idx="4">
                  <c:v>711.71</c:v>
                </c:pt>
              </c:numCache>
            </c:numRef>
          </c:val>
          <c:extLst>
            <c:ext xmlns:c16="http://schemas.microsoft.com/office/drawing/2014/chart" uri="{C3380CC4-5D6E-409C-BE32-E72D297353CC}">
              <c16:uniqueId val="{00000000-B2FC-4BCB-9E84-C14E9E4AD52D}"/>
            </c:ext>
          </c:extLst>
        </c:ser>
        <c:ser>
          <c:idx val="1"/>
          <c:order val="1"/>
          <c:tx>
            <c:strRef>
              <c:f>'6. CETSA'!$N$8</c:f>
              <c:strCache>
                <c:ptCount val="1"/>
                <c:pt idx="0">
                  <c:v>Ago-21</c:v>
                </c:pt>
              </c:strCache>
            </c:strRef>
          </c:tx>
          <c:spPr>
            <a:solidFill>
              <a:schemeClr val="accent6">
                <a:tint val="52000"/>
              </a:schemeClr>
            </a:solidFill>
            <a:ln>
              <a:noFill/>
            </a:ln>
            <a:effectLst/>
          </c:spPr>
          <c:invertIfNegative val="0"/>
          <c:cat>
            <c:strRef>
              <c:f>'6. CETSA'!$Q$6:$U$6</c:f>
              <c:strCache>
                <c:ptCount val="5"/>
                <c:pt idx="0">
                  <c:v>ESTRATO 1</c:v>
                </c:pt>
                <c:pt idx="1">
                  <c:v>ESTRATO 2</c:v>
                </c:pt>
                <c:pt idx="2">
                  <c:v>ESTRATO 3</c:v>
                </c:pt>
                <c:pt idx="3">
                  <c:v>ESTRATO 4</c:v>
                </c:pt>
                <c:pt idx="4">
                  <c:v>ESTRATO 5 y 6, Ind y Com</c:v>
                </c:pt>
              </c:strCache>
            </c:strRef>
          </c:cat>
          <c:val>
            <c:numRef>
              <c:f>'6. CETSA'!$Q$8:$U$8</c:f>
              <c:numCache>
                <c:formatCode>0.00</c:formatCode>
                <c:ptCount val="5"/>
                <c:pt idx="0">
                  <c:v>240.08</c:v>
                </c:pt>
                <c:pt idx="1">
                  <c:v>300.10000000000002</c:v>
                </c:pt>
                <c:pt idx="2">
                  <c:v>510.18</c:v>
                </c:pt>
                <c:pt idx="3">
                  <c:v>600.21</c:v>
                </c:pt>
                <c:pt idx="4">
                  <c:v>720.25</c:v>
                </c:pt>
              </c:numCache>
            </c:numRef>
          </c:val>
          <c:extLst>
            <c:ext xmlns:c16="http://schemas.microsoft.com/office/drawing/2014/chart" uri="{C3380CC4-5D6E-409C-BE32-E72D297353CC}">
              <c16:uniqueId val="{00000001-B2FC-4BCB-9E84-C14E9E4AD52D}"/>
            </c:ext>
          </c:extLst>
        </c:ser>
        <c:ser>
          <c:idx val="2"/>
          <c:order val="2"/>
          <c:tx>
            <c:strRef>
              <c:f>'6. CETSA'!$N$9</c:f>
              <c:strCache>
                <c:ptCount val="1"/>
                <c:pt idx="0">
                  <c:v>Sep-21</c:v>
                </c:pt>
              </c:strCache>
            </c:strRef>
          </c:tx>
          <c:spPr>
            <a:solidFill>
              <a:schemeClr val="accent6">
                <a:tint val="63000"/>
              </a:schemeClr>
            </a:solidFill>
            <a:ln>
              <a:noFill/>
            </a:ln>
            <a:effectLst/>
          </c:spPr>
          <c:invertIfNegative val="0"/>
          <c:cat>
            <c:strRef>
              <c:f>'6. CETSA'!$Q$6:$U$6</c:f>
              <c:strCache>
                <c:ptCount val="5"/>
                <c:pt idx="0">
                  <c:v>ESTRATO 1</c:v>
                </c:pt>
                <c:pt idx="1">
                  <c:v>ESTRATO 2</c:v>
                </c:pt>
                <c:pt idx="2">
                  <c:v>ESTRATO 3</c:v>
                </c:pt>
                <c:pt idx="3">
                  <c:v>ESTRATO 4</c:v>
                </c:pt>
                <c:pt idx="4">
                  <c:v>ESTRATO 5 y 6, Ind y Com</c:v>
                </c:pt>
              </c:strCache>
            </c:strRef>
          </c:cat>
          <c:val>
            <c:numRef>
              <c:f>'6. CETSA'!$Q$9:$U$9</c:f>
              <c:numCache>
                <c:formatCode>0.00</c:formatCode>
                <c:ptCount val="5"/>
                <c:pt idx="0">
                  <c:v>242.96</c:v>
                </c:pt>
                <c:pt idx="1">
                  <c:v>303.70999999999998</c:v>
                </c:pt>
                <c:pt idx="2">
                  <c:v>516.29999999999995</c:v>
                </c:pt>
                <c:pt idx="3">
                  <c:v>607.41</c:v>
                </c:pt>
                <c:pt idx="4">
                  <c:v>728.89</c:v>
                </c:pt>
              </c:numCache>
            </c:numRef>
          </c:val>
          <c:extLst>
            <c:ext xmlns:c16="http://schemas.microsoft.com/office/drawing/2014/chart" uri="{C3380CC4-5D6E-409C-BE32-E72D297353CC}">
              <c16:uniqueId val="{00000002-B2FC-4BCB-9E84-C14E9E4AD52D}"/>
            </c:ext>
          </c:extLst>
        </c:ser>
        <c:ser>
          <c:idx val="3"/>
          <c:order val="3"/>
          <c:tx>
            <c:strRef>
              <c:f>'6. CETSA'!$N$10</c:f>
              <c:strCache>
                <c:ptCount val="1"/>
                <c:pt idx="0">
                  <c:v>Oct-21</c:v>
                </c:pt>
              </c:strCache>
            </c:strRef>
          </c:tx>
          <c:spPr>
            <a:solidFill>
              <a:schemeClr val="accent6">
                <a:tint val="74000"/>
              </a:schemeClr>
            </a:solidFill>
            <a:ln>
              <a:noFill/>
            </a:ln>
            <a:effectLst/>
          </c:spPr>
          <c:invertIfNegative val="0"/>
          <c:cat>
            <c:strRef>
              <c:f>'6. CETSA'!$Q$6:$U$6</c:f>
              <c:strCache>
                <c:ptCount val="5"/>
                <c:pt idx="0">
                  <c:v>ESTRATO 1</c:v>
                </c:pt>
                <c:pt idx="1">
                  <c:v>ESTRATO 2</c:v>
                </c:pt>
                <c:pt idx="2">
                  <c:v>ESTRATO 3</c:v>
                </c:pt>
                <c:pt idx="3">
                  <c:v>ESTRATO 4</c:v>
                </c:pt>
                <c:pt idx="4">
                  <c:v>ESTRATO 5 y 6, Ind y Com</c:v>
                </c:pt>
              </c:strCache>
            </c:strRef>
          </c:cat>
          <c:val>
            <c:numRef>
              <c:f>'6. CETSA'!$Q$10:$U$10</c:f>
              <c:numCache>
                <c:formatCode>0.00</c:formatCode>
                <c:ptCount val="5"/>
                <c:pt idx="0">
                  <c:v>245.88</c:v>
                </c:pt>
                <c:pt idx="1">
                  <c:v>307.35000000000002</c:v>
                </c:pt>
                <c:pt idx="2">
                  <c:v>522.5</c:v>
                </c:pt>
                <c:pt idx="3">
                  <c:v>614.70000000000005</c:v>
                </c:pt>
                <c:pt idx="4">
                  <c:v>737.64</c:v>
                </c:pt>
              </c:numCache>
            </c:numRef>
          </c:val>
          <c:extLst>
            <c:ext xmlns:c16="http://schemas.microsoft.com/office/drawing/2014/chart" uri="{C3380CC4-5D6E-409C-BE32-E72D297353CC}">
              <c16:uniqueId val="{00000003-B2FC-4BCB-9E84-C14E9E4AD52D}"/>
            </c:ext>
          </c:extLst>
        </c:ser>
        <c:ser>
          <c:idx val="4"/>
          <c:order val="4"/>
          <c:tx>
            <c:strRef>
              <c:f>'6. CETSA'!$N$11</c:f>
              <c:strCache>
                <c:ptCount val="1"/>
                <c:pt idx="0">
                  <c:v>Nov-21</c:v>
                </c:pt>
              </c:strCache>
            </c:strRef>
          </c:tx>
          <c:spPr>
            <a:solidFill>
              <a:schemeClr val="accent6">
                <a:tint val="84000"/>
              </a:schemeClr>
            </a:solidFill>
            <a:ln>
              <a:noFill/>
            </a:ln>
            <a:effectLst/>
          </c:spPr>
          <c:invertIfNegative val="0"/>
          <c:cat>
            <c:strRef>
              <c:f>'6. CETSA'!$Q$6:$U$6</c:f>
              <c:strCache>
                <c:ptCount val="5"/>
                <c:pt idx="0">
                  <c:v>ESTRATO 1</c:v>
                </c:pt>
                <c:pt idx="1">
                  <c:v>ESTRATO 2</c:v>
                </c:pt>
                <c:pt idx="2">
                  <c:v>ESTRATO 3</c:v>
                </c:pt>
                <c:pt idx="3">
                  <c:v>ESTRATO 4</c:v>
                </c:pt>
                <c:pt idx="4">
                  <c:v>ESTRATO 5 y 6, Ind y Com</c:v>
                </c:pt>
              </c:strCache>
            </c:strRef>
          </c:cat>
          <c:val>
            <c:numRef>
              <c:f>'6. CETSA'!$Q$11:$U$11</c:f>
              <c:numCache>
                <c:formatCode>0.00</c:formatCode>
                <c:ptCount val="5"/>
                <c:pt idx="0">
                  <c:v>248.83</c:v>
                </c:pt>
                <c:pt idx="1">
                  <c:v>311.04000000000002</c:v>
                </c:pt>
                <c:pt idx="2">
                  <c:v>528.77</c:v>
                </c:pt>
                <c:pt idx="3">
                  <c:v>622.08000000000004</c:v>
                </c:pt>
                <c:pt idx="4">
                  <c:v>746.5</c:v>
                </c:pt>
              </c:numCache>
            </c:numRef>
          </c:val>
          <c:extLst>
            <c:ext xmlns:c16="http://schemas.microsoft.com/office/drawing/2014/chart" uri="{C3380CC4-5D6E-409C-BE32-E72D297353CC}">
              <c16:uniqueId val="{00000004-B2FC-4BCB-9E84-C14E9E4AD52D}"/>
            </c:ext>
          </c:extLst>
        </c:ser>
        <c:ser>
          <c:idx val="5"/>
          <c:order val="5"/>
          <c:tx>
            <c:strRef>
              <c:f>'6. CETSA'!$N$12</c:f>
              <c:strCache>
                <c:ptCount val="1"/>
                <c:pt idx="0">
                  <c:v>Dic-21</c:v>
                </c:pt>
              </c:strCache>
            </c:strRef>
          </c:tx>
          <c:spPr>
            <a:solidFill>
              <a:schemeClr val="accent6">
                <a:tint val="95000"/>
              </a:schemeClr>
            </a:solidFill>
            <a:ln>
              <a:noFill/>
            </a:ln>
            <a:effectLst/>
          </c:spPr>
          <c:invertIfNegative val="0"/>
          <c:cat>
            <c:strRef>
              <c:f>'6. CETSA'!$Q$6:$U$6</c:f>
              <c:strCache>
                <c:ptCount val="5"/>
                <c:pt idx="0">
                  <c:v>ESTRATO 1</c:v>
                </c:pt>
                <c:pt idx="1">
                  <c:v>ESTRATO 2</c:v>
                </c:pt>
                <c:pt idx="2">
                  <c:v>ESTRATO 3</c:v>
                </c:pt>
                <c:pt idx="3">
                  <c:v>ESTRATO 4</c:v>
                </c:pt>
                <c:pt idx="4">
                  <c:v>ESTRATO 5 y 6, Ind y Com</c:v>
                </c:pt>
              </c:strCache>
            </c:strRef>
          </c:cat>
          <c:val>
            <c:numRef>
              <c:f>'6. CETSA'!$Q$12:$U$12</c:f>
              <c:numCache>
                <c:formatCode>0.00</c:formatCode>
                <c:ptCount val="5"/>
                <c:pt idx="0">
                  <c:v>256.3</c:v>
                </c:pt>
                <c:pt idx="1">
                  <c:v>320.37</c:v>
                </c:pt>
                <c:pt idx="2">
                  <c:v>544.63</c:v>
                </c:pt>
                <c:pt idx="3">
                  <c:v>640.74</c:v>
                </c:pt>
                <c:pt idx="4">
                  <c:v>768.89</c:v>
                </c:pt>
              </c:numCache>
            </c:numRef>
          </c:val>
          <c:extLst>
            <c:ext xmlns:c16="http://schemas.microsoft.com/office/drawing/2014/chart" uri="{C3380CC4-5D6E-409C-BE32-E72D297353CC}">
              <c16:uniqueId val="{00000005-B2FC-4BCB-9E84-C14E9E4AD52D}"/>
            </c:ext>
          </c:extLst>
        </c:ser>
        <c:ser>
          <c:idx val="6"/>
          <c:order val="6"/>
          <c:tx>
            <c:strRef>
              <c:f>'6. CETSA'!$N$13</c:f>
              <c:strCache>
                <c:ptCount val="1"/>
                <c:pt idx="0">
                  <c:v>Ene-22</c:v>
                </c:pt>
              </c:strCache>
            </c:strRef>
          </c:tx>
          <c:spPr>
            <a:solidFill>
              <a:schemeClr val="accent6">
                <a:shade val="94000"/>
              </a:schemeClr>
            </a:solidFill>
            <a:ln>
              <a:noFill/>
            </a:ln>
            <a:effectLst/>
          </c:spPr>
          <c:invertIfNegative val="0"/>
          <c:cat>
            <c:strRef>
              <c:f>'6. CETSA'!$Q$6:$U$6</c:f>
              <c:strCache>
                <c:ptCount val="5"/>
                <c:pt idx="0">
                  <c:v>ESTRATO 1</c:v>
                </c:pt>
                <c:pt idx="1">
                  <c:v>ESTRATO 2</c:v>
                </c:pt>
                <c:pt idx="2">
                  <c:v>ESTRATO 3</c:v>
                </c:pt>
                <c:pt idx="3">
                  <c:v>ESTRATO 4</c:v>
                </c:pt>
                <c:pt idx="4">
                  <c:v>ESTRATO 5 y 6, Ind y Com</c:v>
                </c:pt>
              </c:strCache>
            </c:strRef>
          </c:cat>
          <c:val>
            <c:numRef>
              <c:f>'6. CETSA'!$Q$13:$U$13</c:f>
              <c:numCache>
                <c:formatCode>0.00</c:formatCode>
                <c:ptCount val="5"/>
                <c:pt idx="0">
                  <c:v>259.37</c:v>
                </c:pt>
                <c:pt idx="1">
                  <c:v>324.22000000000003</c:v>
                </c:pt>
                <c:pt idx="2">
                  <c:v>551.16999999999996</c:v>
                </c:pt>
                <c:pt idx="3">
                  <c:v>648.42999999999995</c:v>
                </c:pt>
                <c:pt idx="4">
                  <c:v>778.12</c:v>
                </c:pt>
              </c:numCache>
            </c:numRef>
          </c:val>
          <c:extLst>
            <c:ext xmlns:c16="http://schemas.microsoft.com/office/drawing/2014/chart" uri="{C3380CC4-5D6E-409C-BE32-E72D297353CC}">
              <c16:uniqueId val="{00000006-B2FC-4BCB-9E84-C14E9E4AD52D}"/>
            </c:ext>
          </c:extLst>
        </c:ser>
        <c:ser>
          <c:idx val="7"/>
          <c:order val="7"/>
          <c:tx>
            <c:strRef>
              <c:f>'6. CETSA'!$N$14</c:f>
              <c:strCache>
                <c:ptCount val="1"/>
                <c:pt idx="0">
                  <c:v>Feb-22</c:v>
                </c:pt>
              </c:strCache>
            </c:strRef>
          </c:tx>
          <c:spPr>
            <a:solidFill>
              <a:schemeClr val="accent6">
                <a:shade val="83000"/>
              </a:schemeClr>
            </a:solidFill>
            <a:ln>
              <a:noFill/>
            </a:ln>
            <a:effectLst/>
          </c:spPr>
          <c:invertIfNegative val="0"/>
          <c:cat>
            <c:strRef>
              <c:f>'6. CETSA'!$Q$6:$U$6</c:f>
              <c:strCache>
                <c:ptCount val="5"/>
                <c:pt idx="0">
                  <c:v>ESTRATO 1</c:v>
                </c:pt>
                <c:pt idx="1">
                  <c:v>ESTRATO 2</c:v>
                </c:pt>
                <c:pt idx="2">
                  <c:v>ESTRATO 3</c:v>
                </c:pt>
                <c:pt idx="3">
                  <c:v>ESTRATO 4</c:v>
                </c:pt>
                <c:pt idx="4">
                  <c:v>ESTRATO 5 y 6, Ind y Com</c:v>
                </c:pt>
              </c:strCache>
            </c:strRef>
          </c:cat>
          <c:val>
            <c:numRef>
              <c:f>'6. CETSA'!$Q$14:$U$14</c:f>
              <c:numCache>
                <c:formatCode>0.00</c:formatCode>
                <c:ptCount val="5"/>
                <c:pt idx="0">
                  <c:v>270.73</c:v>
                </c:pt>
                <c:pt idx="1">
                  <c:v>338.41</c:v>
                </c:pt>
                <c:pt idx="2">
                  <c:v>575.29999999999995</c:v>
                </c:pt>
                <c:pt idx="3">
                  <c:v>676.82</c:v>
                </c:pt>
                <c:pt idx="4">
                  <c:v>812.18</c:v>
                </c:pt>
              </c:numCache>
            </c:numRef>
          </c:val>
          <c:extLst>
            <c:ext xmlns:c16="http://schemas.microsoft.com/office/drawing/2014/chart" uri="{C3380CC4-5D6E-409C-BE32-E72D297353CC}">
              <c16:uniqueId val="{00000007-B2FC-4BCB-9E84-C14E9E4AD52D}"/>
            </c:ext>
          </c:extLst>
        </c:ser>
        <c:ser>
          <c:idx val="8"/>
          <c:order val="8"/>
          <c:tx>
            <c:strRef>
              <c:f>'6. CETSA'!$N$15</c:f>
              <c:strCache>
                <c:ptCount val="1"/>
                <c:pt idx="0">
                  <c:v>Mar-22</c:v>
                </c:pt>
              </c:strCache>
            </c:strRef>
          </c:tx>
          <c:spPr>
            <a:solidFill>
              <a:schemeClr val="accent6">
                <a:shade val="73000"/>
              </a:schemeClr>
            </a:solidFill>
            <a:ln>
              <a:noFill/>
            </a:ln>
            <a:effectLst/>
          </c:spPr>
          <c:invertIfNegative val="0"/>
          <c:cat>
            <c:strRef>
              <c:f>'6. CETSA'!$Q$6:$U$6</c:f>
              <c:strCache>
                <c:ptCount val="5"/>
                <c:pt idx="0">
                  <c:v>ESTRATO 1</c:v>
                </c:pt>
                <c:pt idx="1">
                  <c:v>ESTRATO 2</c:v>
                </c:pt>
                <c:pt idx="2">
                  <c:v>ESTRATO 3</c:v>
                </c:pt>
                <c:pt idx="3">
                  <c:v>ESTRATO 4</c:v>
                </c:pt>
                <c:pt idx="4">
                  <c:v>ESTRATO 5 y 6, Ind y Com</c:v>
                </c:pt>
              </c:strCache>
            </c:strRef>
          </c:cat>
          <c:val>
            <c:numRef>
              <c:f>'6. CETSA'!$Q$15:$U$15</c:f>
              <c:numCache>
                <c:formatCode>0.00</c:formatCode>
                <c:ptCount val="5"/>
                <c:pt idx="0">
                  <c:v>275.87</c:v>
                </c:pt>
                <c:pt idx="1">
                  <c:v>344.84</c:v>
                </c:pt>
                <c:pt idx="2">
                  <c:v>586.23</c:v>
                </c:pt>
                <c:pt idx="3">
                  <c:v>689.68</c:v>
                </c:pt>
                <c:pt idx="4">
                  <c:v>827.62</c:v>
                </c:pt>
              </c:numCache>
            </c:numRef>
          </c:val>
          <c:extLst>
            <c:ext xmlns:c16="http://schemas.microsoft.com/office/drawing/2014/chart" uri="{C3380CC4-5D6E-409C-BE32-E72D297353CC}">
              <c16:uniqueId val="{00000008-B2FC-4BCB-9E84-C14E9E4AD52D}"/>
            </c:ext>
          </c:extLst>
        </c:ser>
        <c:ser>
          <c:idx val="9"/>
          <c:order val="9"/>
          <c:tx>
            <c:strRef>
              <c:f>'6. CETSA'!$N$16</c:f>
              <c:strCache>
                <c:ptCount val="1"/>
                <c:pt idx="0">
                  <c:v>Abr-22</c:v>
                </c:pt>
              </c:strCache>
            </c:strRef>
          </c:tx>
          <c:spPr>
            <a:solidFill>
              <a:schemeClr val="accent6">
                <a:shade val="62000"/>
              </a:schemeClr>
            </a:solidFill>
            <a:ln>
              <a:noFill/>
            </a:ln>
            <a:effectLst/>
          </c:spPr>
          <c:invertIfNegative val="0"/>
          <c:cat>
            <c:strRef>
              <c:f>'6. CETSA'!$Q$6:$U$6</c:f>
              <c:strCache>
                <c:ptCount val="5"/>
                <c:pt idx="0">
                  <c:v>ESTRATO 1</c:v>
                </c:pt>
                <c:pt idx="1">
                  <c:v>ESTRATO 2</c:v>
                </c:pt>
                <c:pt idx="2">
                  <c:v>ESTRATO 3</c:v>
                </c:pt>
                <c:pt idx="3">
                  <c:v>ESTRATO 4</c:v>
                </c:pt>
                <c:pt idx="4">
                  <c:v>ESTRATO 5 y 6, Ind y Com</c:v>
                </c:pt>
              </c:strCache>
            </c:strRef>
          </c:cat>
          <c:val>
            <c:numRef>
              <c:f>'6. CETSA'!$Q$16:$U$16</c:f>
              <c:numCache>
                <c:formatCode>0.00</c:formatCode>
                <c:ptCount val="5"/>
                <c:pt idx="0">
                  <c:v>285.8</c:v>
                </c:pt>
                <c:pt idx="1">
                  <c:v>357.26</c:v>
                </c:pt>
                <c:pt idx="2">
                  <c:v>607.33000000000004</c:v>
                </c:pt>
                <c:pt idx="3">
                  <c:v>714.51</c:v>
                </c:pt>
                <c:pt idx="4">
                  <c:v>857.41</c:v>
                </c:pt>
              </c:numCache>
            </c:numRef>
          </c:val>
          <c:extLst>
            <c:ext xmlns:c16="http://schemas.microsoft.com/office/drawing/2014/chart" uri="{C3380CC4-5D6E-409C-BE32-E72D297353CC}">
              <c16:uniqueId val="{00000009-B2FC-4BCB-9E84-C14E9E4AD52D}"/>
            </c:ext>
          </c:extLst>
        </c:ser>
        <c:ser>
          <c:idx val="10"/>
          <c:order val="10"/>
          <c:tx>
            <c:strRef>
              <c:f>'6. CETSA'!$N$17</c:f>
              <c:strCache>
                <c:ptCount val="1"/>
                <c:pt idx="0">
                  <c:v>May-22</c:v>
                </c:pt>
              </c:strCache>
            </c:strRef>
          </c:tx>
          <c:spPr>
            <a:solidFill>
              <a:schemeClr val="accent6">
                <a:shade val="51000"/>
              </a:schemeClr>
            </a:solidFill>
            <a:ln>
              <a:noFill/>
            </a:ln>
            <a:effectLst/>
          </c:spPr>
          <c:invertIfNegative val="0"/>
          <c:cat>
            <c:strRef>
              <c:f>'6. CETSA'!$Q$6:$U$6</c:f>
              <c:strCache>
                <c:ptCount val="5"/>
                <c:pt idx="0">
                  <c:v>ESTRATO 1</c:v>
                </c:pt>
                <c:pt idx="1">
                  <c:v>ESTRATO 2</c:v>
                </c:pt>
                <c:pt idx="2">
                  <c:v>ESTRATO 3</c:v>
                </c:pt>
                <c:pt idx="3">
                  <c:v>ESTRATO 4</c:v>
                </c:pt>
                <c:pt idx="4">
                  <c:v>ESTRATO 5 y 6, Ind y Com</c:v>
                </c:pt>
              </c:strCache>
            </c:strRef>
          </c:cat>
          <c:val>
            <c:numRef>
              <c:f>'6. CETSA'!$Q$17:$U$17</c:f>
              <c:numCache>
                <c:formatCode>0.00</c:formatCode>
                <c:ptCount val="5"/>
                <c:pt idx="0">
                  <c:v>289.23</c:v>
                </c:pt>
                <c:pt idx="1">
                  <c:v>361.55</c:v>
                </c:pt>
                <c:pt idx="2">
                  <c:v>614.62</c:v>
                </c:pt>
                <c:pt idx="3">
                  <c:v>723.08</c:v>
                </c:pt>
                <c:pt idx="4">
                  <c:v>867.7</c:v>
                </c:pt>
              </c:numCache>
            </c:numRef>
          </c:val>
          <c:extLst>
            <c:ext xmlns:c16="http://schemas.microsoft.com/office/drawing/2014/chart" uri="{C3380CC4-5D6E-409C-BE32-E72D297353CC}">
              <c16:uniqueId val="{0000000A-B2FC-4BCB-9E84-C14E9E4AD52D}"/>
            </c:ext>
          </c:extLst>
        </c:ser>
        <c:ser>
          <c:idx val="11"/>
          <c:order val="11"/>
          <c:tx>
            <c:strRef>
              <c:f>'6. CETSA'!$N$18</c:f>
              <c:strCache>
                <c:ptCount val="1"/>
                <c:pt idx="0">
                  <c:v>Jun-22</c:v>
                </c:pt>
              </c:strCache>
            </c:strRef>
          </c:tx>
          <c:spPr>
            <a:solidFill>
              <a:schemeClr val="accent6">
                <a:shade val="40000"/>
              </a:schemeClr>
            </a:solidFill>
            <a:ln>
              <a:noFill/>
            </a:ln>
            <a:effectLst/>
          </c:spPr>
          <c:invertIfNegative val="0"/>
          <c:cat>
            <c:strRef>
              <c:f>'6. CETSA'!$Q$6:$U$6</c:f>
              <c:strCache>
                <c:ptCount val="5"/>
                <c:pt idx="0">
                  <c:v>ESTRATO 1</c:v>
                </c:pt>
                <c:pt idx="1">
                  <c:v>ESTRATO 2</c:v>
                </c:pt>
                <c:pt idx="2">
                  <c:v>ESTRATO 3</c:v>
                </c:pt>
                <c:pt idx="3">
                  <c:v>ESTRATO 4</c:v>
                </c:pt>
                <c:pt idx="4">
                  <c:v>ESTRATO 5 y 6, Ind y Com</c:v>
                </c:pt>
              </c:strCache>
            </c:strRef>
          </c:cat>
          <c:val>
            <c:numRef>
              <c:f>'6. CETSA'!$Q$18:$U$18</c:f>
              <c:numCache>
                <c:formatCode>0.00</c:formatCode>
                <c:ptCount val="5"/>
                <c:pt idx="0">
                  <c:v>291.54000000000002</c:v>
                </c:pt>
                <c:pt idx="1">
                  <c:v>364.44</c:v>
                </c:pt>
                <c:pt idx="2">
                  <c:v>619.53</c:v>
                </c:pt>
                <c:pt idx="3">
                  <c:v>728.86</c:v>
                </c:pt>
                <c:pt idx="4">
                  <c:v>874.63</c:v>
                </c:pt>
              </c:numCache>
            </c:numRef>
          </c:val>
          <c:extLst>
            <c:ext xmlns:c16="http://schemas.microsoft.com/office/drawing/2014/chart" uri="{C3380CC4-5D6E-409C-BE32-E72D297353CC}">
              <c16:uniqueId val="{0000000B-B2FC-4BCB-9E84-C14E9E4AD52D}"/>
            </c:ext>
          </c:extLst>
        </c:ser>
        <c:dLbls>
          <c:showLegendKey val="0"/>
          <c:showVal val="0"/>
          <c:showCatName val="0"/>
          <c:showSerName val="0"/>
          <c:showPercent val="0"/>
          <c:showBubbleSize val="0"/>
        </c:dLbls>
        <c:gapWidth val="150"/>
        <c:axId val="565417312"/>
        <c:axId val="565413504"/>
      </c:barChart>
      <c:catAx>
        <c:axId val="56541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413504"/>
        <c:crosses val="autoZero"/>
        <c:auto val="1"/>
        <c:lblAlgn val="ctr"/>
        <c:lblOffset val="100"/>
        <c:noMultiLvlLbl val="0"/>
      </c:catAx>
      <c:valAx>
        <c:axId val="565413504"/>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417312"/>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'6. CETSA'!$J$6</c:f>
              <c:strCache>
                <c:ptCount val="1"/>
                <c:pt idx="0">
                  <c:v>CUV_119</c:v>
                </c:pt>
              </c:strCache>
            </c:strRef>
          </c:tx>
          <c:spPr>
            <a:ln w="28575" cap="rnd">
              <a:solidFill>
                <a:schemeClr val="accent1"/>
              </a:solidFill>
              <a:round/>
            </a:ln>
            <a:effectLst/>
          </c:spPr>
          <c:marker>
            <c:symbol val="none"/>
          </c:marker>
          <c:cat>
            <c:strRef>
              <c:f>'6. CETSA'!$A$7:$A$18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'6. CETSA'!$J$7:$J$18</c:f>
              <c:numCache>
                <c:formatCode>0.00</c:formatCode>
                <c:ptCount val="12"/>
                <c:pt idx="0">
                  <c:v>679.46</c:v>
                </c:pt>
                <c:pt idx="1">
                  <c:v>685.27</c:v>
                </c:pt>
                <c:pt idx="2">
                  <c:v>681.52</c:v>
                </c:pt>
                <c:pt idx="3">
                  <c:v>691.88</c:v>
                </c:pt>
                <c:pt idx="4">
                  <c:v>699.75</c:v>
                </c:pt>
                <c:pt idx="5">
                  <c:v>691.41</c:v>
                </c:pt>
                <c:pt idx="6">
                  <c:v>697.04</c:v>
                </c:pt>
                <c:pt idx="7">
                  <c:v>715.5</c:v>
                </c:pt>
                <c:pt idx="8">
                  <c:v>729.26</c:v>
                </c:pt>
                <c:pt idx="9">
                  <c:v>749.64</c:v>
                </c:pt>
                <c:pt idx="10">
                  <c:v>764.62</c:v>
                </c:pt>
                <c:pt idx="11">
                  <c:v>810.78</c:v>
                </c:pt>
              </c:numCache>
            </c:numRef>
          </c:val>
          <c:smooth val="0"/>
          <c:extLst>
            <c:ext xmlns:c16="http://schemas.microsoft.com/office/drawing/2014/chart" uri="{C3380CC4-5D6E-409C-BE32-E72D297353CC}">
              <c16:uniqueId val="{00000000-4501-474E-8EE1-A91EAAFB2BB9}"/>
            </c:ext>
          </c:extLst>
        </c:ser>
        <c:ser>
          <c:idx val="1"/>
          <c:order val="1"/>
          <c:tx>
            <c:strRef>
              <c:f>'6. CETSA'!$K$6</c:f>
              <c:strCache>
                <c:ptCount val="1"/>
                <c:pt idx="0">
                  <c:v>CUV_Op</c:v>
                </c:pt>
              </c:strCache>
            </c:strRef>
          </c:tx>
          <c:spPr>
            <a:ln w="28575" cap="rnd">
              <a:solidFill>
                <a:schemeClr val="accent2"/>
              </a:solidFill>
              <a:prstDash val="lgDash"/>
              <a:round/>
            </a:ln>
            <a:effectLst/>
          </c:spPr>
          <c:marker>
            <c:symbol val="none"/>
          </c:marker>
          <c:cat>
            <c:strRef>
              <c:f>'6. CETSA'!$A$7:$A$18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'6. CETSA'!$K$7:$K$18</c:f>
              <c:numCache>
                <c:formatCode>0.00</c:formatCode>
                <c:ptCount val="12"/>
                <c:pt idx="0">
                  <c:v>593.09</c:v>
                </c:pt>
                <c:pt idx="1">
                  <c:v>600.21</c:v>
                </c:pt>
                <c:pt idx="2">
                  <c:v>607.41</c:v>
                </c:pt>
                <c:pt idx="3">
                  <c:v>614.70000000000005</c:v>
                </c:pt>
                <c:pt idx="4">
                  <c:v>622.08000000000004</c:v>
                </c:pt>
                <c:pt idx="5">
                  <c:v>640.74</c:v>
                </c:pt>
                <c:pt idx="6">
                  <c:v>672.78</c:v>
                </c:pt>
                <c:pt idx="7">
                  <c:v>676.82</c:v>
                </c:pt>
                <c:pt idx="8">
                  <c:v>689.68</c:v>
                </c:pt>
                <c:pt idx="9">
                  <c:v>714.51</c:v>
                </c:pt>
                <c:pt idx="10">
                  <c:v>723.08</c:v>
                </c:pt>
                <c:pt idx="11">
                  <c:v>728.86</c:v>
                </c:pt>
              </c:numCache>
            </c:numRef>
          </c:val>
          <c:smooth val="0"/>
          <c:extLst>
            <c:ext xmlns:c16="http://schemas.microsoft.com/office/drawing/2014/chart" uri="{C3380CC4-5D6E-409C-BE32-E72D297353CC}">
              <c16:uniqueId val="{00000001-4501-474E-8EE1-A91EAAFB2BB9}"/>
            </c:ext>
          </c:extLst>
        </c:ser>
        <c:dLbls>
          <c:showLegendKey val="0"/>
          <c:showVal val="0"/>
          <c:showCatName val="0"/>
          <c:showSerName val="0"/>
          <c:showPercent val="0"/>
          <c:showBubbleSize val="0"/>
        </c:dLbls>
        <c:smooth val="0"/>
        <c:axId val="565409152"/>
        <c:axId val="565402080"/>
      </c:lineChart>
      <c:catAx>
        <c:axId val="56540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02080"/>
        <c:crosses val="autoZero"/>
        <c:auto val="1"/>
        <c:lblAlgn val="ctr"/>
        <c:lblOffset val="100"/>
        <c:noMultiLvlLbl val="0"/>
      </c:catAx>
      <c:valAx>
        <c:axId val="56540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65409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'7. CHEC'!$D$7</c:f>
              <c:strCache>
                <c:ptCount val="1"/>
                <c:pt idx="0">
                  <c:v>GM</c:v>
                </c:pt>
              </c:strCache>
            </c:strRef>
          </c:tx>
          <c:spPr>
            <a:solidFill>
              <a:srgbClr val="ED7D31"/>
            </a:solidFill>
            <a:ln w="25400">
              <a:noFill/>
            </a:ln>
          </c:spPr>
          <c:val>
            <c:numRef>
              <c:f>'7. CHEC'!$D$8:$D$19</c:f>
              <c:numCache>
                <c:formatCode>0.00</c:formatCode>
                <c:ptCount val="12"/>
                <c:pt idx="0">
                  <c:v>210.83240000000001</c:v>
                </c:pt>
                <c:pt idx="1">
                  <c:v>203.88460000000001</c:v>
                </c:pt>
                <c:pt idx="2">
                  <c:v>208.42840000000001</c:v>
                </c:pt>
                <c:pt idx="3">
                  <c:v>222.27449999999999</c:v>
                </c:pt>
                <c:pt idx="4">
                  <c:v>217.6284</c:v>
                </c:pt>
                <c:pt idx="5">
                  <c:v>230.57730000000001</c:v>
                </c:pt>
                <c:pt idx="6">
                  <c:v>274.33755000000002</c:v>
                </c:pt>
                <c:pt idx="7">
                  <c:v>258.84730000000002</c:v>
                </c:pt>
                <c:pt idx="8">
                  <c:v>303.786</c:v>
                </c:pt>
                <c:pt idx="9">
                  <c:v>252.53899999999999</c:v>
                </c:pt>
                <c:pt idx="10">
                  <c:v>217.63</c:v>
                </c:pt>
                <c:pt idx="11">
                  <c:v>212.95480000000001</c:v>
                </c:pt>
              </c:numCache>
            </c:numRef>
          </c:val>
          <c:extLst>
            <c:ext xmlns:c16="http://schemas.microsoft.com/office/drawing/2014/chart" uri="{C3380CC4-5D6E-409C-BE32-E72D297353CC}">
              <c16:uniqueId val="{00000000-794C-4194-84A6-5367C40C7476}"/>
            </c:ext>
          </c:extLst>
        </c:ser>
        <c:ser>
          <c:idx val="2"/>
          <c:order val="2"/>
          <c:tx>
            <c:strRef>
              <c:f>'7. CHEC'!$G$7</c:f>
              <c:strCache>
                <c:ptCount val="1"/>
                <c:pt idx="0">
                  <c:v>D</c:v>
                </c:pt>
              </c:strCache>
            </c:strRef>
          </c:tx>
          <c:spPr>
            <a:solidFill>
              <a:srgbClr val="A5A5A5"/>
            </a:solidFill>
            <a:ln w="25400">
              <a:noFill/>
            </a:ln>
          </c:spPr>
          <c:val>
            <c:numRef>
              <c:f>'7. CHEC'!$G$8:$G$19</c:f>
              <c:numCache>
                <c:formatCode>0.00</c:formatCode>
                <c:ptCount val="12"/>
                <c:pt idx="0">
                  <c:v>231.7372</c:v>
                </c:pt>
                <c:pt idx="1">
                  <c:v>224.31010000000001</c:v>
                </c:pt>
                <c:pt idx="2">
                  <c:v>226.4308</c:v>
                </c:pt>
                <c:pt idx="3">
                  <c:v>235.51400000000001</c:v>
                </c:pt>
                <c:pt idx="4">
                  <c:v>241.23179999999999</c:v>
                </c:pt>
                <c:pt idx="5">
                  <c:v>231.81530000000001</c:v>
                </c:pt>
                <c:pt idx="6">
                  <c:v>238.6027</c:v>
                </c:pt>
                <c:pt idx="7">
                  <c:v>256.3476</c:v>
                </c:pt>
                <c:pt idx="8">
                  <c:v>267.77319999999997</c:v>
                </c:pt>
                <c:pt idx="9">
                  <c:v>267.26609999999999</c:v>
                </c:pt>
                <c:pt idx="10">
                  <c:v>301.03899999999999</c:v>
                </c:pt>
                <c:pt idx="11">
                  <c:v>320.40690000000001</c:v>
                </c:pt>
              </c:numCache>
            </c:numRef>
          </c:val>
          <c:extLst>
            <c:ext xmlns:c16="http://schemas.microsoft.com/office/drawing/2014/chart" uri="{C3380CC4-5D6E-409C-BE32-E72D297353CC}">
              <c16:uniqueId val="{00000001-794C-4194-84A6-5367C40C7476}"/>
            </c:ext>
          </c:extLst>
        </c:ser>
        <c:ser>
          <c:idx val="3"/>
          <c:order val="3"/>
          <c:tx>
            <c:strRef>
              <c:f>'7. CHEC'!$H$7</c:f>
              <c:strCache>
                <c:ptCount val="1"/>
                <c:pt idx="0">
                  <c:v>CV</c:v>
                </c:pt>
              </c:strCache>
            </c:strRef>
          </c:tx>
          <c:spPr>
            <a:solidFill>
              <a:srgbClr val="FFC000"/>
            </a:solidFill>
            <a:ln w="25400">
              <a:noFill/>
            </a:ln>
          </c:spPr>
          <c:val>
            <c:numRef>
              <c:f>'7. CHEC'!$H$8:$H$19</c:f>
              <c:numCache>
                <c:formatCode>0.00</c:formatCode>
                <c:ptCount val="12"/>
                <c:pt idx="0">
                  <c:v>82.325100000000006</c:v>
                </c:pt>
                <c:pt idx="1">
                  <c:v>84.347800000000007</c:v>
                </c:pt>
                <c:pt idx="2">
                  <c:v>83.017200000000003</c:v>
                </c:pt>
                <c:pt idx="3">
                  <c:v>83.488200000000006</c:v>
                </c:pt>
                <c:pt idx="4">
                  <c:v>82.473799999999997</c:v>
                </c:pt>
                <c:pt idx="5">
                  <c:v>85.091800000000006</c:v>
                </c:pt>
                <c:pt idx="6">
                  <c:v>81.727099999999993</c:v>
                </c:pt>
                <c:pt idx="7">
                  <c:v>86.107500000000002</c:v>
                </c:pt>
                <c:pt idx="8">
                  <c:v>85.651600000000002</c:v>
                </c:pt>
                <c:pt idx="9">
                  <c:v>89.908500000000004</c:v>
                </c:pt>
                <c:pt idx="10">
                  <c:v>90.44</c:v>
                </c:pt>
                <c:pt idx="11">
                  <c:v>91.594200000000001</c:v>
                </c:pt>
              </c:numCache>
            </c:numRef>
          </c:val>
          <c:extLst>
            <c:ext xmlns:c16="http://schemas.microsoft.com/office/drawing/2014/chart" uri="{C3380CC4-5D6E-409C-BE32-E72D297353CC}">
              <c16:uniqueId val="{00000002-794C-4194-84A6-5367C40C7476}"/>
            </c:ext>
          </c:extLst>
        </c:ser>
        <c:ser>
          <c:idx val="4"/>
          <c:order val="4"/>
          <c:tx>
            <c:strRef>
              <c:f>'7. CHEC'!$F$7</c:f>
              <c:strCache>
                <c:ptCount val="1"/>
                <c:pt idx="0">
                  <c:v>PR</c:v>
                </c:pt>
              </c:strCache>
            </c:strRef>
          </c:tx>
          <c:spPr>
            <a:solidFill>
              <a:srgbClr val="5B9BD5"/>
            </a:solidFill>
            <a:ln w="25400">
              <a:noFill/>
            </a:ln>
          </c:spPr>
          <c:val>
            <c:numRef>
              <c:f>'7. CHEC'!$F$8:$F$19</c:f>
              <c:numCache>
                <c:formatCode>0.00</c:formatCode>
                <c:ptCount val="12"/>
                <c:pt idx="0">
                  <c:v>43.013500000000001</c:v>
                </c:pt>
                <c:pt idx="1">
                  <c:v>41.161499999999997</c:v>
                </c:pt>
                <c:pt idx="2">
                  <c:v>41.398299999999999</c:v>
                </c:pt>
                <c:pt idx="3">
                  <c:v>43.889699999999998</c:v>
                </c:pt>
                <c:pt idx="4">
                  <c:v>42.839300000000001</c:v>
                </c:pt>
                <c:pt idx="5">
                  <c:v>44.790100000000002</c:v>
                </c:pt>
                <c:pt idx="6">
                  <c:v>51.901800000000001</c:v>
                </c:pt>
                <c:pt idx="7">
                  <c:v>50.183999999999997</c:v>
                </c:pt>
                <c:pt idx="8">
                  <c:v>56.888199999999998</c:v>
                </c:pt>
                <c:pt idx="9">
                  <c:v>49.273099999999999</c:v>
                </c:pt>
                <c:pt idx="10">
                  <c:v>44.92</c:v>
                </c:pt>
                <c:pt idx="11">
                  <c:v>45.098500000000001</c:v>
                </c:pt>
              </c:numCache>
            </c:numRef>
          </c:val>
          <c:extLst>
            <c:ext xmlns:c16="http://schemas.microsoft.com/office/drawing/2014/chart" uri="{C3380CC4-5D6E-409C-BE32-E72D297353CC}">
              <c16:uniqueId val="{00000003-794C-4194-84A6-5367C40C7476}"/>
            </c:ext>
          </c:extLst>
        </c:ser>
        <c:ser>
          <c:idx val="5"/>
          <c:order val="5"/>
          <c:tx>
            <c:strRef>
              <c:f>'7. CHEC'!$E$7</c:f>
              <c:strCache>
                <c:ptCount val="1"/>
                <c:pt idx="0">
                  <c:v>TM</c:v>
                </c:pt>
              </c:strCache>
            </c:strRef>
          </c:tx>
          <c:spPr>
            <a:solidFill>
              <a:srgbClr val="70AD47"/>
            </a:solidFill>
            <a:ln w="25400">
              <a:noFill/>
            </a:ln>
          </c:spPr>
          <c:val>
            <c:numRef>
              <c:f>'7. CHEC'!$E$8:$E$19</c:f>
              <c:numCache>
                <c:formatCode>0.00</c:formatCode>
                <c:ptCount val="12"/>
                <c:pt idx="0">
                  <c:v>41.570999999999998</c:v>
                </c:pt>
                <c:pt idx="1">
                  <c:v>40.278599999999997</c:v>
                </c:pt>
                <c:pt idx="2">
                  <c:v>36.9664</c:v>
                </c:pt>
                <c:pt idx="3">
                  <c:v>38.0687</c:v>
                </c:pt>
                <c:pt idx="4">
                  <c:v>37.306600000000003</c:v>
                </c:pt>
                <c:pt idx="5">
                  <c:v>38.052399999999999</c:v>
                </c:pt>
                <c:pt idx="6">
                  <c:v>43.683900000000001</c:v>
                </c:pt>
                <c:pt idx="7">
                  <c:v>45.128999999999998</c:v>
                </c:pt>
                <c:pt idx="8">
                  <c:v>43.110799999999998</c:v>
                </c:pt>
                <c:pt idx="9">
                  <c:v>40.327800000000003</c:v>
                </c:pt>
                <c:pt idx="10">
                  <c:v>40.97</c:v>
                </c:pt>
                <c:pt idx="11">
                  <c:v>49.521700000000003</c:v>
                </c:pt>
              </c:numCache>
            </c:numRef>
          </c:val>
          <c:extLst>
            <c:ext xmlns:c16="http://schemas.microsoft.com/office/drawing/2014/chart" uri="{C3380CC4-5D6E-409C-BE32-E72D297353CC}">
              <c16:uniqueId val="{00000004-794C-4194-84A6-5367C40C7476}"/>
            </c:ext>
          </c:extLst>
        </c:ser>
        <c:ser>
          <c:idx val="6"/>
          <c:order val="6"/>
          <c:tx>
            <c:strRef>
              <c:f>'7. CHEC'!$I$7</c:f>
              <c:strCache>
                <c:ptCount val="1"/>
                <c:pt idx="0">
                  <c:v>RM</c:v>
                </c:pt>
              </c:strCache>
            </c:strRef>
          </c:tx>
          <c:spPr>
            <a:solidFill>
              <a:schemeClr val="accent1">
                <a:lumMod val="40000"/>
                <a:lumOff val="60000"/>
              </a:schemeClr>
            </a:solidFill>
            <a:ln>
              <a:noFill/>
            </a:ln>
            <a:effectLst/>
          </c:spPr>
          <c:val>
            <c:numRef>
              <c:f>'7. CHEC'!$I$8:$I$19</c:f>
              <c:numCache>
                <c:formatCode>0.00</c:formatCode>
                <c:ptCount val="12"/>
                <c:pt idx="0">
                  <c:v>27.058700000000002</c:v>
                </c:pt>
                <c:pt idx="1">
                  <c:v>33.133400000000002</c:v>
                </c:pt>
                <c:pt idx="2">
                  <c:v>36.050899999999999</c:v>
                </c:pt>
                <c:pt idx="3">
                  <c:v>33.421900000000001</c:v>
                </c:pt>
                <c:pt idx="4">
                  <c:v>40.975299999999997</c:v>
                </c:pt>
                <c:pt idx="5">
                  <c:v>38.72</c:v>
                </c:pt>
                <c:pt idx="6">
                  <c:v>19.715199999999999</c:v>
                </c:pt>
                <c:pt idx="7">
                  <c:v>22.8111</c:v>
                </c:pt>
                <c:pt idx="8">
                  <c:v>18.684100000000001</c:v>
                </c:pt>
                <c:pt idx="9">
                  <c:v>32.2836</c:v>
                </c:pt>
                <c:pt idx="10">
                  <c:v>40.450000000000003</c:v>
                </c:pt>
                <c:pt idx="11">
                  <c:v>52.362200000000001</c:v>
                </c:pt>
              </c:numCache>
            </c:numRef>
          </c:val>
          <c:extLst>
            <c:ext xmlns:c16="http://schemas.microsoft.com/office/drawing/2014/chart" uri="{C3380CC4-5D6E-409C-BE32-E72D297353CC}">
              <c16:uniqueId val="{00000005-794C-4194-84A6-5367C40C7476}"/>
            </c:ext>
          </c:extLst>
        </c:ser>
        <c:dLbls>
          <c:showLegendKey val="0"/>
          <c:showVal val="0"/>
          <c:showCatName val="0"/>
          <c:showSerName val="0"/>
          <c:showPercent val="0"/>
          <c:showBubbleSize val="0"/>
        </c:dLbls>
        <c:axId val="565402624"/>
        <c:axId val="565405888"/>
      </c:areaChart>
      <c:lineChart>
        <c:grouping val="standard"/>
        <c:varyColors val="0"/>
        <c:ser>
          <c:idx val="0"/>
          <c:order val="0"/>
          <c:tx>
            <c:strRef>
              <c:f>'7. CHEC'!$J$7</c:f>
              <c:strCache>
                <c:ptCount val="1"/>
                <c:pt idx="0">
                  <c:v>CUV_119</c:v>
                </c:pt>
              </c:strCache>
            </c:strRef>
          </c:tx>
          <c:spPr>
            <a:ln w="38100" cap="rnd">
              <a:solidFill>
                <a:sysClr val="windowText" lastClr="000000"/>
              </a:solidFill>
              <a:round/>
            </a:ln>
            <a:effectLst/>
          </c:spPr>
          <c:marker>
            <c:symbol val="none"/>
          </c:marker>
          <c:cat>
            <c:strRef>
              <c:f>'7. CHEC'!$A$8:$A$19</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'7. CHEC'!$J$8:$J$19</c:f>
              <c:numCache>
                <c:formatCode>0.00</c:formatCode>
                <c:ptCount val="12"/>
                <c:pt idx="0">
                  <c:v>636.53809999999999</c:v>
                </c:pt>
                <c:pt idx="1">
                  <c:v>627.11620000000005</c:v>
                </c:pt>
                <c:pt idx="2">
                  <c:v>632.29229999999995</c:v>
                </c:pt>
                <c:pt idx="3">
                  <c:v>656.65740000000005</c:v>
                </c:pt>
                <c:pt idx="4">
                  <c:v>662.45540000000005</c:v>
                </c:pt>
                <c:pt idx="5">
                  <c:v>669.04719999999998</c:v>
                </c:pt>
                <c:pt idx="6">
                  <c:v>710.00660000000005</c:v>
                </c:pt>
                <c:pt idx="7">
                  <c:v>719.42679999999996</c:v>
                </c:pt>
                <c:pt idx="8">
                  <c:v>775.89430000000004</c:v>
                </c:pt>
                <c:pt idx="9">
                  <c:v>731.59839999999997</c:v>
                </c:pt>
                <c:pt idx="10">
                  <c:v>735.47</c:v>
                </c:pt>
                <c:pt idx="11">
                  <c:v>771.93870000000004</c:v>
                </c:pt>
              </c:numCache>
            </c:numRef>
          </c:val>
          <c:smooth val="0"/>
          <c:extLst>
            <c:ext xmlns:c16="http://schemas.microsoft.com/office/drawing/2014/chart" uri="{C3380CC4-5D6E-409C-BE32-E72D297353CC}">
              <c16:uniqueId val="{00000006-794C-4194-84A6-5367C40C7476}"/>
            </c:ext>
          </c:extLst>
        </c:ser>
        <c:dLbls>
          <c:showLegendKey val="0"/>
          <c:showVal val="0"/>
          <c:showCatName val="0"/>
          <c:showSerName val="0"/>
          <c:showPercent val="0"/>
          <c:showBubbleSize val="0"/>
        </c:dLbls>
        <c:marker val="1"/>
        <c:smooth val="0"/>
        <c:axId val="565402624"/>
        <c:axId val="565405888"/>
      </c:lineChart>
      <c:catAx>
        <c:axId val="565402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65405888"/>
        <c:crosses val="autoZero"/>
        <c:auto val="1"/>
        <c:lblAlgn val="ctr"/>
        <c:lblOffset val="100"/>
        <c:noMultiLvlLbl val="0"/>
      </c:catAx>
      <c:valAx>
        <c:axId val="56540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65402624"/>
        <c:crosses val="autoZero"/>
        <c:crossBetween val="between"/>
      </c:valAx>
      <c:spPr>
        <a:noFill/>
        <a:ln w="25400">
          <a:noFill/>
        </a:ln>
      </c:spPr>
    </c:plotArea>
    <c:legend>
      <c:legendPos val="b"/>
      <c:overlay val="0"/>
      <c:spPr>
        <a:noFill/>
        <a:ln w="25400">
          <a:noFill/>
        </a:ln>
      </c:spPr>
      <c:txPr>
        <a:bodyPr/>
        <a:lstStyle/>
        <a:p>
          <a:pPr>
            <a:defRPr sz="1840"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'1. CEDENAR'!$N$7</c:f>
              <c:strCache>
                <c:ptCount val="1"/>
                <c:pt idx="0">
                  <c:v>Jul-21</c:v>
                </c:pt>
              </c:strCache>
            </c:strRef>
          </c:tx>
          <c:spPr>
            <a:solidFill>
              <a:schemeClr val="accent6">
                <a:tint val="41000"/>
              </a:schemeClr>
            </a:solidFill>
            <a:ln>
              <a:noFill/>
            </a:ln>
            <a:effectLst/>
          </c:spPr>
          <c:invertIfNegative val="0"/>
          <c:cat>
            <c:strRef>
              <c:f>'1. CEDENAR'!$Q$6:$U$6</c:f>
              <c:strCache>
                <c:ptCount val="5"/>
                <c:pt idx="0">
                  <c:v>ESTRATO 1</c:v>
                </c:pt>
                <c:pt idx="1">
                  <c:v>ESTRATO 2</c:v>
                </c:pt>
                <c:pt idx="2">
                  <c:v>ESTRATO 3</c:v>
                </c:pt>
                <c:pt idx="3">
                  <c:v>ESTRATO 4</c:v>
                </c:pt>
                <c:pt idx="4">
                  <c:v>ESTRATO 5 y 6, Ind y Com</c:v>
                </c:pt>
              </c:strCache>
            </c:strRef>
          </c:cat>
          <c:val>
            <c:numRef>
              <c:f>'1. CEDENAR'!$Q$7:$U$7</c:f>
              <c:numCache>
                <c:formatCode>0.00</c:formatCode>
                <c:ptCount val="5"/>
                <c:pt idx="0">
                  <c:v>264.10000000000002</c:v>
                </c:pt>
                <c:pt idx="1">
                  <c:v>330.12</c:v>
                </c:pt>
                <c:pt idx="2">
                  <c:v>561.20000000000005</c:v>
                </c:pt>
                <c:pt idx="3">
                  <c:v>660.24</c:v>
                </c:pt>
                <c:pt idx="4">
                  <c:v>792.29</c:v>
                </c:pt>
              </c:numCache>
            </c:numRef>
          </c:val>
          <c:extLst>
            <c:ext xmlns:c16="http://schemas.microsoft.com/office/drawing/2014/chart" uri="{C3380CC4-5D6E-409C-BE32-E72D297353CC}">
              <c16:uniqueId val="{00000000-6A87-463A-9C0C-B76F1FDA91CC}"/>
            </c:ext>
          </c:extLst>
        </c:ser>
        <c:ser>
          <c:idx val="1"/>
          <c:order val="1"/>
          <c:tx>
            <c:strRef>
              <c:f>'1. CEDENAR'!$N$8</c:f>
              <c:strCache>
                <c:ptCount val="1"/>
                <c:pt idx="0">
                  <c:v>Ago-21</c:v>
                </c:pt>
              </c:strCache>
            </c:strRef>
          </c:tx>
          <c:spPr>
            <a:solidFill>
              <a:schemeClr val="accent6">
                <a:tint val="52000"/>
              </a:schemeClr>
            </a:solidFill>
            <a:ln>
              <a:noFill/>
            </a:ln>
            <a:effectLst/>
          </c:spPr>
          <c:invertIfNegative val="0"/>
          <c:cat>
            <c:strRef>
              <c:f>'1. CEDENAR'!$Q$6:$U$6</c:f>
              <c:strCache>
                <c:ptCount val="5"/>
                <c:pt idx="0">
                  <c:v>ESTRATO 1</c:v>
                </c:pt>
                <c:pt idx="1">
                  <c:v>ESTRATO 2</c:v>
                </c:pt>
                <c:pt idx="2">
                  <c:v>ESTRATO 3</c:v>
                </c:pt>
                <c:pt idx="3">
                  <c:v>ESTRATO 4</c:v>
                </c:pt>
                <c:pt idx="4">
                  <c:v>ESTRATO 5 y 6, Ind y Com</c:v>
                </c:pt>
              </c:strCache>
            </c:strRef>
          </c:cat>
          <c:val>
            <c:numRef>
              <c:f>'1. CEDENAR'!$Q$8:$U$8</c:f>
              <c:numCache>
                <c:formatCode>0.00</c:formatCode>
                <c:ptCount val="5"/>
                <c:pt idx="0">
                  <c:v>265.68</c:v>
                </c:pt>
                <c:pt idx="1">
                  <c:v>332.1</c:v>
                </c:pt>
                <c:pt idx="2">
                  <c:v>564.57000000000005</c:v>
                </c:pt>
                <c:pt idx="3">
                  <c:v>664.2</c:v>
                </c:pt>
                <c:pt idx="4">
                  <c:v>797.04</c:v>
                </c:pt>
              </c:numCache>
            </c:numRef>
          </c:val>
          <c:extLst>
            <c:ext xmlns:c16="http://schemas.microsoft.com/office/drawing/2014/chart" uri="{C3380CC4-5D6E-409C-BE32-E72D297353CC}">
              <c16:uniqueId val="{00000001-6A87-463A-9C0C-B76F1FDA91CC}"/>
            </c:ext>
          </c:extLst>
        </c:ser>
        <c:ser>
          <c:idx val="2"/>
          <c:order val="2"/>
          <c:tx>
            <c:strRef>
              <c:f>'1. CEDENAR'!$N$9</c:f>
              <c:strCache>
                <c:ptCount val="1"/>
                <c:pt idx="0">
                  <c:v>Sep-21</c:v>
                </c:pt>
              </c:strCache>
            </c:strRef>
          </c:tx>
          <c:spPr>
            <a:solidFill>
              <a:schemeClr val="accent6">
                <a:tint val="63000"/>
              </a:schemeClr>
            </a:solidFill>
            <a:ln>
              <a:noFill/>
            </a:ln>
            <a:effectLst/>
          </c:spPr>
          <c:invertIfNegative val="0"/>
          <c:cat>
            <c:strRef>
              <c:f>'1. CEDENAR'!$Q$6:$U$6</c:f>
              <c:strCache>
                <c:ptCount val="5"/>
                <c:pt idx="0">
                  <c:v>ESTRATO 1</c:v>
                </c:pt>
                <c:pt idx="1">
                  <c:v>ESTRATO 2</c:v>
                </c:pt>
                <c:pt idx="2">
                  <c:v>ESTRATO 3</c:v>
                </c:pt>
                <c:pt idx="3">
                  <c:v>ESTRATO 4</c:v>
                </c:pt>
                <c:pt idx="4">
                  <c:v>ESTRATO 5 y 6, Ind y Com</c:v>
                </c:pt>
              </c:strCache>
            </c:strRef>
          </c:cat>
          <c:val>
            <c:numRef>
              <c:f>'1. CEDENAR'!$Q$9:$U$9</c:f>
              <c:numCache>
                <c:formatCode>0.00</c:formatCode>
                <c:ptCount val="5"/>
                <c:pt idx="0">
                  <c:v>267.27</c:v>
                </c:pt>
                <c:pt idx="1">
                  <c:v>334.09</c:v>
                </c:pt>
                <c:pt idx="2">
                  <c:v>567.96</c:v>
                </c:pt>
                <c:pt idx="3">
                  <c:v>668.19</c:v>
                </c:pt>
                <c:pt idx="4">
                  <c:v>801.82</c:v>
                </c:pt>
              </c:numCache>
            </c:numRef>
          </c:val>
          <c:extLst>
            <c:ext xmlns:c16="http://schemas.microsoft.com/office/drawing/2014/chart" uri="{C3380CC4-5D6E-409C-BE32-E72D297353CC}">
              <c16:uniqueId val="{00000002-6A87-463A-9C0C-B76F1FDA91CC}"/>
            </c:ext>
          </c:extLst>
        </c:ser>
        <c:ser>
          <c:idx val="3"/>
          <c:order val="3"/>
          <c:tx>
            <c:strRef>
              <c:f>'1. CEDENAR'!$N$10</c:f>
              <c:strCache>
                <c:ptCount val="1"/>
                <c:pt idx="0">
                  <c:v>Oct-21</c:v>
                </c:pt>
              </c:strCache>
            </c:strRef>
          </c:tx>
          <c:spPr>
            <a:solidFill>
              <a:schemeClr val="accent6">
                <a:tint val="74000"/>
              </a:schemeClr>
            </a:solidFill>
            <a:ln>
              <a:noFill/>
            </a:ln>
            <a:effectLst/>
          </c:spPr>
          <c:invertIfNegative val="0"/>
          <c:cat>
            <c:strRef>
              <c:f>'1. CEDENAR'!$Q$6:$U$6</c:f>
              <c:strCache>
                <c:ptCount val="5"/>
                <c:pt idx="0">
                  <c:v>ESTRATO 1</c:v>
                </c:pt>
                <c:pt idx="1">
                  <c:v>ESTRATO 2</c:v>
                </c:pt>
                <c:pt idx="2">
                  <c:v>ESTRATO 3</c:v>
                </c:pt>
                <c:pt idx="3">
                  <c:v>ESTRATO 4</c:v>
                </c:pt>
                <c:pt idx="4">
                  <c:v>ESTRATO 5 y 6, Ind y Com</c:v>
                </c:pt>
              </c:strCache>
            </c:strRef>
          </c:cat>
          <c:val>
            <c:numRef>
              <c:f>'1. CEDENAR'!$Q$10:$U$10</c:f>
              <c:numCache>
                <c:formatCode>0.00</c:formatCode>
                <c:ptCount val="5"/>
                <c:pt idx="0">
                  <c:v>271.27999999999997</c:v>
                </c:pt>
                <c:pt idx="1">
                  <c:v>339.1</c:v>
                </c:pt>
                <c:pt idx="2">
                  <c:v>576.48</c:v>
                </c:pt>
                <c:pt idx="3">
                  <c:v>678.21</c:v>
                </c:pt>
                <c:pt idx="4">
                  <c:v>813.85</c:v>
                </c:pt>
              </c:numCache>
            </c:numRef>
          </c:val>
          <c:extLst>
            <c:ext xmlns:c16="http://schemas.microsoft.com/office/drawing/2014/chart" uri="{C3380CC4-5D6E-409C-BE32-E72D297353CC}">
              <c16:uniqueId val="{00000003-6A87-463A-9C0C-B76F1FDA91CC}"/>
            </c:ext>
          </c:extLst>
        </c:ser>
        <c:ser>
          <c:idx val="4"/>
          <c:order val="4"/>
          <c:tx>
            <c:strRef>
              <c:f>'1. CEDENAR'!$N$11</c:f>
              <c:strCache>
                <c:ptCount val="1"/>
                <c:pt idx="0">
                  <c:v>Nov-21</c:v>
                </c:pt>
              </c:strCache>
            </c:strRef>
          </c:tx>
          <c:spPr>
            <a:solidFill>
              <a:schemeClr val="accent6">
                <a:tint val="84000"/>
              </a:schemeClr>
            </a:solidFill>
            <a:ln>
              <a:noFill/>
            </a:ln>
            <a:effectLst/>
          </c:spPr>
          <c:invertIfNegative val="0"/>
          <c:cat>
            <c:strRef>
              <c:f>'1. CEDENAR'!$Q$6:$U$6</c:f>
              <c:strCache>
                <c:ptCount val="5"/>
                <c:pt idx="0">
                  <c:v>ESTRATO 1</c:v>
                </c:pt>
                <c:pt idx="1">
                  <c:v>ESTRATO 2</c:v>
                </c:pt>
                <c:pt idx="2">
                  <c:v>ESTRATO 3</c:v>
                </c:pt>
                <c:pt idx="3">
                  <c:v>ESTRATO 4</c:v>
                </c:pt>
                <c:pt idx="4">
                  <c:v>ESTRATO 5 y 6, Ind y Com</c:v>
                </c:pt>
              </c:strCache>
            </c:strRef>
          </c:cat>
          <c:val>
            <c:numRef>
              <c:f>'1. CEDENAR'!$Q$11:$U$11</c:f>
              <c:numCache>
                <c:formatCode>0.00</c:formatCode>
                <c:ptCount val="5"/>
                <c:pt idx="0">
                  <c:v>274.54000000000002</c:v>
                </c:pt>
                <c:pt idx="1">
                  <c:v>343.17</c:v>
                </c:pt>
                <c:pt idx="2">
                  <c:v>583.39</c:v>
                </c:pt>
                <c:pt idx="3">
                  <c:v>686.35</c:v>
                </c:pt>
                <c:pt idx="4">
                  <c:v>823.62</c:v>
                </c:pt>
              </c:numCache>
            </c:numRef>
          </c:val>
          <c:extLst>
            <c:ext xmlns:c16="http://schemas.microsoft.com/office/drawing/2014/chart" uri="{C3380CC4-5D6E-409C-BE32-E72D297353CC}">
              <c16:uniqueId val="{00000004-6A87-463A-9C0C-B76F1FDA91CC}"/>
            </c:ext>
          </c:extLst>
        </c:ser>
        <c:ser>
          <c:idx val="5"/>
          <c:order val="5"/>
          <c:tx>
            <c:strRef>
              <c:f>'1. CEDENAR'!$N$12</c:f>
              <c:strCache>
                <c:ptCount val="1"/>
                <c:pt idx="0">
                  <c:v>Dic-21</c:v>
                </c:pt>
              </c:strCache>
            </c:strRef>
          </c:tx>
          <c:spPr>
            <a:solidFill>
              <a:schemeClr val="accent6">
                <a:tint val="95000"/>
              </a:schemeClr>
            </a:solidFill>
            <a:ln>
              <a:noFill/>
            </a:ln>
            <a:effectLst/>
          </c:spPr>
          <c:invertIfNegative val="0"/>
          <c:cat>
            <c:strRef>
              <c:f>'1. CEDENAR'!$Q$6:$U$6</c:f>
              <c:strCache>
                <c:ptCount val="5"/>
                <c:pt idx="0">
                  <c:v>ESTRATO 1</c:v>
                </c:pt>
                <c:pt idx="1">
                  <c:v>ESTRATO 2</c:v>
                </c:pt>
                <c:pt idx="2">
                  <c:v>ESTRATO 3</c:v>
                </c:pt>
                <c:pt idx="3">
                  <c:v>ESTRATO 4</c:v>
                </c:pt>
                <c:pt idx="4">
                  <c:v>ESTRATO 5 y 6, Ind y Com</c:v>
                </c:pt>
              </c:strCache>
            </c:strRef>
          </c:cat>
          <c:val>
            <c:numRef>
              <c:f>'1. CEDENAR'!$Q$12:$U$12</c:f>
              <c:numCache>
                <c:formatCode>0.00</c:formatCode>
                <c:ptCount val="5"/>
                <c:pt idx="0">
                  <c:v>277.83</c:v>
                </c:pt>
                <c:pt idx="1">
                  <c:v>347.29</c:v>
                </c:pt>
                <c:pt idx="2">
                  <c:v>590.4</c:v>
                </c:pt>
                <c:pt idx="3">
                  <c:v>694.58</c:v>
                </c:pt>
                <c:pt idx="4">
                  <c:v>833.5</c:v>
                </c:pt>
              </c:numCache>
            </c:numRef>
          </c:val>
          <c:extLst>
            <c:ext xmlns:c16="http://schemas.microsoft.com/office/drawing/2014/chart" uri="{C3380CC4-5D6E-409C-BE32-E72D297353CC}">
              <c16:uniqueId val="{00000005-6A87-463A-9C0C-B76F1FDA91CC}"/>
            </c:ext>
          </c:extLst>
        </c:ser>
        <c:ser>
          <c:idx val="6"/>
          <c:order val="6"/>
          <c:tx>
            <c:strRef>
              <c:f>'1. CEDENAR'!$N$13</c:f>
              <c:strCache>
                <c:ptCount val="1"/>
                <c:pt idx="0">
                  <c:v>Ene-22</c:v>
                </c:pt>
              </c:strCache>
            </c:strRef>
          </c:tx>
          <c:spPr>
            <a:solidFill>
              <a:schemeClr val="accent6">
                <a:shade val="94000"/>
              </a:schemeClr>
            </a:solidFill>
            <a:ln>
              <a:noFill/>
            </a:ln>
            <a:effectLst/>
          </c:spPr>
          <c:invertIfNegative val="0"/>
          <c:cat>
            <c:strRef>
              <c:f>'1. CEDENAR'!$Q$6:$U$6</c:f>
              <c:strCache>
                <c:ptCount val="5"/>
                <c:pt idx="0">
                  <c:v>ESTRATO 1</c:v>
                </c:pt>
                <c:pt idx="1">
                  <c:v>ESTRATO 2</c:v>
                </c:pt>
                <c:pt idx="2">
                  <c:v>ESTRATO 3</c:v>
                </c:pt>
                <c:pt idx="3">
                  <c:v>ESTRATO 4</c:v>
                </c:pt>
                <c:pt idx="4">
                  <c:v>ESTRATO 5 y 6, Ind y Com</c:v>
                </c:pt>
              </c:strCache>
            </c:strRef>
          </c:cat>
          <c:val>
            <c:numRef>
              <c:f>'1. CEDENAR'!$Q$13:$U$13</c:f>
              <c:numCache>
                <c:formatCode>0.00</c:formatCode>
                <c:ptCount val="5"/>
                <c:pt idx="0">
                  <c:v>280.61</c:v>
                </c:pt>
                <c:pt idx="1">
                  <c:v>350.76</c:v>
                </c:pt>
                <c:pt idx="2">
                  <c:v>596.29999999999995</c:v>
                </c:pt>
                <c:pt idx="3">
                  <c:v>701.53</c:v>
                </c:pt>
                <c:pt idx="4">
                  <c:v>841.83</c:v>
                </c:pt>
              </c:numCache>
            </c:numRef>
          </c:val>
          <c:extLst>
            <c:ext xmlns:c16="http://schemas.microsoft.com/office/drawing/2014/chart" uri="{C3380CC4-5D6E-409C-BE32-E72D297353CC}">
              <c16:uniqueId val="{00000006-6A87-463A-9C0C-B76F1FDA91CC}"/>
            </c:ext>
          </c:extLst>
        </c:ser>
        <c:ser>
          <c:idx val="7"/>
          <c:order val="7"/>
          <c:tx>
            <c:strRef>
              <c:f>'1. CEDENAR'!$N$14</c:f>
              <c:strCache>
                <c:ptCount val="1"/>
                <c:pt idx="0">
                  <c:v>Feb-22</c:v>
                </c:pt>
              </c:strCache>
            </c:strRef>
          </c:tx>
          <c:spPr>
            <a:solidFill>
              <a:schemeClr val="accent6">
                <a:shade val="83000"/>
              </a:schemeClr>
            </a:solidFill>
            <a:ln>
              <a:noFill/>
            </a:ln>
            <a:effectLst/>
          </c:spPr>
          <c:invertIfNegative val="0"/>
          <c:cat>
            <c:strRef>
              <c:f>'1. CEDENAR'!$Q$6:$U$6</c:f>
              <c:strCache>
                <c:ptCount val="5"/>
                <c:pt idx="0">
                  <c:v>ESTRATO 1</c:v>
                </c:pt>
                <c:pt idx="1">
                  <c:v>ESTRATO 2</c:v>
                </c:pt>
                <c:pt idx="2">
                  <c:v>ESTRATO 3</c:v>
                </c:pt>
                <c:pt idx="3">
                  <c:v>ESTRATO 4</c:v>
                </c:pt>
                <c:pt idx="4">
                  <c:v>ESTRATO 5 y 6, Ind y Com</c:v>
                </c:pt>
              </c:strCache>
            </c:strRef>
          </c:cat>
          <c:val>
            <c:numRef>
              <c:f>'1. CEDENAR'!$Q$14:$U$14</c:f>
              <c:numCache>
                <c:formatCode>0.00</c:formatCode>
                <c:ptCount val="5"/>
                <c:pt idx="0">
                  <c:v>284.26</c:v>
                </c:pt>
                <c:pt idx="1">
                  <c:v>355.32</c:v>
                </c:pt>
                <c:pt idx="2">
                  <c:v>604.04999999999995</c:v>
                </c:pt>
                <c:pt idx="3">
                  <c:v>710.65</c:v>
                </c:pt>
                <c:pt idx="4">
                  <c:v>852.78</c:v>
                </c:pt>
              </c:numCache>
            </c:numRef>
          </c:val>
          <c:extLst>
            <c:ext xmlns:c16="http://schemas.microsoft.com/office/drawing/2014/chart" uri="{C3380CC4-5D6E-409C-BE32-E72D297353CC}">
              <c16:uniqueId val="{00000007-6A87-463A-9C0C-B76F1FDA91CC}"/>
            </c:ext>
          </c:extLst>
        </c:ser>
        <c:ser>
          <c:idx val="8"/>
          <c:order val="8"/>
          <c:tx>
            <c:strRef>
              <c:f>'1. CEDENAR'!$N$15</c:f>
              <c:strCache>
                <c:ptCount val="1"/>
                <c:pt idx="0">
                  <c:v>Mar-22</c:v>
                </c:pt>
              </c:strCache>
            </c:strRef>
          </c:tx>
          <c:spPr>
            <a:solidFill>
              <a:schemeClr val="accent6">
                <a:shade val="73000"/>
              </a:schemeClr>
            </a:solidFill>
            <a:ln>
              <a:noFill/>
            </a:ln>
            <a:effectLst/>
          </c:spPr>
          <c:invertIfNegative val="0"/>
          <c:cat>
            <c:strRef>
              <c:f>'1. CEDENAR'!$Q$6:$U$6</c:f>
              <c:strCache>
                <c:ptCount val="5"/>
                <c:pt idx="0">
                  <c:v>ESTRATO 1</c:v>
                </c:pt>
                <c:pt idx="1">
                  <c:v>ESTRATO 2</c:v>
                </c:pt>
                <c:pt idx="2">
                  <c:v>ESTRATO 3</c:v>
                </c:pt>
                <c:pt idx="3">
                  <c:v>ESTRATO 4</c:v>
                </c:pt>
                <c:pt idx="4">
                  <c:v>ESTRATO 5 y 6, Ind y Com</c:v>
                </c:pt>
              </c:strCache>
            </c:strRef>
          </c:cat>
          <c:val>
            <c:numRef>
              <c:f>'1. CEDENAR'!$Q$15:$U$15</c:f>
              <c:numCache>
                <c:formatCode>0.00</c:formatCode>
                <c:ptCount val="5"/>
                <c:pt idx="0">
                  <c:v>287.95</c:v>
                </c:pt>
                <c:pt idx="1">
                  <c:v>359.94</c:v>
                </c:pt>
                <c:pt idx="2">
                  <c:v>611.9</c:v>
                </c:pt>
                <c:pt idx="3">
                  <c:v>719.89</c:v>
                </c:pt>
                <c:pt idx="4">
                  <c:v>863.86</c:v>
                </c:pt>
              </c:numCache>
            </c:numRef>
          </c:val>
          <c:extLst>
            <c:ext xmlns:c16="http://schemas.microsoft.com/office/drawing/2014/chart" uri="{C3380CC4-5D6E-409C-BE32-E72D297353CC}">
              <c16:uniqueId val="{00000008-6A87-463A-9C0C-B76F1FDA91CC}"/>
            </c:ext>
          </c:extLst>
        </c:ser>
        <c:ser>
          <c:idx val="9"/>
          <c:order val="9"/>
          <c:tx>
            <c:strRef>
              <c:f>'1. CEDENAR'!$N$16</c:f>
              <c:strCache>
                <c:ptCount val="1"/>
                <c:pt idx="0">
                  <c:v>Abr-22</c:v>
                </c:pt>
              </c:strCache>
            </c:strRef>
          </c:tx>
          <c:spPr>
            <a:solidFill>
              <a:schemeClr val="accent6">
                <a:shade val="62000"/>
              </a:schemeClr>
            </a:solidFill>
            <a:ln>
              <a:noFill/>
            </a:ln>
            <a:effectLst/>
          </c:spPr>
          <c:invertIfNegative val="0"/>
          <c:cat>
            <c:strRef>
              <c:f>'1. CEDENAR'!$Q$6:$U$6</c:f>
              <c:strCache>
                <c:ptCount val="5"/>
                <c:pt idx="0">
                  <c:v>ESTRATO 1</c:v>
                </c:pt>
                <c:pt idx="1">
                  <c:v>ESTRATO 2</c:v>
                </c:pt>
                <c:pt idx="2">
                  <c:v>ESTRATO 3</c:v>
                </c:pt>
                <c:pt idx="3">
                  <c:v>ESTRATO 4</c:v>
                </c:pt>
                <c:pt idx="4">
                  <c:v>ESTRATO 5 y 6, Ind y Com</c:v>
                </c:pt>
              </c:strCache>
            </c:strRef>
          </c:cat>
          <c:val>
            <c:numRef>
              <c:f>'1. CEDENAR'!$Q$16:$U$16</c:f>
              <c:numCache>
                <c:formatCode>0.00</c:formatCode>
                <c:ptCount val="5"/>
                <c:pt idx="0">
                  <c:v>292.27</c:v>
                </c:pt>
                <c:pt idx="1">
                  <c:v>365.34</c:v>
                </c:pt>
                <c:pt idx="2">
                  <c:v>621.08000000000004</c:v>
                </c:pt>
                <c:pt idx="3">
                  <c:v>730.69</c:v>
                </c:pt>
                <c:pt idx="4">
                  <c:v>876.82</c:v>
                </c:pt>
              </c:numCache>
            </c:numRef>
          </c:val>
          <c:extLst>
            <c:ext xmlns:c16="http://schemas.microsoft.com/office/drawing/2014/chart" uri="{C3380CC4-5D6E-409C-BE32-E72D297353CC}">
              <c16:uniqueId val="{00000009-6A87-463A-9C0C-B76F1FDA91CC}"/>
            </c:ext>
          </c:extLst>
        </c:ser>
        <c:ser>
          <c:idx val="10"/>
          <c:order val="10"/>
          <c:tx>
            <c:strRef>
              <c:f>'1. CEDENAR'!$N$17</c:f>
              <c:strCache>
                <c:ptCount val="1"/>
                <c:pt idx="0">
                  <c:v>May-22</c:v>
                </c:pt>
              </c:strCache>
            </c:strRef>
          </c:tx>
          <c:spPr>
            <a:solidFill>
              <a:schemeClr val="accent6">
                <a:shade val="51000"/>
              </a:schemeClr>
            </a:solidFill>
            <a:ln>
              <a:noFill/>
            </a:ln>
            <a:effectLst/>
          </c:spPr>
          <c:invertIfNegative val="0"/>
          <c:cat>
            <c:strRef>
              <c:f>'1. CEDENAR'!$Q$6:$U$6</c:f>
              <c:strCache>
                <c:ptCount val="5"/>
                <c:pt idx="0">
                  <c:v>ESTRATO 1</c:v>
                </c:pt>
                <c:pt idx="1">
                  <c:v>ESTRATO 2</c:v>
                </c:pt>
                <c:pt idx="2">
                  <c:v>ESTRATO 3</c:v>
                </c:pt>
                <c:pt idx="3">
                  <c:v>ESTRATO 4</c:v>
                </c:pt>
                <c:pt idx="4">
                  <c:v>ESTRATO 5 y 6, Ind y Com</c:v>
                </c:pt>
              </c:strCache>
            </c:strRef>
          </c:cat>
          <c:val>
            <c:numRef>
              <c:f>'1. CEDENAR'!$Q$17:$U$17</c:f>
              <c:numCache>
                <c:formatCode>0.00</c:formatCode>
                <c:ptCount val="5"/>
                <c:pt idx="0">
                  <c:v>296.07</c:v>
                </c:pt>
                <c:pt idx="1">
                  <c:v>370.09</c:v>
                </c:pt>
                <c:pt idx="2">
                  <c:v>629.16</c:v>
                </c:pt>
                <c:pt idx="3">
                  <c:v>740.18</c:v>
                </c:pt>
                <c:pt idx="4">
                  <c:v>888.22</c:v>
                </c:pt>
              </c:numCache>
            </c:numRef>
          </c:val>
          <c:extLst>
            <c:ext xmlns:c16="http://schemas.microsoft.com/office/drawing/2014/chart" uri="{C3380CC4-5D6E-409C-BE32-E72D297353CC}">
              <c16:uniqueId val="{0000000A-6A87-463A-9C0C-B76F1FDA91CC}"/>
            </c:ext>
          </c:extLst>
        </c:ser>
        <c:ser>
          <c:idx val="11"/>
          <c:order val="11"/>
          <c:tx>
            <c:strRef>
              <c:f>'1. CEDENAR'!$N$18</c:f>
              <c:strCache>
                <c:ptCount val="1"/>
                <c:pt idx="0">
                  <c:v>Jun-22</c:v>
                </c:pt>
              </c:strCache>
            </c:strRef>
          </c:tx>
          <c:spPr>
            <a:solidFill>
              <a:schemeClr val="accent6">
                <a:shade val="40000"/>
              </a:schemeClr>
            </a:solidFill>
            <a:ln>
              <a:noFill/>
            </a:ln>
            <a:effectLst/>
          </c:spPr>
          <c:invertIfNegative val="0"/>
          <c:cat>
            <c:strRef>
              <c:f>'1. CEDENAR'!$Q$6:$U$6</c:f>
              <c:strCache>
                <c:ptCount val="5"/>
                <c:pt idx="0">
                  <c:v>ESTRATO 1</c:v>
                </c:pt>
                <c:pt idx="1">
                  <c:v>ESTRATO 2</c:v>
                </c:pt>
                <c:pt idx="2">
                  <c:v>ESTRATO 3</c:v>
                </c:pt>
                <c:pt idx="3">
                  <c:v>ESTRATO 4</c:v>
                </c:pt>
                <c:pt idx="4">
                  <c:v>ESTRATO 5 y 6, Ind y Com</c:v>
                </c:pt>
              </c:strCache>
            </c:strRef>
          </c:cat>
          <c:val>
            <c:numRef>
              <c:f>'1. CEDENAR'!$Q$18:$U$18</c:f>
              <c:numCache>
                <c:formatCode>0.00</c:formatCode>
                <c:ptCount val="5"/>
                <c:pt idx="0">
                  <c:v>304.95999999999998</c:v>
                </c:pt>
                <c:pt idx="1">
                  <c:v>381.19</c:v>
                </c:pt>
                <c:pt idx="2">
                  <c:v>648.03</c:v>
                </c:pt>
                <c:pt idx="3">
                  <c:v>762.39</c:v>
                </c:pt>
                <c:pt idx="4">
                  <c:v>914.87</c:v>
                </c:pt>
              </c:numCache>
            </c:numRef>
          </c:val>
          <c:extLst>
            <c:ext xmlns:c16="http://schemas.microsoft.com/office/drawing/2014/chart" uri="{C3380CC4-5D6E-409C-BE32-E72D297353CC}">
              <c16:uniqueId val="{00000001-3832-4C72-AA3A-ECE07699A814}"/>
            </c:ext>
          </c:extLst>
        </c:ser>
        <c:dLbls>
          <c:showLegendKey val="0"/>
          <c:showVal val="0"/>
          <c:showCatName val="0"/>
          <c:showSerName val="0"/>
          <c:showPercent val="0"/>
          <c:showBubbleSize val="0"/>
        </c:dLbls>
        <c:gapWidth val="150"/>
        <c:axId val="565396640"/>
        <c:axId val="565390112"/>
      </c:barChart>
      <c:catAx>
        <c:axId val="56539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390112"/>
        <c:crosses val="autoZero"/>
        <c:auto val="1"/>
        <c:lblAlgn val="ctr"/>
        <c:lblOffset val="100"/>
        <c:noMultiLvlLbl val="0"/>
      </c:catAx>
      <c:valAx>
        <c:axId val="565390112"/>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396640"/>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oddFooter>&amp;Z&amp;K00B050
&amp;C&amp;T&amp;KFF0000Superintendencia Delegada para Energía y Gas Combustible
Dirección Técnica de Gestión de Energía
&amp;D&amp;K00B050SUGIERO QUITAR ESTOS DATOS PARA EVITAR QUE DIGAN 
QUE SON NUESTROS DATOS, SUGIERO 
CAMBIARLO POR LOS DATOS DEL PRESTADOR </c:oddFooter>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'7. CHEC'!$N$8</c:f>
              <c:strCache>
                <c:ptCount val="1"/>
                <c:pt idx="0">
                  <c:v>Jul-21</c:v>
                </c:pt>
              </c:strCache>
            </c:strRef>
          </c:tx>
          <c:spPr>
            <a:solidFill>
              <a:schemeClr val="accent6">
                <a:tint val="41000"/>
              </a:schemeClr>
            </a:solidFill>
            <a:ln>
              <a:noFill/>
            </a:ln>
            <a:effectLst/>
          </c:spPr>
          <c:invertIfNegative val="0"/>
          <c:cat>
            <c:strRef>
              <c:f>'7. CHEC'!$Q$7:$U$7</c:f>
              <c:strCache>
                <c:ptCount val="5"/>
                <c:pt idx="0">
                  <c:v>ESTRATO 1</c:v>
                </c:pt>
                <c:pt idx="1">
                  <c:v>ESTRATO 2</c:v>
                </c:pt>
                <c:pt idx="2">
                  <c:v>ESTRATO 3</c:v>
                </c:pt>
                <c:pt idx="3">
                  <c:v>ESTRATO 4</c:v>
                </c:pt>
                <c:pt idx="4">
                  <c:v>ESTRATO 5 y 6, Ind y Com</c:v>
                </c:pt>
              </c:strCache>
            </c:strRef>
          </c:cat>
          <c:val>
            <c:numRef>
              <c:f>'7. CHEC'!$Q$8:$U$8</c:f>
              <c:numCache>
                <c:formatCode>0.00</c:formatCode>
                <c:ptCount val="5"/>
                <c:pt idx="0">
                  <c:v>252.9093</c:v>
                </c:pt>
                <c:pt idx="1">
                  <c:v>315.61790000000002</c:v>
                </c:pt>
                <c:pt idx="2">
                  <c:v>536.55029999999999</c:v>
                </c:pt>
                <c:pt idx="3">
                  <c:v>631.24</c:v>
                </c:pt>
                <c:pt idx="4">
                  <c:v>757.48799999999994</c:v>
                </c:pt>
              </c:numCache>
            </c:numRef>
          </c:val>
          <c:extLst>
            <c:ext xmlns:c16="http://schemas.microsoft.com/office/drawing/2014/chart" uri="{C3380CC4-5D6E-409C-BE32-E72D297353CC}">
              <c16:uniqueId val="{00000000-BC50-4B44-9EBF-77F382202163}"/>
            </c:ext>
          </c:extLst>
        </c:ser>
        <c:ser>
          <c:idx val="1"/>
          <c:order val="1"/>
          <c:tx>
            <c:strRef>
              <c:f>'7. CHEC'!$N$9</c:f>
              <c:strCache>
                <c:ptCount val="1"/>
                <c:pt idx="0">
                  <c:v>Ago-21</c:v>
                </c:pt>
              </c:strCache>
            </c:strRef>
          </c:tx>
          <c:spPr>
            <a:solidFill>
              <a:schemeClr val="accent6">
                <a:tint val="52000"/>
              </a:schemeClr>
            </a:solidFill>
            <a:ln>
              <a:noFill/>
            </a:ln>
            <a:effectLst/>
          </c:spPr>
          <c:invertIfNegative val="0"/>
          <c:cat>
            <c:strRef>
              <c:f>'7. CHEC'!$Q$7:$U$7</c:f>
              <c:strCache>
                <c:ptCount val="5"/>
                <c:pt idx="0">
                  <c:v>ESTRATO 1</c:v>
                </c:pt>
                <c:pt idx="1">
                  <c:v>ESTRATO 2</c:v>
                </c:pt>
                <c:pt idx="2">
                  <c:v>ESTRATO 3</c:v>
                </c:pt>
                <c:pt idx="3">
                  <c:v>ESTRATO 4</c:v>
                </c:pt>
                <c:pt idx="4">
                  <c:v>ESTRATO 5 y 6, Ind y Com</c:v>
                </c:pt>
              </c:strCache>
            </c:strRef>
          </c:cat>
          <c:val>
            <c:numRef>
              <c:f>'7. CHEC'!$Q$9:$U$9</c:f>
              <c:numCache>
                <c:formatCode>0.00</c:formatCode>
                <c:ptCount val="5"/>
                <c:pt idx="0">
                  <c:v>254.00919999999999</c:v>
                </c:pt>
                <c:pt idx="1">
                  <c:v>317.51159999999999</c:v>
                </c:pt>
                <c:pt idx="2">
                  <c:v>539.76959999999997</c:v>
                </c:pt>
                <c:pt idx="3">
                  <c:v>635.0231</c:v>
                </c:pt>
                <c:pt idx="4">
                  <c:v>762.02771999999993</c:v>
                </c:pt>
              </c:numCache>
            </c:numRef>
          </c:val>
          <c:extLst>
            <c:ext xmlns:c16="http://schemas.microsoft.com/office/drawing/2014/chart" uri="{C3380CC4-5D6E-409C-BE32-E72D297353CC}">
              <c16:uniqueId val="{00000001-BC50-4B44-9EBF-77F382202163}"/>
            </c:ext>
          </c:extLst>
        </c:ser>
        <c:ser>
          <c:idx val="2"/>
          <c:order val="2"/>
          <c:tx>
            <c:strRef>
              <c:f>'7. CHEC'!$N$10</c:f>
              <c:strCache>
                <c:ptCount val="1"/>
                <c:pt idx="0">
                  <c:v>Sep-21</c:v>
                </c:pt>
              </c:strCache>
            </c:strRef>
          </c:tx>
          <c:spPr>
            <a:solidFill>
              <a:schemeClr val="accent6">
                <a:tint val="63000"/>
              </a:schemeClr>
            </a:solidFill>
            <a:ln>
              <a:noFill/>
            </a:ln>
            <a:effectLst/>
          </c:spPr>
          <c:invertIfNegative val="0"/>
          <c:cat>
            <c:strRef>
              <c:f>'7. CHEC'!$Q$7:$U$7</c:f>
              <c:strCache>
                <c:ptCount val="5"/>
                <c:pt idx="0">
                  <c:v>ESTRATO 1</c:v>
                </c:pt>
                <c:pt idx="1">
                  <c:v>ESTRATO 2</c:v>
                </c:pt>
                <c:pt idx="2">
                  <c:v>ESTRATO 3</c:v>
                </c:pt>
                <c:pt idx="3">
                  <c:v>ESTRATO 4</c:v>
                </c:pt>
                <c:pt idx="4">
                  <c:v>ESTRATO 5 y 6, Ind y Com</c:v>
                </c:pt>
              </c:strCache>
            </c:strRef>
          </c:cat>
          <c:val>
            <c:numRef>
              <c:f>'7. CHEC'!$Q$10:$U$10</c:f>
              <c:numCache>
                <c:formatCode>0.00</c:formatCode>
                <c:ptCount val="5"/>
                <c:pt idx="0">
                  <c:v>255.5333</c:v>
                </c:pt>
                <c:pt idx="1">
                  <c:v>319.41660000000002</c:v>
                </c:pt>
                <c:pt idx="2">
                  <c:v>543.00819999999999</c:v>
                </c:pt>
                <c:pt idx="3">
                  <c:v>638.83320000000003</c:v>
                </c:pt>
                <c:pt idx="4">
                  <c:v>766.59979999999996</c:v>
                </c:pt>
              </c:numCache>
            </c:numRef>
          </c:val>
          <c:extLst>
            <c:ext xmlns:c16="http://schemas.microsoft.com/office/drawing/2014/chart" uri="{C3380CC4-5D6E-409C-BE32-E72D297353CC}">
              <c16:uniqueId val="{00000002-BC50-4B44-9EBF-77F382202163}"/>
            </c:ext>
          </c:extLst>
        </c:ser>
        <c:ser>
          <c:idx val="3"/>
          <c:order val="3"/>
          <c:tx>
            <c:strRef>
              <c:f>'7. CHEC'!$N$11</c:f>
              <c:strCache>
                <c:ptCount val="1"/>
                <c:pt idx="0">
                  <c:v>Oct-21</c:v>
                </c:pt>
              </c:strCache>
            </c:strRef>
          </c:tx>
          <c:spPr>
            <a:solidFill>
              <a:schemeClr val="accent6">
                <a:tint val="74000"/>
              </a:schemeClr>
            </a:solidFill>
            <a:ln>
              <a:noFill/>
            </a:ln>
            <a:effectLst/>
          </c:spPr>
          <c:invertIfNegative val="0"/>
          <c:cat>
            <c:strRef>
              <c:f>'7. CHEC'!$Q$7:$U$7</c:f>
              <c:strCache>
                <c:ptCount val="5"/>
                <c:pt idx="0">
                  <c:v>ESTRATO 1</c:v>
                </c:pt>
                <c:pt idx="1">
                  <c:v>ESTRATO 2</c:v>
                </c:pt>
                <c:pt idx="2">
                  <c:v>ESTRATO 3</c:v>
                </c:pt>
                <c:pt idx="3">
                  <c:v>ESTRATO 4</c:v>
                </c:pt>
                <c:pt idx="4">
                  <c:v>ESTRATO 5 y 6, Ind y Com</c:v>
                </c:pt>
              </c:strCache>
            </c:strRef>
          </c:cat>
          <c:val>
            <c:numRef>
              <c:f>'7. CHEC'!$Q$11:$U$11</c:f>
              <c:numCache>
                <c:formatCode>0.00</c:formatCode>
                <c:ptCount val="5"/>
                <c:pt idx="0">
                  <c:v>257.06650000000002</c:v>
                </c:pt>
                <c:pt idx="1">
                  <c:v>321.3331</c:v>
                </c:pt>
                <c:pt idx="2">
                  <c:v>546.2663</c:v>
                </c:pt>
                <c:pt idx="3">
                  <c:v>642.6662</c:v>
                </c:pt>
                <c:pt idx="4">
                  <c:v>771.19939999999997</c:v>
                </c:pt>
              </c:numCache>
            </c:numRef>
          </c:val>
          <c:extLst>
            <c:ext xmlns:c16="http://schemas.microsoft.com/office/drawing/2014/chart" uri="{C3380CC4-5D6E-409C-BE32-E72D297353CC}">
              <c16:uniqueId val="{00000003-BC50-4B44-9EBF-77F382202163}"/>
            </c:ext>
          </c:extLst>
        </c:ser>
        <c:ser>
          <c:idx val="4"/>
          <c:order val="4"/>
          <c:tx>
            <c:strRef>
              <c:f>'7. CHEC'!$N$12</c:f>
              <c:strCache>
                <c:ptCount val="1"/>
                <c:pt idx="0">
                  <c:v>Nov-21</c:v>
                </c:pt>
              </c:strCache>
            </c:strRef>
          </c:tx>
          <c:spPr>
            <a:solidFill>
              <a:schemeClr val="accent6">
                <a:tint val="84000"/>
              </a:schemeClr>
            </a:solidFill>
            <a:ln>
              <a:noFill/>
            </a:ln>
            <a:effectLst/>
          </c:spPr>
          <c:invertIfNegative val="0"/>
          <c:cat>
            <c:strRef>
              <c:f>'7. CHEC'!$Q$7:$U$7</c:f>
              <c:strCache>
                <c:ptCount val="5"/>
                <c:pt idx="0">
                  <c:v>ESTRATO 1</c:v>
                </c:pt>
                <c:pt idx="1">
                  <c:v>ESTRATO 2</c:v>
                </c:pt>
                <c:pt idx="2">
                  <c:v>ESTRATO 3</c:v>
                </c:pt>
                <c:pt idx="3">
                  <c:v>ESTRATO 4</c:v>
                </c:pt>
                <c:pt idx="4">
                  <c:v>ESTRATO 5 y 6, Ind y Com</c:v>
                </c:pt>
              </c:strCache>
            </c:strRef>
          </c:cat>
          <c:val>
            <c:numRef>
              <c:f>'7. CHEC'!$Q$12:$U$12</c:f>
              <c:numCache>
                <c:formatCode>0.00</c:formatCode>
                <c:ptCount val="5"/>
                <c:pt idx="0">
                  <c:v>258.60890000000001</c:v>
                </c:pt>
                <c:pt idx="1">
                  <c:v>323.2611</c:v>
                </c:pt>
                <c:pt idx="2">
                  <c:v>549.54390000000001</c:v>
                </c:pt>
                <c:pt idx="3">
                  <c:v>646.5222</c:v>
                </c:pt>
                <c:pt idx="4">
                  <c:v>775.82659999999998</c:v>
                </c:pt>
              </c:numCache>
            </c:numRef>
          </c:val>
          <c:extLst>
            <c:ext xmlns:c16="http://schemas.microsoft.com/office/drawing/2014/chart" uri="{C3380CC4-5D6E-409C-BE32-E72D297353CC}">
              <c16:uniqueId val="{00000004-BC50-4B44-9EBF-77F382202163}"/>
            </c:ext>
          </c:extLst>
        </c:ser>
        <c:ser>
          <c:idx val="5"/>
          <c:order val="5"/>
          <c:tx>
            <c:strRef>
              <c:f>'7. CHEC'!$N$13</c:f>
              <c:strCache>
                <c:ptCount val="1"/>
                <c:pt idx="0">
                  <c:v>Dic-21</c:v>
                </c:pt>
              </c:strCache>
            </c:strRef>
          </c:tx>
          <c:spPr>
            <a:solidFill>
              <a:schemeClr val="accent6">
                <a:tint val="95000"/>
              </a:schemeClr>
            </a:solidFill>
            <a:ln>
              <a:noFill/>
            </a:ln>
            <a:effectLst/>
          </c:spPr>
          <c:invertIfNegative val="0"/>
          <c:cat>
            <c:strRef>
              <c:f>'7. CHEC'!$Q$7:$U$7</c:f>
              <c:strCache>
                <c:ptCount val="5"/>
                <c:pt idx="0">
                  <c:v>ESTRATO 1</c:v>
                </c:pt>
                <c:pt idx="1">
                  <c:v>ESTRATO 2</c:v>
                </c:pt>
                <c:pt idx="2">
                  <c:v>ESTRATO 3</c:v>
                </c:pt>
                <c:pt idx="3">
                  <c:v>ESTRATO 4</c:v>
                </c:pt>
                <c:pt idx="4">
                  <c:v>ESTRATO 5 y 6, Ind y Com</c:v>
                </c:pt>
              </c:strCache>
            </c:strRef>
          </c:cat>
          <c:val>
            <c:numRef>
              <c:f>'7. CHEC'!$Q$13:$U$13</c:f>
              <c:numCache>
                <c:formatCode>0.00</c:formatCode>
                <c:ptCount val="5"/>
                <c:pt idx="0">
                  <c:v>260.16050000000001</c:v>
                </c:pt>
                <c:pt idx="1">
                  <c:v>325.20069999999998</c:v>
                </c:pt>
                <c:pt idx="2">
                  <c:v>552.84109999999998</c:v>
                </c:pt>
                <c:pt idx="3">
                  <c:v>650.40129999999999</c:v>
                </c:pt>
                <c:pt idx="4">
                  <c:v>780.48159999999996</c:v>
                </c:pt>
              </c:numCache>
            </c:numRef>
          </c:val>
          <c:extLst>
            <c:ext xmlns:c16="http://schemas.microsoft.com/office/drawing/2014/chart" uri="{C3380CC4-5D6E-409C-BE32-E72D297353CC}">
              <c16:uniqueId val="{00000005-BC50-4B44-9EBF-77F382202163}"/>
            </c:ext>
          </c:extLst>
        </c:ser>
        <c:ser>
          <c:idx val="6"/>
          <c:order val="6"/>
          <c:tx>
            <c:strRef>
              <c:f>'7. CHEC'!$N$14</c:f>
              <c:strCache>
                <c:ptCount val="1"/>
                <c:pt idx="0">
                  <c:v>Ene-22</c:v>
                </c:pt>
              </c:strCache>
            </c:strRef>
          </c:tx>
          <c:spPr>
            <a:solidFill>
              <a:schemeClr val="accent6">
                <a:shade val="94000"/>
              </a:schemeClr>
            </a:solidFill>
            <a:ln>
              <a:noFill/>
            </a:ln>
            <a:effectLst/>
          </c:spPr>
          <c:invertIfNegative val="0"/>
          <c:cat>
            <c:strRef>
              <c:f>'7. CHEC'!$Q$7:$U$7</c:f>
              <c:strCache>
                <c:ptCount val="5"/>
                <c:pt idx="0">
                  <c:v>ESTRATO 1</c:v>
                </c:pt>
                <c:pt idx="1">
                  <c:v>ESTRATO 2</c:v>
                </c:pt>
                <c:pt idx="2">
                  <c:v>ESTRATO 3</c:v>
                </c:pt>
                <c:pt idx="3">
                  <c:v>ESTRATO 4</c:v>
                </c:pt>
                <c:pt idx="4">
                  <c:v>ESTRATO 5 y 6, Ind y Com</c:v>
                </c:pt>
              </c:strCache>
            </c:strRef>
          </c:cat>
          <c:val>
            <c:numRef>
              <c:f>'7. CHEC'!$Q$14:$U$14</c:f>
              <c:numCache>
                <c:formatCode>0.00</c:formatCode>
                <c:ptCount val="5"/>
                <c:pt idx="0">
                  <c:v>261.72149999999999</c:v>
                </c:pt>
                <c:pt idx="1">
                  <c:v>327.15190000000001</c:v>
                </c:pt>
                <c:pt idx="2">
                  <c:v>556.15809999999999</c:v>
                </c:pt>
                <c:pt idx="3">
                  <c:v>654.30370000000005</c:v>
                </c:pt>
                <c:pt idx="4">
                  <c:v>785.1644</c:v>
                </c:pt>
              </c:numCache>
            </c:numRef>
          </c:val>
          <c:extLst>
            <c:ext xmlns:c16="http://schemas.microsoft.com/office/drawing/2014/chart" uri="{C3380CC4-5D6E-409C-BE32-E72D297353CC}">
              <c16:uniqueId val="{00000006-BC50-4B44-9EBF-77F382202163}"/>
            </c:ext>
          </c:extLst>
        </c:ser>
        <c:ser>
          <c:idx val="7"/>
          <c:order val="7"/>
          <c:tx>
            <c:strRef>
              <c:f>'7. CHEC'!$N$15</c:f>
              <c:strCache>
                <c:ptCount val="1"/>
                <c:pt idx="0">
                  <c:v>Feb-22</c:v>
                </c:pt>
              </c:strCache>
            </c:strRef>
          </c:tx>
          <c:spPr>
            <a:solidFill>
              <a:schemeClr val="accent6">
                <a:shade val="83000"/>
              </a:schemeClr>
            </a:solidFill>
            <a:ln>
              <a:noFill/>
            </a:ln>
            <a:effectLst/>
          </c:spPr>
          <c:invertIfNegative val="0"/>
          <c:cat>
            <c:strRef>
              <c:f>'7. CHEC'!$Q$7:$U$7</c:f>
              <c:strCache>
                <c:ptCount val="5"/>
                <c:pt idx="0">
                  <c:v>ESTRATO 1</c:v>
                </c:pt>
                <c:pt idx="1">
                  <c:v>ESTRATO 2</c:v>
                </c:pt>
                <c:pt idx="2">
                  <c:v>ESTRATO 3</c:v>
                </c:pt>
                <c:pt idx="3">
                  <c:v>ESTRATO 4</c:v>
                </c:pt>
                <c:pt idx="4">
                  <c:v>ESTRATO 5 y 6, Ind y Com</c:v>
                </c:pt>
              </c:strCache>
            </c:strRef>
          </c:cat>
          <c:val>
            <c:numRef>
              <c:f>'7. CHEC'!$Q$15:$U$15</c:f>
              <c:numCache>
                <c:formatCode>0.00</c:formatCode>
                <c:ptCount val="5"/>
                <c:pt idx="0">
                  <c:v>263.29180000000002</c:v>
                </c:pt>
                <c:pt idx="1">
                  <c:v>329.1148</c:v>
                </c:pt>
                <c:pt idx="2">
                  <c:v>559.49509999999998</c:v>
                </c:pt>
                <c:pt idx="3">
                  <c:v>658.22950000000003</c:v>
                </c:pt>
                <c:pt idx="4">
                  <c:v>789.87540000000001</c:v>
                </c:pt>
              </c:numCache>
            </c:numRef>
          </c:val>
          <c:extLst>
            <c:ext xmlns:c16="http://schemas.microsoft.com/office/drawing/2014/chart" uri="{C3380CC4-5D6E-409C-BE32-E72D297353CC}">
              <c16:uniqueId val="{00000007-BC50-4B44-9EBF-77F382202163}"/>
            </c:ext>
          </c:extLst>
        </c:ser>
        <c:ser>
          <c:idx val="8"/>
          <c:order val="8"/>
          <c:tx>
            <c:strRef>
              <c:f>'7. CHEC'!$N$16</c:f>
              <c:strCache>
                <c:ptCount val="1"/>
                <c:pt idx="0">
                  <c:v>Mar-22</c:v>
                </c:pt>
              </c:strCache>
            </c:strRef>
          </c:tx>
          <c:spPr>
            <a:solidFill>
              <a:schemeClr val="accent6">
                <a:shade val="73000"/>
              </a:schemeClr>
            </a:solidFill>
            <a:ln>
              <a:noFill/>
            </a:ln>
            <a:effectLst/>
          </c:spPr>
          <c:invertIfNegative val="0"/>
          <c:cat>
            <c:strRef>
              <c:f>'7. CHEC'!$Q$7:$U$7</c:f>
              <c:strCache>
                <c:ptCount val="5"/>
                <c:pt idx="0">
                  <c:v>ESTRATO 1</c:v>
                </c:pt>
                <c:pt idx="1">
                  <c:v>ESTRATO 2</c:v>
                </c:pt>
                <c:pt idx="2">
                  <c:v>ESTRATO 3</c:v>
                </c:pt>
                <c:pt idx="3">
                  <c:v>ESTRATO 4</c:v>
                </c:pt>
                <c:pt idx="4">
                  <c:v>ESTRATO 5 y 6, Ind y Com</c:v>
                </c:pt>
              </c:strCache>
            </c:strRef>
          </c:cat>
          <c:val>
            <c:numRef>
              <c:f>'7. CHEC'!$Q$16:$U$16</c:f>
              <c:numCache>
                <c:formatCode>0.00</c:formatCode>
                <c:ptCount val="5"/>
                <c:pt idx="0">
                  <c:v>268.55759999999998</c:v>
                </c:pt>
                <c:pt idx="1">
                  <c:v>335.69709999999998</c:v>
                </c:pt>
                <c:pt idx="2">
                  <c:v>570.68499999999995</c:v>
                </c:pt>
                <c:pt idx="3">
                  <c:v>671.76530000000002</c:v>
                </c:pt>
                <c:pt idx="4">
                  <c:v>805.67290000000003</c:v>
                </c:pt>
              </c:numCache>
            </c:numRef>
          </c:val>
          <c:extLst>
            <c:ext xmlns:c16="http://schemas.microsoft.com/office/drawing/2014/chart" uri="{C3380CC4-5D6E-409C-BE32-E72D297353CC}">
              <c16:uniqueId val="{00000008-BC50-4B44-9EBF-77F382202163}"/>
            </c:ext>
          </c:extLst>
        </c:ser>
        <c:ser>
          <c:idx val="9"/>
          <c:order val="9"/>
          <c:tx>
            <c:strRef>
              <c:f>'7. CHEC'!$N$17</c:f>
              <c:strCache>
                <c:ptCount val="1"/>
                <c:pt idx="0">
                  <c:v>Abr-22</c:v>
                </c:pt>
              </c:strCache>
            </c:strRef>
          </c:tx>
          <c:spPr>
            <a:solidFill>
              <a:schemeClr val="accent6">
                <a:shade val="62000"/>
              </a:schemeClr>
            </a:solidFill>
            <a:ln>
              <a:noFill/>
            </a:ln>
            <a:effectLst/>
          </c:spPr>
          <c:invertIfNegative val="0"/>
          <c:cat>
            <c:strRef>
              <c:f>'7. CHEC'!$Q$7:$U$7</c:f>
              <c:strCache>
                <c:ptCount val="5"/>
                <c:pt idx="0">
                  <c:v>ESTRATO 1</c:v>
                </c:pt>
                <c:pt idx="1">
                  <c:v>ESTRATO 2</c:v>
                </c:pt>
                <c:pt idx="2">
                  <c:v>ESTRATO 3</c:v>
                </c:pt>
                <c:pt idx="3">
                  <c:v>ESTRATO 4</c:v>
                </c:pt>
                <c:pt idx="4">
                  <c:v>ESTRATO 5 y 6, Ind y Com</c:v>
                </c:pt>
              </c:strCache>
            </c:strRef>
          </c:cat>
          <c:val>
            <c:numRef>
              <c:f>'7. CHEC'!$Q$17:$U$17</c:f>
              <c:numCache>
                <c:formatCode>0.00</c:formatCode>
                <c:ptCount val="5"/>
                <c:pt idx="0">
                  <c:v>270.43759999999997</c:v>
                </c:pt>
                <c:pt idx="1">
                  <c:v>338.04700000000003</c:v>
                </c:pt>
                <c:pt idx="2">
                  <c:v>574.6798</c:v>
                </c:pt>
                <c:pt idx="3">
                  <c:v>676.09389999999996</c:v>
                </c:pt>
                <c:pt idx="4">
                  <c:v>811.31269999999995</c:v>
                </c:pt>
              </c:numCache>
            </c:numRef>
          </c:val>
          <c:extLst>
            <c:ext xmlns:c16="http://schemas.microsoft.com/office/drawing/2014/chart" uri="{C3380CC4-5D6E-409C-BE32-E72D297353CC}">
              <c16:uniqueId val="{00000009-BC50-4B44-9EBF-77F382202163}"/>
            </c:ext>
          </c:extLst>
        </c:ser>
        <c:ser>
          <c:idx val="10"/>
          <c:order val="10"/>
          <c:tx>
            <c:strRef>
              <c:f>'7. CHEC'!$N$18</c:f>
              <c:strCache>
                <c:ptCount val="1"/>
                <c:pt idx="0">
                  <c:v>May-22</c:v>
                </c:pt>
              </c:strCache>
            </c:strRef>
          </c:tx>
          <c:spPr>
            <a:solidFill>
              <a:schemeClr val="accent6">
                <a:shade val="51000"/>
              </a:schemeClr>
            </a:solidFill>
            <a:ln>
              <a:noFill/>
            </a:ln>
            <a:effectLst/>
          </c:spPr>
          <c:invertIfNegative val="0"/>
          <c:cat>
            <c:strRef>
              <c:f>'7. CHEC'!$Q$7:$U$7</c:f>
              <c:strCache>
                <c:ptCount val="5"/>
                <c:pt idx="0">
                  <c:v>ESTRATO 1</c:v>
                </c:pt>
                <c:pt idx="1">
                  <c:v>ESTRATO 2</c:v>
                </c:pt>
                <c:pt idx="2">
                  <c:v>ESTRATO 3</c:v>
                </c:pt>
                <c:pt idx="3">
                  <c:v>ESTRATO 4</c:v>
                </c:pt>
                <c:pt idx="4">
                  <c:v>ESTRATO 5 y 6, Ind y Com</c:v>
                </c:pt>
              </c:strCache>
            </c:strRef>
          </c:cat>
          <c:val>
            <c:numRef>
              <c:f>'7. CHEC'!$Q$18:$U$18</c:f>
              <c:numCache>
                <c:formatCode>0.00</c:formatCode>
                <c:ptCount val="5"/>
                <c:pt idx="0">
                  <c:v>272.33</c:v>
                </c:pt>
                <c:pt idx="1">
                  <c:v>340.41</c:v>
                </c:pt>
                <c:pt idx="2">
                  <c:v>578.70000000000005</c:v>
                </c:pt>
                <c:pt idx="3">
                  <c:v>680.82600000000002</c:v>
                </c:pt>
                <c:pt idx="4">
                  <c:v>816.99189999999999</c:v>
                </c:pt>
              </c:numCache>
            </c:numRef>
          </c:val>
          <c:extLst>
            <c:ext xmlns:c16="http://schemas.microsoft.com/office/drawing/2014/chart" uri="{C3380CC4-5D6E-409C-BE32-E72D297353CC}">
              <c16:uniqueId val="{0000000A-BC50-4B44-9EBF-77F382202163}"/>
            </c:ext>
          </c:extLst>
        </c:ser>
        <c:ser>
          <c:idx val="11"/>
          <c:order val="11"/>
          <c:tx>
            <c:strRef>
              <c:f>'7. CHEC'!$N$19</c:f>
              <c:strCache>
                <c:ptCount val="1"/>
                <c:pt idx="0">
                  <c:v>Jun-22</c:v>
                </c:pt>
              </c:strCache>
            </c:strRef>
          </c:tx>
          <c:spPr>
            <a:solidFill>
              <a:schemeClr val="accent6">
                <a:shade val="40000"/>
              </a:schemeClr>
            </a:solidFill>
            <a:ln>
              <a:noFill/>
            </a:ln>
            <a:effectLst/>
          </c:spPr>
          <c:invertIfNegative val="0"/>
          <c:cat>
            <c:strRef>
              <c:f>'7. CHEC'!$Q$7:$U$7</c:f>
              <c:strCache>
                <c:ptCount val="5"/>
                <c:pt idx="0">
                  <c:v>ESTRATO 1</c:v>
                </c:pt>
                <c:pt idx="1">
                  <c:v>ESTRATO 2</c:v>
                </c:pt>
                <c:pt idx="2">
                  <c:v>ESTRATO 3</c:v>
                </c:pt>
                <c:pt idx="3">
                  <c:v>ESTRATO 4</c:v>
                </c:pt>
                <c:pt idx="4">
                  <c:v>ESTRATO 5 y 6, Ind y Com</c:v>
                </c:pt>
              </c:strCache>
            </c:strRef>
          </c:cat>
          <c:val>
            <c:numRef>
              <c:f>'7. CHEC'!$Q$19:$U$19</c:f>
              <c:numCache>
                <c:formatCode>0.00</c:formatCode>
                <c:ptCount val="5"/>
                <c:pt idx="0">
                  <c:v>274.78160000000003</c:v>
                </c:pt>
                <c:pt idx="1">
                  <c:v>343.47699999999998</c:v>
                </c:pt>
                <c:pt idx="2">
                  <c:v>583.91089999999997</c:v>
                </c:pt>
                <c:pt idx="3">
                  <c:v>686.95399999999995</c:v>
                </c:pt>
                <c:pt idx="4">
                  <c:v>824.34479999999996</c:v>
                </c:pt>
              </c:numCache>
            </c:numRef>
          </c:val>
          <c:extLst>
            <c:ext xmlns:c16="http://schemas.microsoft.com/office/drawing/2014/chart" uri="{C3380CC4-5D6E-409C-BE32-E72D297353CC}">
              <c16:uniqueId val="{0000000B-BC50-4B44-9EBF-77F382202163}"/>
            </c:ext>
          </c:extLst>
        </c:ser>
        <c:dLbls>
          <c:showLegendKey val="0"/>
          <c:showVal val="0"/>
          <c:showCatName val="0"/>
          <c:showSerName val="0"/>
          <c:showPercent val="0"/>
          <c:showBubbleSize val="0"/>
        </c:dLbls>
        <c:gapWidth val="150"/>
        <c:axId val="565406432"/>
        <c:axId val="565407520"/>
      </c:barChart>
      <c:catAx>
        <c:axId val="56540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407520"/>
        <c:crosses val="autoZero"/>
        <c:auto val="1"/>
        <c:lblAlgn val="ctr"/>
        <c:lblOffset val="100"/>
        <c:noMultiLvlLbl val="0"/>
      </c:catAx>
      <c:valAx>
        <c:axId val="565407520"/>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406432"/>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'7. CHEC'!$J$7</c:f>
              <c:strCache>
                <c:ptCount val="1"/>
                <c:pt idx="0">
                  <c:v>CUV_119</c:v>
                </c:pt>
              </c:strCache>
            </c:strRef>
          </c:tx>
          <c:spPr>
            <a:ln w="28575" cap="rnd">
              <a:solidFill>
                <a:schemeClr val="accent1"/>
              </a:solidFill>
              <a:round/>
            </a:ln>
            <a:effectLst/>
          </c:spPr>
          <c:marker>
            <c:symbol val="none"/>
          </c:marker>
          <c:cat>
            <c:strRef>
              <c:f>'7. CHEC'!$A$8:$A$19</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'7. CHEC'!$J$8:$J$19</c:f>
              <c:numCache>
                <c:formatCode>0.00</c:formatCode>
                <c:ptCount val="12"/>
                <c:pt idx="0">
                  <c:v>636.53809999999999</c:v>
                </c:pt>
                <c:pt idx="1">
                  <c:v>627.11620000000005</c:v>
                </c:pt>
                <c:pt idx="2">
                  <c:v>632.29229999999995</c:v>
                </c:pt>
                <c:pt idx="3">
                  <c:v>656.65740000000005</c:v>
                </c:pt>
                <c:pt idx="4">
                  <c:v>662.45540000000005</c:v>
                </c:pt>
                <c:pt idx="5">
                  <c:v>669.04719999999998</c:v>
                </c:pt>
                <c:pt idx="6">
                  <c:v>710.00660000000005</c:v>
                </c:pt>
                <c:pt idx="7">
                  <c:v>719.42679999999996</c:v>
                </c:pt>
                <c:pt idx="8">
                  <c:v>775.89430000000004</c:v>
                </c:pt>
                <c:pt idx="9">
                  <c:v>731.59839999999997</c:v>
                </c:pt>
                <c:pt idx="10">
                  <c:v>735.47</c:v>
                </c:pt>
                <c:pt idx="11">
                  <c:v>771.93870000000004</c:v>
                </c:pt>
              </c:numCache>
            </c:numRef>
          </c:val>
          <c:smooth val="0"/>
          <c:extLst>
            <c:ext xmlns:c16="http://schemas.microsoft.com/office/drawing/2014/chart" uri="{C3380CC4-5D6E-409C-BE32-E72D297353CC}">
              <c16:uniqueId val="{00000000-8D11-4506-AA30-3FDB2A094563}"/>
            </c:ext>
          </c:extLst>
        </c:ser>
        <c:ser>
          <c:idx val="1"/>
          <c:order val="1"/>
          <c:tx>
            <c:strRef>
              <c:f>'7. CHEC'!$K$7</c:f>
              <c:strCache>
                <c:ptCount val="1"/>
                <c:pt idx="0">
                  <c:v>CUV_Op</c:v>
                </c:pt>
              </c:strCache>
            </c:strRef>
          </c:tx>
          <c:spPr>
            <a:ln w="28575" cap="rnd">
              <a:solidFill>
                <a:schemeClr val="accent2"/>
              </a:solidFill>
              <a:prstDash val="lgDash"/>
              <a:round/>
            </a:ln>
            <a:effectLst/>
          </c:spPr>
          <c:marker>
            <c:symbol val="none"/>
          </c:marker>
          <c:cat>
            <c:strRef>
              <c:f>'7. CHEC'!$A$8:$A$19</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'7. CHEC'!$K$8:$K$19</c:f>
              <c:numCache>
                <c:formatCode>0.00</c:formatCode>
                <c:ptCount val="12"/>
                <c:pt idx="0">
                  <c:v>631.23569999999995</c:v>
                </c:pt>
                <c:pt idx="1">
                  <c:v>635.0231</c:v>
                </c:pt>
                <c:pt idx="2">
                  <c:v>638.83320000000003</c:v>
                </c:pt>
                <c:pt idx="3">
                  <c:v>642.6662</c:v>
                </c:pt>
                <c:pt idx="4">
                  <c:v>646.5222</c:v>
                </c:pt>
                <c:pt idx="5">
                  <c:v>650.40129999999999</c:v>
                </c:pt>
                <c:pt idx="6">
                  <c:v>654.30370000000005</c:v>
                </c:pt>
                <c:pt idx="7">
                  <c:v>658.22950000000003</c:v>
                </c:pt>
                <c:pt idx="8">
                  <c:v>671.39409999999998</c:v>
                </c:pt>
                <c:pt idx="9">
                  <c:v>676.09389999999996</c:v>
                </c:pt>
                <c:pt idx="10">
                  <c:v>680.82</c:v>
                </c:pt>
                <c:pt idx="11">
                  <c:v>686.95399999999995</c:v>
                </c:pt>
              </c:numCache>
            </c:numRef>
          </c:val>
          <c:smooth val="0"/>
          <c:extLst>
            <c:ext xmlns:c16="http://schemas.microsoft.com/office/drawing/2014/chart" uri="{C3380CC4-5D6E-409C-BE32-E72D297353CC}">
              <c16:uniqueId val="{00000001-8D11-4506-AA30-3FDB2A094563}"/>
            </c:ext>
          </c:extLst>
        </c:ser>
        <c:dLbls>
          <c:showLegendKey val="0"/>
          <c:showVal val="0"/>
          <c:showCatName val="0"/>
          <c:showSerName val="0"/>
          <c:showPercent val="0"/>
          <c:showBubbleSize val="0"/>
        </c:dLbls>
        <c:smooth val="0"/>
        <c:axId val="565408064"/>
        <c:axId val="565415136"/>
      </c:lineChart>
      <c:catAx>
        <c:axId val="56540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15136"/>
        <c:crosses val="autoZero"/>
        <c:auto val="1"/>
        <c:lblAlgn val="ctr"/>
        <c:lblOffset val="100"/>
        <c:noMultiLvlLbl val="0"/>
      </c:catAx>
      <c:valAx>
        <c:axId val="56541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65408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94819941277687"/>
          <c:y val="3.0041007955354731E-2"/>
          <c:w val="0.82972782912093834"/>
          <c:h val="0.64563439473362438"/>
        </c:manualLayout>
      </c:layout>
      <c:areaChart>
        <c:grouping val="stacked"/>
        <c:varyColors val="0"/>
        <c:ser>
          <c:idx val="1"/>
          <c:order val="1"/>
          <c:tx>
            <c:strRef>
              <c:f>'8. ENEL COLOMBIA'!$D$6</c:f>
              <c:strCache>
                <c:ptCount val="1"/>
                <c:pt idx="0">
                  <c:v>GM</c:v>
                </c:pt>
              </c:strCache>
            </c:strRef>
          </c:tx>
          <c:spPr>
            <a:solidFill>
              <a:srgbClr val="ED7D31"/>
            </a:solidFill>
            <a:ln w="25400">
              <a:noFill/>
            </a:ln>
          </c:spPr>
          <c:val>
            <c:numRef>
              <c:f>'8. ENEL COLOMBIA'!$D$7:$D$18</c:f>
              <c:numCache>
                <c:formatCode>0.00</c:formatCode>
                <c:ptCount val="12"/>
                <c:pt idx="0">
                  <c:v>239.5214</c:v>
                </c:pt>
                <c:pt idx="1">
                  <c:v>246.0581</c:v>
                </c:pt>
                <c:pt idx="2">
                  <c:v>247.00210000000001</c:v>
                </c:pt>
                <c:pt idx="3">
                  <c:v>248.6189</c:v>
                </c:pt>
                <c:pt idx="4">
                  <c:v>246.82159999999999</c:v>
                </c:pt>
                <c:pt idx="5">
                  <c:v>246.08160000000001</c:v>
                </c:pt>
                <c:pt idx="6">
                  <c:v>284.10829999999999</c:v>
                </c:pt>
                <c:pt idx="7">
                  <c:v>268.2199</c:v>
                </c:pt>
                <c:pt idx="8">
                  <c:v>310.29669999999999</c:v>
                </c:pt>
                <c:pt idx="9">
                  <c:v>251.25020000000001</c:v>
                </c:pt>
                <c:pt idx="10">
                  <c:v>223.89150000000001</c:v>
                </c:pt>
                <c:pt idx="11">
                  <c:v>216.26769999999999</c:v>
                </c:pt>
              </c:numCache>
            </c:numRef>
          </c:val>
          <c:extLst>
            <c:ext xmlns:c16="http://schemas.microsoft.com/office/drawing/2014/chart" uri="{C3380CC4-5D6E-409C-BE32-E72D297353CC}">
              <c16:uniqueId val="{00000000-4AA3-4A7E-94BB-FC174D5C3A0E}"/>
            </c:ext>
          </c:extLst>
        </c:ser>
        <c:ser>
          <c:idx val="2"/>
          <c:order val="2"/>
          <c:tx>
            <c:strRef>
              <c:f>'8. ENEL COLOMBIA'!$G$6</c:f>
              <c:strCache>
                <c:ptCount val="1"/>
                <c:pt idx="0">
                  <c:v>D</c:v>
                </c:pt>
              </c:strCache>
            </c:strRef>
          </c:tx>
          <c:spPr>
            <a:solidFill>
              <a:srgbClr val="A5A5A5"/>
            </a:solidFill>
            <a:ln w="25400">
              <a:noFill/>
            </a:ln>
          </c:spPr>
          <c:val>
            <c:numRef>
              <c:f>'8. ENEL COLOMBIA'!$G$7:$G$18</c:f>
              <c:numCache>
                <c:formatCode>0.00</c:formatCode>
                <c:ptCount val="12"/>
                <c:pt idx="0">
                  <c:v>195.26140000000001</c:v>
                </c:pt>
                <c:pt idx="1">
                  <c:v>193.67570000000001</c:v>
                </c:pt>
                <c:pt idx="2">
                  <c:v>195.38810000000001</c:v>
                </c:pt>
                <c:pt idx="3">
                  <c:v>192.21029999999999</c:v>
                </c:pt>
                <c:pt idx="4">
                  <c:v>194.61539999999999</c:v>
                </c:pt>
                <c:pt idx="5">
                  <c:v>204.26769999999999</c:v>
                </c:pt>
                <c:pt idx="6">
                  <c:v>205.4288</c:v>
                </c:pt>
                <c:pt idx="7">
                  <c:v>208.54179999999999</c:v>
                </c:pt>
                <c:pt idx="8">
                  <c:v>218.31970000000001</c:v>
                </c:pt>
                <c:pt idx="9">
                  <c:v>227.8364</c:v>
                </c:pt>
                <c:pt idx="10">
                  <c:v>228.155</c:v>
                </c:pt>
                <c:pt idx="11">
                  <c:v>234.3297</c:v>
                </c:pt>
              </c:numCache>
            </c:numRef>
          </c:val>
          <c:extLst>
            <c:ext xmlns:c16="http://schemas.microsoft.com/office/drawing/2014/chart" uri="{C3380CC4-5D6E-409C-BE32-E72D297353CC}">
              <c16:uniqueId val="{00000001-4AA3-4A7E-94BB-FC174D5C3A0E}"/>
            </c:ext>
          </c:extLst>
        </c:ser>
        <c:ser>
          <c:idx val="3"/>
          <c:order val="3"/>
          <c:tx>
            <c:strRef>
              <c:f>'8. ENEL COLOMBIA'!$H$6</c:f>
              <c:strCache>
                <c:ptCount val="1"/>
                <c:pt idx="0">
                  <c:v>CV</c:v>
                </c:pt>
              </c:strCache>
            </c:strRef>
          </c:tx>
          <c:spPr>
            <a:solidFill>
              <a:srgbClr val="FFC000"/>
            </a:solidFill>
            <a:ln w="25400">
              <a:noFill/>
            </a:ln>
          </c:spPr>
          <c:val>
            <c:numRef>
              <c:f>'8. ENEL COLOMBIA'!$H$7:$H$18</c:f>
              <c:numCache>
                <c:formatCode>0.00</c:formatCode>
                <c:ptCount val="12"/>
                <c:pt idx="0">
                  <c:v>59.413899999999998</c:v>
                </c:pt>
                <c:pt idx="1">
                  <c:v>57.997799999999998</c:v>
                </c:pt>
                <c:pt idx="2">
                  <c:v>57.950299999999999</c:v>
                </c:pt>
                <c:pt idx="3">
                  <c:v>54.473799999999997</c:v>
                </c:pt>
                <c:pt idx="4">
                  <c:v>55.1556</c:v>
                </c:pt>
                <c:pt idx="5">
                  <c:v>54.525100000000002</c:v>
                </c:pt>
                <c:pt idx="6">
                  <c:v>55.920099999999998</c:v>
                </c:pt>
                <c:pt idx="7">
                  <c:v>56.4758</c:v>
                </c:pt>
                <c:pt idx="8">
                  <c:v>59.166899999999998</c:v>
                </c:pt>
                <c:pt idx="9">
                  <c:v>63.7926</c:v>
                </c:pt>
                <c:pt idx="10">
                  <c:v>59.9298</c:v>
                </c:pt>
                <c:pt idx="11">
                  <c:v>59.540300000000002</c:v>
                </c:pt>
              </c:numCache>
            </c:numRef>
          </c:val>
          <c:extLst>
            <c:ext xmlns:c16="http://schemas.microsoft.com/office/drawing/2014/chart" uri="{C3380CC4-5D6E-409C-BE32-E72D297353CC}">
              <c16:uniqueId val="{00000002-4AA3-4A7E-94BB-FC174D5C3A0E}"/>
            </c:ext>
          </c:extLst>
        </c:ser>
        <c:ser>
          <c:idx val="4"/>
          <c:order val="4"/>
          <c:tx>
            <c:strRef>
              <c:f>'8. ENEL COLOMBIA'!$F$6</c:f>
              <c:strCache>
                <c:ptCount val="1"/>
                <c:pt idx="0">
                  <c:v>PR</c:v>
                </c:pt>
              </c:strCache>
            </c:strRef>
          </c:tx>
          <c:spPr>
            <a:solidFill>
              <a:srgbClr val="5B9BD5"/>
            </a:solidFill>
            <a:ln w="25400">
              <a:noFill/>
            </a:ln>
          </c:spPr>
          <c:val>
            <c:numRef>
              <c:f>'8. ENEL COLOMBIA'!$F$7:$F$18</c:f>
              <c:numCache>
                <c:formatCode>0.00</c:formatCode>
                <c:ptCount val="12"/>
                <c:pt idx="0">
                  <c:v>52.658999999999999</c:v>
                </c:pt>
                <c:pt idx="1">
                  <c:v>48.492199999999997</c:v>
                </c:pt>
                <c:pt idx="2">
                  <c:v>48.140999999999998</c:v>
                </c:pt>
                <c:pt idx="3">
                  <c:v>48.947000000000003</c:v>
                </c:pt>
                <c:pt idx="4">
                  <c:v>48.181399999999996</c:v>
                </c:pt>
                <c:pt idx="5">
                  <c:v>48.101300000000002</c:v>
                </c:pt>
                <c:pt idx="6">
                  <c:v>54.888300000000001</c:v>
                </c:pt>
                <c:pt idx="7">
                  <c:v>52.799700000000001</c:v>
                </c:pt>
                <c:pt idx="8">
                  <c:v>59.556399999999996</c:v>
                </c:pt>
                <c:pt idx="9">
                  <c:v>50.069699999999997</c:v>
                </c:pt>
                <c:pt idx="10">
                  <c:v>46.462200000000003</c:v>
                </c:pt>
                <c:pt idx="11">
                  <c:v>46.204000000000001</c:v>
                </c:pt>
              </c:numCache>
            </c:numRef>
          </c:val>
          <c:extLst>
            <c:ext xmlns:c16="http://schemas.microsoft.com/office/drawing/2014/chart" uri="{C3380CC4-5D6E-409C-BE32-E72D297353CC}">
              <c16:uniqueId val="{00000003-4AA3-4A7E-94BB-FC174D5C3A0E}"/>
            </c:ext>
          </c:extLst>
        </c:ser>
        <c:ser>
          <c:idx val="5"/>
          <c:order val="5"/>
          <c:tx>
            <c:strRef>
              <c:f>'8. ENEL COLOMBIA'!$E$6</c:f>
              <c:strCache>
                <c:ptCount val="1"/>
                <c:pt idx="0">
                  <c:v>TM</c:v>
                </c:pt>
              </c:strCache>
            </c:strRef>
          </c:tx>
          <c:spPr>
            <a:solidFill>
              <a:srgbClr val="70AD47"/>
            </a:solidFill>
            <a:ln w="25400">
              <a:noFill/>
            </a:ln>
          </c:spPr>
          <c:val>
            <c:numRef>
              <c:f>'8. ENEL COLOMBIA'!$E$7:$E$18</c:f>
              <c:numCache>
                <c:formatCode>0.00</c:formatCode>
                <c:ptCount val="12"/>
                <c:pt idx="0">
                  <c:v>41.570999999999998</c:v>
                </c:pt>
                <c:pt idx="1">
                  <c:v>40.278700000000001</c:v>
                </c:pt>
                <c:pt idx="2">
                  <c:v>36.9664</c:v>
                </c:pt>
                <c:pt idx="3">
                  <c:v>38.068800000000003</c:v>
                </c:pt>
                <c:pt idx="4">
                  <c:v>37.306600000000003</c:v>
                </c:pt>
                <c:pt idx="5">
                  <c:v>38.052500000000002</c:v>
                </c:pt>
                <c:pt idx="6">
                  <c:v>43.683999999999997</c:v>
                </c:pt>
                <c:pt idx="7">
                  <c:v>45.128999999999998</c:v>
                </c:pt>
                <c:pt idx="8">
                  <c:v>43.110799999999998</c:v>
                </c:pt>
                <c:pt idx="9">
                  <c:v>40.327800000000003</c:v>
                </c:pt>
                <c:pt idx="10">
                  <c:v>40.978900000000003</c:v>
                </c:pt>
                <c:pt idx="11">
                  <c:v>49.521799999999999</c:v>
                </c:pt>
              </c:numCache>
            </c:numRef>
          </c:val>
          <c:extLst>
            <c:ext xmlns:c16="http://schemas.microsoft.com/office/drawing/2014/chart" uri="{C3380CC4-5D6E-409C-BE32-E72D297353CC}">
              <c16:uniqueId val="{00000004-4AA3-4A7E-94BB-FC174D5C3A0E}"/>
            </c:ext>
          </c:extLst>
        </c:ser>
        <c:ser>
          <c:idx val="6"/>
          <c:order val="6"/>
          <c:tx>
            <c:strRef>
              <c:f>'8. ENEL COLOMBIA'!$I$6</c:f>
              <c:strCache>
                <c:ptCount val="1"/>
                <c:pt idx="0">
                  <c:v>RM</c:v>
                </c:pt>
              </c:strCache>
            </c:strRef>
          </c:tx>
          <c:spPr>
            <a:solidFill>
              <a:schemeClr val="accent1">
                <a:lumMod val="40000"/>
                <a:lumOff val="60000"/>
              </a:schemeClr>
            </a:solidFill>
            <a:ln>
              <a:noFill/>
            </a:ln>
            <a:effectLst/>
          </c:spPr>
          <c:val>
            <c:numRef>
              <c:f>'8. ENEL COLOMBIA'!$I$7:$I$18</c:f>
              <c:numCache>
                <c:formatCode>0.00</c:formatCode>
                <c:ptCount val="12"/>
                <c:pt idx="0">
                  <c:v>26.897200000000002</c:v>
                </c:pt>
                <c:pt idx="1">
                  <c:v>32.877400000000002</c:v>
                </c:pt>
                <c:pt idx="2">
                  <c:v>35.707700000000003</c:v>
                </c:pt>
                <c:pt idx="3">
                  <c:v>34.854100000000003</c:v>
                </c:pt>
                <c:pt idx="4">
                  <c:v>39.376899999999999</c:v>
                </c:pt>
                <c:pt idx="5">
                  <c:v>39.646599999999999</c:v>
                </c:pt>
                <c:pt idx="6">
                  <c:v>18.569900000000001</c:v>
                </c:pt>
                <c:pt idx="7">
                  <c:v>22.203299999999999</c:v>
                </c:pt>
                <c:pt idx="8">
                  <c:v>19.710100000000001</c:v>
                </c:pt>
                <c:pt idx="9">
                  <c:v>32.430199999999999</c:v>
                </c:pt>
                <c:pt idx="10">
                  <c:v>39.174999999999997</c:v>
                </c:pt>
                <c:pt idx="11">
                  <c:v>54.863199999999999</c:v>
                </c:pt>
              </c:numCache>
            </c:numRef>
          </c:val>
          <c:extLst>
            <c:ext xmlns:c16="http://schemas.microsoft.com/office/drawing/2014/chart" uri="{C3380CC4-5D6E-409C-BE32-E72D297353CC}">
              <c16:uniqueId val="{00000005-4AA3-4A7E-94BB-FC174D5C3A0E}"/>
            </c:ext>
          </c:extLst>
        </c:ser>
        <c:dLbls>
          <c:showLegendKey val="0"/>
          <c:showVal val="0"/>
          <c:showCatName val="0"/>
          <c:showSerName val="0"/>
          <c:showPercent val="0"/>
          <c:showBubbleSize val="0"/>
        </c:dLbls>
        <c:axId val="565408608"/>
        <c:axId val="565409696"/>
      </c:areaChart>
      <c:lineChart>
        <c:grouping val="standard"/>
        <c:varyColors val="0"/>
        <c:ser>
          <c:idx val="0"/>
          <c:order val="0"/>
          <c:tx>
            <c:strRef>
              <c:f>'8. ENEL COLOMBIA'!$J$6</c:f>
              <c:strCache>
                <c:ptCount val="1"/>
                <c:pt idx="0">
                  <c:v>CUV_119</c:v>
                </c:pt>
              </c:strCache>
            </c:strRef>
          </c:tx>
          <c:spPr>
            <a:ln w="38100" cap="rnd">
              <a:solidFill>
                <a:sysClr val="windowText" lastClr="000000"/>
              </a:solidFill>
              <a:round/>
            </a:ln>
            <a:effectLst/>
          </c:spPr>
          <c:marker>
            <c:symbol val="none"/>
          </c:marker>
          <c:cat>
            <c:strRef>
              <c:f>'8. ENEL COLOMBIA'!$A$7:$A$18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'8. ENEL COLOMBIA'!$J$7:$J$18</c:f>
              <c:numCache>
                <c:formatCode>0.00</c:formatCode>
                <c:ptCount val="12"/>
                <c:pt idx="0">
                  <c:v>615.32389999999998</c:v>
                </c:pt>
                <c:pt idx="1">
                  <c:v>619.37990000000002</c:v>
                </c:pt>
                <c:pt idx="2">
                  <c:v>621.1558</c:v>
                </c:pt>
                <c:pt idx="3">
                  <c:v>617.17290000000003</c:v>
                </c:pt>
                <c:pt idx="4">
                  <c:v>621.45749999999998</c:v>
                </c:pt>
                <c:pt idx="5">
                  <c:v>630.6748</c:v>
                </c:pt>
                <c:pt idx="6">
                  <c:v>662.59939999999995</c:v>
                </c:pt>
                <c:pt idx="7">
                  <c:v>653.36950000000002</c:v>
                </c:pt>
                <c:pt idx="8">
                  <c:v>710.16060000000004</c:v>
                </c:pt>
                <c:pt idx="9">
                  <c:v>665.70690000000002</c:v>
                </c:pt>
                <c:pt idx="10">
                  <c:v>638.5924</c:v>
                </c:pt>
                <c:pt idx="11">
                  <c:v>660.72670000000005</c:v>
                </c:pt>
              </c:numCache>
            </c:numRef>
          </c:val>
          <c:smooth val="0"/>
          <c:extLst>
            <c:ext xmlns:c16="http://schemas.microsoft.com/office/drawing/2014/chart" uri="{C3380CC4-5D6E-409C-BE32-E72D297353CC}">
              <c16:uniqueId val="{00000006-4AA3-4A7E-94BB-FC174D5C3A0E}"/>
            </c:ext>
          </c:extLst>
        </c:ser>
        <c:dLbls>
          <c:showLegendKey val="0"/>
          <c:showVal val="0"/>
          <c:showCatName val="0"/>
          <c:showSerName val="0"/>
          <c:showPercent val="0"/>
          <c:showBubbleSize val="0"/>
        </c:dLbls>
        <c:marker val="1"/>
        <c:smooth val="0"/>
        <c:axId val="565408608"/>
        <c:axId val="565409696"/>
      </c:lineChart>
      <c:catAx>
        <c:axId val="565408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65409696"/>
        <c:crosses val="autoZero"/>
        <c:auto val="1"/>
        <c:lblAlgn val="ctr"/>
        <c:lblOffset val="100"/>
        <c:noMultiLvlLbl val="0"/>
      </c:catAx>
      <c:valAx>
        <c:axId val="56540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65408608"/>
        <c:crosses val="autoZero"/>
        <c:crossBetween val="between"/>
      </c:valAx>
      <c:spPr>
        <a:noFill/>
        <a:ln w="25400">
          <a:noFill/>
        </a:ln>
      </c:spPr>
    </c:plotArea>
    <c:legend>
      <c:legendPos val="b"/>
      <c:layout>
        <c:manualLayout>
          <c:xMode val="edge"/>
          <c:yMode val="edge"/>
          <c:x val="9.6622167918665347E-2"/>
          <c:y val="0.89008225646435335"/>
          <c:w val="0.82795909132048151"/>
          <c:h val="6.155747278001733E-2"/>
        </c:manualLayout>
      </c:layout>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'8. ENEL COLOMBIA'!$N$7</c:f>
              <c:strCache>
                <c:ptCount val="1"/>
                <c:pt idx="0">
                  <c:v>Jul-21</c:v>
                </c:pt>
              </c:strCache>
            </c:strRef>
          </c:tx>
          <c:spPr>
            <a:solidFill>
              <a:schemeClr val="accent6">
                <a:tint val="41000"/>
              </a:schemeClr>
            </a:solidFill>
            <a:ln>
              <a:noFill/>
            </a:ln>
            <a:effectLst/>
          </c:spPr>
          <c:invertIfNegative val="0"/>
          <c:cat>
            <c:strRef>
              <c:f>'8. ENEL COLOMBIA'!$Q$6:$U$6</c:f>
              <c:strCache>
                <c:ptCount val="5"/>
                <c:pt idx="0">
                  <c:v>ESTRATO 1</c:v>
                </c:pt>
                <c:pt idx="1">
                  <c:v>ESTRATO 2</c:v>
                </c:pt>
                <c:pt idx="2">
                  <c:v>ESTRATO 3</c:v>
                </c:pt>
                <c:pt idx="3">
                  <c:v>ESTRATO 4</c:v>
                </c:pt>
                <c:pt idx="4">
                  <c:v>ESTRATO 5 y 6, Ind y Com</c:v>
                </c:pt>
              </c:strCache>
            </c:strRef>
          </c:cat>
          <c:val>
            <c:numRef>
              <c:f>'8. ENEL COLOMBIA'!$Q$7:$U$7</c:f>
              <c:numCache>
                <c:formatCode>0.00</c:formatCode>
                <c:ptCount val="5"/>
                <c:pt idx="0">
                  <c:v>232.1011</c:v>
                </c:pt>
                <c:pt idx="1">
                  <c:v>290.12639999999999</c:v>
                </c:pt>
                <c:pt idx="2">
                  <c:v>493.21480000000003</c:v>
                </c:pt>
                <c:pt idx="3">
                  <c:v>580.2527</c:v>
                </c:pt>
                <c:pt idx="4">
                  <c:v>696.30323999999996</c:v>
                </c:pt>
              </c:numCache>
            </c:numRef>
          </c:val>
          <c:extLst>
            <c:ext xmlns:c16="http://schemas.microsoft.com/office/drawing/2014/chart" uri="{C3380CC4-5D6E-409C-BE32-E72D297353CC}">
              <c16:uniqueId val="{00000000-D431-409E-B5C7-9F841C7DA0A2}"/>
            </c:ext>
          </c:extLst>
        </c:ser>
        <c:ser>
          <c:idx val="1"/>
          <c:order val="1"/>
          <c:tx>
            <c:strRef>
              <c:f>'8. ENEL COLOMBIA'!$N$8</c:f>
              <c:strCache>
                <c:ptCount val="1"/>
                <c:pt idx="0">
                  <c:v>Ago-21</c:v>
                </c:pt>
              </c:strCache>
            </c:strRef>
          </c:tx>
          <c:spPr>
            <a:solidFill>
              <a:schemeClr val="accent6">
                <a:tint val="52000"/>
              </a:schemeClr>
            </a:solidFill>
            <a:ln>
              <a:noFill/>
            </a:ln>
            <a:effectLst/>
          </c:spPr>
          <c:invertIfNegative val="0"/>
          <c:cat>
            <c:strRef>
              <c:f>'8. ENEL COLOMBIA'!$Q$6:$U$6</c:f>
              <c:strCache>
                <c:ptCount val="5"/>
                <c:pt idx="0">
                  <c:v>ESTRATO 1</c:v>
                </c:pt>
                <c:pt idx="1">
                  <c:v>ESTRATO 2</c:v>
                </c:pt>
                <c:pt idx="2">
                  <c:v>ESTRATO 3</c:v>
                </c:pt>
                <c:pt idx="3">
                  <c:v>ESTRATO 4</c:v>
                </c:pt>
                <c:pt idx="4">
                  <c:v>ESTRATO 5 y 6, Ind y Com</c:v>
                </c:pt>
              </c:strCache>
            </c:strRef>
          </c:cat>
          <c:val>
            <c:numRef>
              <c:f>'8. ENEL COLOMBIA'!$Q$8:$U$8</c:f>
              <c:numCache>
                <c:formatCode>0.00</c:formatCode>
                <c:ptCount val="5"/>
                <c:pt idx="0">
                  <c:v>233.49369999999999</c:v>
                </c:pt>
                <c:pt idx="1">
                  <c:v>291.86709999999999</c:v>
                </c:pt>
                <c:pt idx="2">
                  <c:v>496.17410000000001</c:v>
                </c:pt>
                <c:pt idx="3">
                  <c:v>583.73419999999999</c:v>
                </c:pt>
                <c:pt idx="4">
                  <c:v>700.48099999999999</c:v>
                </c:pt>
              </c:numCache>
            </c:numRef>
          </c:val>
          <c:extLst>
            <c:ext xmlns:c16="http://schemas.microsoft.com/office/drawing/2014/chart" uri="{C3380CC4-5D6E-409C-BE32-E72D297353CC}">
              <c16:uniqueId val="{00000001-D431-409E-B5C7-9F841C7DA0A2}"/>
            </c:ext>
          </c:extLst>
        </c:ser>
        <c:ser>
          <c:idx val="2"/>
          <c:order val="2"/>
          <c:tx>
            <c:strRef>
              <c:f>'8. ENEL COLOMBIA'!$N$9</c:f>
              <c:strCache>
                <c:ptCount val="1"/>
                <c:pt idx="0">
                  <c:v>Sep-21</c:v>
                </c:pt>
              </c:strCache>
            </c:strRef>
          </c:tx>
          <c:spPr>
            <a:solidFill>
              <a:schemeClr val="accent6">
                <a:tint val="63000"/>
              </a:schemeClr>
            </a:solidFill>
            <a:ln>
              <a:noFill/>
            </a:ln>
            <a:effectLst/>
          </c:spPr>
          <c:invertIfNegative val="0"/>
          <c:cat>
            <c:strRef>
              <c:f>'8. ENEL COLOMBIA'!$Q$6:$U$6</c:f>
              <c:strCache>
                <c:ptCount val="5"/>
                <c:pt idx="0">
                  <c:v>ESTRATO 1</c:v>
                </c:pt>
                <c:pt idx="1">
                  <c:v>ESTRATO 2</c:v>
                </c:pt>
                <c:pt idx="2">
                  <c:v>ESTRATO 3</c:v>
                </c:pt>
                <c:pt idx="3">
                  <c:v>ESTRATO 4</c:v>
                </c:pt>
                <c:pt idx="4">
                  <c:v>ESTRATO 5 y 6, Ind y Com</c:v>
                </c:pt>
              </c:strCache>
            </c:strRef>
          </c:cat>
          <c:val>
            <c:numRef>
              <c:f>'8. ENEL COLOMBIA'!$Q$9:$U$9</c:f>
              <c:numCache>
                <c:formatCode>0.00</c:formatCode>
                <c:ptCount val="5"/>
                <c:pt idx="0">
                  <c:v>234.8946</c:v>
                </c:pt>
                <c:pt idx="1">
                  <c:v>293.61829999999998</c:v>
                </c:pt>
                <c:pt idx="2">
                  <c:v>499.15109999999999</c:v>
                </c:pt>
                <c:pt idx="3">
                  <c:v>587.23659999999995</c:v>
                </c:pt>
                <c:pt idx="4">
                  <c:v>704.68389999999999</c:v>
                </c:pt>
              </c:numCache>
            </c:numRef>
          </c:val>
          <c:extLst>
            <c:ext xmlns:c16="http://schemas.microsoft.com/office/drawing/2014/chart" uri="{C3380CC4-5D6E-409C-BE32-E72D297353CC}">
              <c16:uniqueId val="{00000002-D431-409E-B5C7-9F841C7DA0A2}"/>
            </c:ext>
          </c:extLst>
        </c:ser>
        <c:ser>
          <c:idx val="3"/>
          <c:order val="3"/>
          <c:tx>
            <c:strRef>
              <c:f>'8. ENEL COLOMBIA'!$N$10</c:f>
              <c:strCache>
                <c:ptCount val="1"/>
                <c:pt idx="0">
                  <c:v>Oct-21</c:v>
                </c:pt>
              </c:strCache>
            </c:strRef>
          </c:tx>
          <c:spPr>
            <a:solidFill>
              <a:schemeClr val="accent6">
                <a:tint val="74000"/>
              </a:schemeClr>
            </a:solidFill>
            <a:ln>
              <a:noFill/>
            </a:ln>
            <a:effectLst/>
          </c:spPr>
          <c:invertIfNegative val="0"/>
          <c:cat>
            <c:strRef>
              <c:f>'8. ENEL COLOMBIA'!$Q$6:$U$6</c:f>
              <c:strCache>
                <c:ptCount val="5"/>
                <c:pt idx="0">
                  <c:v>ESTRATO 1</c:v>
                </c:pt>
                <c:pt idx="1">
                  <c:v>ESTRATO 2</c:v>
                </c:pt>
                <c:pt idx="2">
                  <c:v>ESTRATO 3</c:v>
                </c:pt>
                <c:pt idx="3">
                  <c:v>ESTRATO 4</c:v>
                </c:pt>
                <c:pt idx="4">
                  <c:v>ESTRATO 5 y 6, Ind y Com</c:v>
                </c:pt>
              </c:strCache>
            </c:strRef>
          </c:cat>
          <c:val>
            <c:numRef>
              <c:f>'8. ENEL COLOMBIA'!$Q$10:$U$10</c:f>
              <c:numCache>
                <c:formatCode>0.00</c:formatCode>
                <c:ptCount val="5"/>
                <c:pt idx="0">
                  <c:v>239.5925</c:v>
                </c:pt>
                <c:pt idx="1">
                  <c:v>299.4907</c:v>
                </c:pt>
                <c:pt idx="2">
                  <c:v>509.13409999999999</c:v>
                </c:pt>
                <c:pt idx="3">
                  <c:v>598.98130000000003</c:v>
                </c:pt>
                <c:pt idx="4">
                  <c:v>718.77760000000001</c:v>
                </c:pt>
              </c:numCache>
            </c:numRef>
          </c:val>
          <c:extLst>
            <c:ext xmlns:c16="http://schemas.microsoft.com/office/drawing/2014/chart" uri="{C3380CC4-5D6E-409C-BE32-E72D297353CC}">
              <c16:uniqueId val="{00000003-D431-409E-B5C7-9F841C7DA0A2}"/>
            </c:ext>
          </c:extLst>
        </c:ser>
        <c:ser>
          <c:idx val="4"/>
          <c:order val="4"/>
          <c:tx>
            <c:strRef>
              <c:f>'8. ENEL COLOMBIA'!$N$11</c:f>
              <c:strCache>
                <c:ptCount val="1"/>
                <c:pt idx="0">
                  <c:v>Nov-21</c:v>
                </c:pt>
              </c:strCache>
            </c:strRef>
          </c:tx>
          <c:spPr>
            <a:solidFill>
              <a:schemeClr val="accent6">
                <a:tint val="84000"/>
              </a:schemeClr>
            </a:solidFill>
            <a:ln>
              <a:noFill/>
            </a:ln>
            <a:effectLst/>
          </c:spPr>
          <c:invertIfNegative val="0"/>
          <c:cat>
            <c:strRef>
              <c:f>'8. ENEL COLOMBIA'!$Q$6:$U$6</c:f>
              <c:strCache>
                <c:ptCount val="5"/>
                <c:pt idx="0">
                  <c:v>ESTRATO 1</c:v>
                </c:pt>
                <c:pt idx="1">
                  <c:v>ESTRATO 2</c:v>
                </c:pt>
                <c:pt idx="2">
                  <c:v>ESTRATO 3</c:v>
                </c:pt>
                <c:pt idx="3">
                  <c:v>ESTRATO 4</c:v>
                </c:pt>
                <c:pt idx="4">
                  <c:v>ESTRATO 5 y 6, Ind y Com</c:v>
                </c:pt>
              </c:strCache>
            </c:strRef>
          </c:cat>
          <c:val>
            <c:numRef>
              <c:f>'8. ENEL COLOMBIA'!$Q$11:$U$11</c:f>
              <c:numCache>
                <c:formatCode>0.00</c:formatCode>
                <c:ptCount val="5"/>
                <c:pt idx="0">
                  <c:v>244.3844</c:v>
                </c:pt>
                <c:pt idx="1">
                  <c:v>305.48050000000001</c:v>
                </c:pt>
                <c:pt idx="2">
                  <c:v>519.31679999999994</c:v>
                </c:pt>
                <c:pt idx="3">
                  <c:v>610.96090000000004</c:v>
                </c:pt>
                <c:pt idx="4">
                  <c:v>733.15309999999999</c:v>
                </c:pt>
              </c:numCache>
            </c:numRef>
          </c:val>
          <c:extLst>
            <c:ext xmlns:c16="http://schemas.microsoft.com/office/drawing/2014/chart" uri="{C3380CC4-5D6E-409C-BE32-E72D297353CC}">
              <c16:uniqueId val="{00000004-D431-409E-B5C7-9F841C7DA0A2}"/>
            </c:ext>
          </c:extLst>
        </c:ser>
        <c:ser>
          <c:idx val="5"/>
          <c:order val="5"/>
          <c:tx>
            <c:strRef>
              <c:f>'8. ENEL COLOMBIA'!$N$12</c:f>
              <c:strCache>
                <c:ptCount val="1"/>
                <c:pt idx="0">
                  <c:v>Dic-21</c:v>
                </c:pt>
              </c:strCache>
            </c:strRef>
          </c:tx>
          <c:spPr>
            <a:solidFill>
              <a:schemeClr val="accent6">
                <a:tint val="95000"/>
              </a:schemeClr>
            </a:solidFill>
            <a:ln>
              <a:noFill/>
            </a:ln>
            <a:effectLst/>
          </c:spPr>
          <c:invertIfNegative val="0"/>
          <c:cat>
            <c:strRef>
              <c:f>'8. ENEL COLOMBIA'!$Q$6:$U$6</c:f>
              <c:strCache>
                <c:ptCount val="5"/>
                <c:pt idx="0">
                  <c:v>ESTRATO 1</c:v>
                </c:pt>
                <c:pt idx="1">
                  <c:v>ESTRATO 2</c:v>
                </c:pt>
                <c:pt idx="2">
                  <c:v>ESTRATO 3</c:v>
                </c:pt>
                <c:pt idx="3">
                  <c:v>ESTRATO 4</c:v>
                </c:pt>
                <c:pt idx="4">
                  <c:v>ESTRATO 5 y 6, Ind y Com</c:v>
                </c:pt>
              </c:strCache>
            </c:strRef>
          </c:cat>
          <c:val>
            <c:numRef>
              <c:f>'8. ENEL COLOMBIA'!$Q$12:$U$12</c:f>
              <c:numCache>
                <c:formatCode>0.00</c:formatCode>
                <c:ptCount val="5"/>
                <c:pt idx="0">
                  <c:v>249.27199999999999</c:v>
                </c:pt>
                <c:pt idx="1">
                  <c:v>311.59010000000001</c:v>
                </c:pt>
                <c:pt idx="2">
                  <c:v>529.70309999999995</c:v>
                </c:pt>
                <c:pt idx="3">
                  <c:v>623.18010000000004</c:v>
                </c:pt>
                <c:pt idx="4">
                  <c:v>747.81610000000001</c:v>
                </c:pt>
              </c:numCache>
            </c:numRef>
          </c:val>
          <c:extLst>
            <c:ext xmlns:c16="http://schemas.microsoft.com/office/drawing/2014/chart" uri="{C3380CC4-5D6E-409C-BE32-E72D297353CC}">
              <c16:uniqueId val="{00000005-D431-409E-B5C7-9F841C7DA0A2}"/>
            </c:ext>
          </c:extLst>
        </c:ser>
        <c:ser>
          <c:idx val="6"/>
          <c:order val="6"/>
          <c:tx>
            <c:strRef>
              <c:f>'8. ENEL COLOMBIA'!$N$13</c:f>
              <c:strCache>
                <c:ptCount val="1"/>
                <c:pt idx="0">
                  <c:v>Ene-22</c:v>
                </c:pt>
              </c:strCache>
            </c:strRef>
          </c:tx>
          <c:spPr>
            <a:solidFill>
              <a:schemeClr val="accent6">
                <a:shade val="94000"/>
              </a:schemeClr>
            </a:solidFill>
            <a:ln>
              <a:noFill/>
            </a:ln>
            <a:effectLst/>
          </c:spPr>
          <c:invertIfNegative val="0"/>
          <c:cat>
            <c:strRef>
              <c:f>'8. ENEL COLOMBIA'!$Q$6:$U$6</c:f>
              <c:strCache>
                <c:ptCount val="5"/>
                <c:pt idx="0">
                  <c:v>ESTRATO 1</c:v>
                </c:pt>
                <c:pt idx="1">
                  <c:v>ESTRATO 2</c:v>
                </c:pt>
                <c:pt idx="2">
                  <c:v>ESTRATO 3</c:v>
                </c:pt>
                <c:pt idx="3">
                  <c:v>ESTRATO 4</c:v>
                </c:pt>
                <c:pt idx="4">
                  <c:v>ESTRATO 5 y 6, Ind y Com</c:v>
                </c:pt>
              </c:strCache>
            </c:strRef>
          </c:cat>
          <c:val>
            <c:numRef>
              <c:f>'8. ENEL COLOMBIA'!$Q$13:$U$13</c:f>
              <c:numCache>
                <c:formatCode>0.00</c:formatCode>
                <c:ptCount val="5"/>
                <c:pt idx="0">
                  <c:v>253.0111</c:v>
                </c:pt>
                <c:pt idx="1">
                  <c:v>316.26389999999998</c:v>
                </c:pt>
                <c:pt idx="2">
                  <c:v>537.64859999999999</c:v>
                </c:pt>
                <c:pt idx="3">
                  <c:v>632.52779999999996</c:v>
                </c:pt>
                <c:pt idx="4">
                  <c:v>759.03340000000003</c:v>
                </c:pt>
              </c:numCache>
            </c:numRef>
          </c:val>
          <c:extLst>
            <c:ext xmlns:c16="http://schemas.microsoft.com/office/drawing/2014/chart" uri="{C3380CC4-5D6E-409C-BE32-E72D297353CC}">
              <c16:uniqueId val="{00000006-D431-409E-B5C7-9F841C7DA0A2}"/>
            </c:ext>
          </c:extLst>
        </c:ser>
        <c:ser>
          <c:idx val="7"/>
          <c:order val="7"/>
          <c:tx>
            <c:strRef>
              <c:f>'8. ENEL COLOMBIA'!$N$14</c:f>
              <c:strCache>
                <c:ptCount val="1"/>
                <c:pt idx="0">
                  <c:v>Feb-22</c:v>
                </c:pt>
              </c:strCache>
            </c:strRef>
          </c:tx>
          <c:spPr>
            <a:solidFill>
              <a:schemeClr val="accent6">
                <a:shade val="83000"/>
              </a:schemeClr>
            </a:solidFill>
            <a:ln>
              <a:noFill/>
            </a:ln>
            <a:effectLst/>
          </c:spPr>
          <c:invertIfNegative val="0"/>
          <c:cat>
            <c:strRef>
              <c:f>'8. ENEL COLOMBIA'!$Q$6:$U$6</c:f>
              <c:strCache>
                <c:ptCount val="5"/>
                <c:pt idx="0">
                  <c:v>ESTRATO 1</c:v>
                </c:pt>
                <c:pt idx="1">
                  <c:v>ESTRATO 2</c:v>
                </c:pt>
                <c:pt idx="2">
                  <c:v>ESTRATO 3</c:v>
                </c:pt>
                <c:pt idx="3">
                  <c:v>ESTRATO 4</c:v>
                </c:pt>
                <c:pt idx="4">
                  <c:v>ESTRATO 5 y 6, Ind y Com</c:v>
                </c:pt>
              </c:strCache>
            </c:strRef>
          </c:cat>
          <c:val>
            <c:numRef>
              <c:f>'8. ENEL COLOMBIA'!$Q$14:$U$14</c:f>
              <c:numCache>
                <c:formatCode>0.00</c:formatCode>
                <c:ptCount val="5"/>
                <c:pt idx="0">
                  <c:v>256.80630000000002</c:v>
                </c:pt>
                <c:pt idx="1">
                  <c:v>321.00790000000001</c:v>
                </c:pt>
                <c:pt idx="2">
                  <c:v>545.7133</c:v>
                </c:pt>
                <c:pt idx="3">
                  <c:v>642.01570000000004</c:v>
                </c:pt>
                <c:pt idx="4">
                  <c:v>770.41880000000003</c:v>
                </c:pt>
              </c:numCache>
            </c:numRef>
          </c:val>
          <c:extLst>
            <c:ext xmlns:c16="http://schemas.microsoft.com/office/drawing/2014/chart" uri="{C3380CC4-5D6E-409C-BE32-E72D297353CC}">
              <c16:uniqueId val="{00000007-D431-409E-B5C7-9F841C7DA0A2}"/>
            </c:ext>
          </c:extLst>
        </c:ser>
        <c:ser>
          <c:idx val="8"/>
          <c:order val="8"/>
          <c:tx>
            <c:strRef>
              <c:f>'8. ENEL COLOMBIA'!$N$15</c:f>
              <c:strCache>
                <c:ptCount val="1"/>
                <c:pt idx="0">
                  <c:v>Mar-22</c:v>
                </c:pt>
              </c:strCache>
            </c:strRef>
          </c:tx>
          <c:spPr>
            <a:solidFill>
              <a:schemeClr val="accent6">
                <a:shade val="73000"/>
              </a:schemeClr>
            </a:solidFill>
            <a:ln>
              <a:noFill/>
            </a:ln>
            <a:effectLst/>
          </c:spPr>
          <c:invertIfNegative val="0"/>
          <c:cat>
            <c:strRef>
              <c:f>'8. ENEL COLOMBIA'!$Q$6:$U$6</c:f>
              <c:strCache>
                <c:ptCount val="5"/>
                <c:pt idx="0">
                  <c:v>ESTRATO 1</c:v>
                </c:pt>
                <c:pt idx="1">
                  <c:v>ESTRATO 2</c:v>
                </c:pt>
                <c:pt idx="2">
                  <c:v>ESTRATO 3</c:v>
                </c:pt>
                <c:pt idx="3">
                  <c:v>ESTRATO 4</c:v>
                </c:pt>
                <c:pt idx="4">
                  <c:v>ESTRATO 5 y 6, Ind y Com</c:v>
                </c:pt>
              </c:strCache>
            </c:strRef>
          </c:cat>
          <c:val>
            <c:numRef>
              <c:f>'8. ENEL COLOMBIA'!$Q$15:$U$15</c:f>
              <c:numCache>
                <c:formatCode>0.00</c:formatCode>
                <c:ptCount val="5"/>
                <c:pt idx="0">
                  <c:v>261.42880000000002</c:v>
                </c:pt>
                <c:pt idx="1">
                  <c:v>326.786</c:v>
                </c:pt>
                <c:pt idx="2">
                  <c:v>555.53620000000001</c:v>
                </c:pt>
                <c:pt idx="3">
                  <c:v>653.572</c:v>
                </c:pt>
                <c:pt idx="4">
                  <c:v>784.28639999999996</c:v>
                </c:pt>
              </c:numCache>
            </c:numRef>
          </c:val>
          <c:extLst>
            <c:ext xmlns:c16="http://schemas.microsoft.com/office/drawing/2014/chart" uri="{C3380CC4-5D6E-409C-BE32-E72D297353CC}">
              <c16:uniqueId val="{00000008-D431-409E-B5C7-9F841C7DA0A2}"/>
            </c:ext>
          </c:extLst>
        </c:ser>
        <c:ser>
          <c:idx val="9"/>
          <c:order val="9"/>
          <c:tx>
            <c:strRef>
              <c:f>'8. ENEL COLOMBIA'!$N$16</c:f>
              <c:strCache>
                <c:ptCount val="1"/>
                <c:pt idx="0">
                  <c:v>Abr-22</c:v>
                </c:pt>
              </c:strCache>
            </c:strRef>
          </c:tx>
          <c:spPr>
            <a:solidFill>
              <a:schemeClr val="accent6">
                <a:shade val="62000"/>
              </a:schemeClr>
            </a:solidFill>
            <a:ln>
              <a:noFill/>
            </a:ln>
            <a:effectLst/>
          </c:spPr>
          <c:invertIfNegative val="0"/>
          <c:cat>
            <c:strRef>
              <c:f>'8. ENEL COLOMBIA'!$Q$6:$U$6</c:f>
              <c:strCache>
                <c:ptCount val="5"/>
                <c:pt idx="0">
                  <c:v>ESTRATO 1</c:v>
                </c:pt>
                <c:pt idx="1">
                  <c:v>ESTRATO 2</c:v>
                </c:pt>
                <c:pt idx="2">
                  <c:v>ESTRATO 3</c:v>
                </c:pt>
                <c:pt idx="3">
                  <c:v>ESTRATO 4</c:v>
                </c:pt>
                <c:pt idx="4">
                  <c:v>ESTRATO 5 y 6, Ind y Com</c:v>
                </c:pt>
              </c:strCache>
            </c:strRef>
          </c:cat>
          <c:val>
            <c:numRef>
              <c:f>'8. ENEL COLOMBIA'!$Q$16:$U$16</c:f>
              <c:numCache>
                <c:formatCode>0.00</c:formatCode>
                <c:ptCount val="5"/>
                <c:pt idx="0">
                  <c:v>266.1345</c:v>
                </c:pt>
                <c:pt idx="1">
                  <c:v>332.66820000000001</c:v>
                </c:pt>
                <c:pt idx="2">
                  <c:v>565.53589999999997</c:v>
                </c:pt>
                <c:pt idx="3">
                  <c:v>665.33630000000005</c:v>
                </c:pt>
                <c:pt idx="4">
                  <c:v>798.40359999999998</c:v>
                </c:pt>
              </c:numCache>
            </c:numRef>
          </c:val>
          <c:extLst>
            <c:ext xmlns:c16="http://schemas.microsoft.com/office/drawing/2014/chart" uri="{C3380CC4-5D6E-409C-BE32-E72D297353CC}">
              <c16:uniqueId val="{00000009-D431-409E-B5C7-9F841C7DA0A2}"/>
            </c:ext>
          </c:extLst>
        </c:ser>
        <c:ser>
          <c:idx val="10"/>
          <c:order val="10"/>
          <c:tx>
            <c:strRef>
              <c:f>'8. ENEL COLOMBIA'!$N$17</c:f>
              <c:strCache>
                <c:ptCount val="1"/>
                <c:pt idx="0">
                  <c:v>May-22</c:v>
                </c:pt>
              </c:strCache>
            </c:strRef>
          </c:tx>
          <c:spPr>
            <a:solidFill>
              <a:schemeClr val="accent6">
                <a:shade val="51000"/>
              </a:schemeClr>
            </a:solidFill>
            <a:ln>
              <a:noFill/>
            </a:ln>
            <a:effectLst/>
          </c:spPr>
          <c:invertIfNegative val="0"/>
          <c:cat>
            <c:strRef>
              <c:f>'8. ENEL COLOMBIA'!$Q$6:$U$6</c:f>
              <c:strCache>
                <c:ptCount val="5"/>
                <c:pt idx="0">
                  <c:v>ESTRATO 1</c:v>
                </c:pt>
                <c:pt idx="1">
                  <c:v>ESTRATO 2</c:v>
                </c:pt>
                <c:pt idx="2">
                  <c:v>ESTRATO 3</c:v>
                </c:pt>
                <c:pt idx="3">
                  <c:v>ESTRATO 4</c:v>
                </c:pt>
                <c:pt idx="4">
                  <c:v>ESTRATO 5 y 6, Ind y Com</c:v>
                </c:pt>
              </c:strCache>
            </c:strRef>
          </c:cat>
          <c:val>
            <c:numRef>
              <c:f>'8. ENEL COLOMBIA'!$Q$17:$U$17</c:f>
              <c:numCache>
                <c:formatCode>0.00</c:formatCode>
                <c:ptCount val="5"/>
                <c:pt idx="0">
                  <c:v>270.92500000000001</c:v>
                </c:pt>
                <c:pt idx="1">
                  <c:v>338.65620000000001</c:v>
                </c:pt>
                <c:pt idx="2">
                  <c:v>575.71550000000002</c:v>
                </c:pt>
                <c:pt idx="3">
                  <c:v>677.31240000000003</c:v>
                </c:pt>
                <c:pt idx="4">
                  <c:v>812.7749</c:v>
                </c:pt>
              </c:numCache>
            </c:numRef>
          </c:val>
          <c:extLst>
            <c:ext xmlns:c16="http://schemas.microsoft.com/office/drawing/2014/chart" uri="{C3380CC4-5D6E-409C-BE32-E72D297353CC}">
              <c16:uniqueId val="{0000000A-D431-409E-B5C7-9F841C7DA0A2}"/>
            </c:ext>
          </c:extLst>
        </c:ser>
        <c:ser>
          <c:idx val="11"/>
          <c:order val="11"/>
          <c:tx>
            <c:strRef>
              <c:f>'8. ENEL COLOMBIA'!$N$18</c:f>
              <c:strCache>
                <c:ptCount val="1"/>
                <c:pt idx="0">
                  <c:v>Jun-22</c:v>
                </c:pt>
              </c:strCache>
            </c:strRef>
          </c:tx>
          <c:spPr>
            <a:solidFill>
              <a:schemeClr val="accent6">
                <a:shade val="40000"/>
              </a:schemeClr>
            </a:solidFill>
            <a:ln>
              <a:noFill/>
            </a:ln>
            <a:effectLst/>
          </c:spPr>
          <c:invertIfNegative val="0"/>
          <c:cat>
            <c:strRef>
              <c:f>'8. ENEL COLOMBIA'!$Q$6:$U$6</c:f>
              <c:strCache>
                <c:ptCount val="5"/>
                <c:pt idx="0">
                  <c:v>ESTRATO 1</c:v>
                </c:pt>
                <c:pt idx="1">
                  <c:v>ESTRATO 2</c:v>
                </c:pt>
                <c:pt idx="2">
                  <c:v>ESTRATO 3</c:v>
                </c:pt>
                <c:pt idx="3">
                  <c:v>ESTRATO 4</c:v>
                </c:pt>
                <c:pt idx="4">
                  <c:v>ESTRATO 5 y 6, Ind y Com</c:v>
                </c:pt>
              </c:strCache>
            </c:strRef>
          </c:cat>
          <c:val>
            <c:numRef>
              <c:f>'8. ENEL COLOMBIA'!$Q$18:$U$18</c:f>
              <c:numCache>
                <c:formatCode>0.00</c:formatCode>
                <c:ptCount val="5"/>
                <c:pt idx="0">
                  <c:v>276.34339999999997</c:v>
                </c:pt>
                <c:pt idx="1">
                  <c:v>345.42930000000001</c:v>
                </c:pt>
                <c:pt idx="2">
                  <c:v>587.22979999999995</c:v>
                </c:pt>
                <c:pt idx="3">
                  <c:v>690.85860000000002</c:v>
                </c:pt>
                <c:pt idx="4">
                  <c:v>829.03030000000001</c:v>
                </c:pt>
              </c:numCache>
            </c:numRef>
          </c:val>
          <c:extLst>
            <c:ext xmlns:c16="http://schemas.microsoft.com/office/drawing/2014/chart" uri="{C3380CC4-5D6E-409C-BE32-E72D297353CC}">
              <c16:uniqueId val="{0000000B-D431-409E-B5C7-9F841C7DA0A2}"/>
            </c:ext>
          </c:extLst>
        </c:ser>
        <c:dLbls>
          <c:showLegendKey val="0"/>
          <c:showVal val="0"/>
          <c:showCatName val="0"/>
          <c:showSerName val="0"/>
          <c:showPercent val="0"/>
          <c:showBubbleSize val="0"/>
        </c:dLbls>
        <c:gapWidth val="150"/>
        <c:axId val="565416224"/>
        <c:axId val="472609664"/>
      </c:barChart>
      <c:catAx>
        <c:axId val="56541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472609664"/>
        <c:crosses val="autoZero"/>
        <c:auto val="1"/>
        <c:lblAlgn val="ctr"/>
        <c:lblOffset val="100"/>
        <c:noMultiLvlLbl val="0"/>
      </c:catAx>
      <c:valAx>
        <c:axId val="472609664"/>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416224"/>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'8. ENEL COLOMBIA'!$J$6</c:f>
              <c:strCache>
                <c:ptCount val="1"/>
                <c:pt idx="0">
                  <c:v>CUV_119</c:v>
                </c:pt>
              </c:strCache>
            </c:strRef>
          </c:tx>
          <c:spPr>
            <a:ln w="28575" cap="rnd">
              <a:solidFill>
                <a:schemeClr val="accent1"/>
              </a:solidFill>
              <a:round/>
            </a:ln>
            <a:effectLst/>
          </c:spPr>
          <c:marker>
            <c:symbol val="none"/>
          </c:marker>
          <c:cat>
            <c:strRef>
              <c:f>'8. ENEL COLOMBIA'!$A$7:$A$18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'8. ENEL COLOMBIA'!$J$7:$J$18</c:f>
              <c:numCache>
                <c:formatCode>0.00</c:formatCode>
                <c:ptCount val="12"/>
                <c:pt idx="0">
                  <c:v>615.32389999999998</c:v>
                </c:pt>
                <c:pt idx="1">
                  <c:v>619.37990000000002</c:v>
                </c:pt>
                <c:pt idx="2">
                  <c:v>621.1558</c:v>
                </c:pt>
                <c:pt idx="3">
                  <c:v>617.17290000000003</c:v>
                </c:pt>
                <c:pt idx="4">
                  <c:v>621.45749999999998</c:v>
                </c:pt>
                <c:pt idx="5">
                  <c:v>630.6748</c:v>
                </c:pt>
                <c:pt idx="6">
                  <c:v>662.59939999999995</c:v>
                </c:pt>
                <c:pt idx="7">
                  <c:v>653.36950000000002</c:v>
                </c:pt>
                <c:pt idx="8">
                  <c:v>710.16060000000004</c:v>
                </c:pt>
                <c:pt idx="9">
                  <c:v>665.70690000000002</c:v>
                </c:pt>
                <c:pt idx="10">
                  <c:v>638.5924</c:v>
                </c:pt>
                <c:pt idx="11">
                  <c:v>660.72670000000005</c:v>
                </c:pt>
              </c:numCache>
            </c:numRef>
          </c:val>
          <c:smooth val="0"/>
          <c:extLst>
            <c:ext xmlns:c16="http://schemas.microsoft.com/office/drawing/2014/chart" uri="{C3380CC4-5D6E-409C-BE32-E72D297353CC}">
              <c16:uniqueId val="{00000000-3FFB-4D65-B81C-8536C7286ECC}"/>
            </c:ext>
          </c:extLst>
        </c:ser>
        <c:ser>
          <c:idx val="1"/>
          <c:order val="1"/>
          <c:tx>
            <c:strRef>
              <c:f>'8. ENEL COLOMBIA'!$K$6</c:f>
              <c:strCache>
                <c:ptCount val="1"/>
                <c:pt idx="0">
                  <c:v>CUV_Op</c:v>
                </c:pt>
              </c:strCache>
            </c:strRef>
          </c:tx>
          <c:spPr>
            <a:ln w="28575" cap="rnd">
              <a:solidFill>
                <a:schemeClr val="accent2"/>
              </a:solidFill>
              <a:prstDash val="lgDash"/>
              <a:round/>
            </a:ln>
            <a:effectLst/>
          </c:spPr>
          <c:marker>
            <c:symbol val="none"/>
          </c:marker>
          <c:cat>
            <c:strRef>
              <c:f>'8. ENEL COLOMBIA'!$A$7:$A$18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'8. ENEL COLOMBIA'!$K$7:$K$18</c:f>
              <c:numCache>
                <c:formatCode>0.00</c:formatCode>
                <c:ptCount val="12"/>
                <c:pt idx="0">
                  <c:v>580.2527</c:v>
                </c:pt>
                <c:pt idx="1">
                  <c:v>583.73410000000001</c:v>
                </c:pt>
                <c:pt idx="2">
                  <c:v>587.23659999999995</c:v>
                </c:pt>
                <c:pt idx="3">
                  <c:v>598.98130000000003</c:v>
                </c:pt>
                <c:pt idx="4">
                  <c:v>610.96090000000004</c:v>
                </c:pt>
                <c:pt idx="5">
                  <c:v>623.18010000000004</c:v>
                </c:pt>
                <c:pt idx="6">
                  <c:v>632.52779999999996</c:v>
                </c:pt>
                <c:pt idx="7">
                  <c:v>642.01570000000004</c:v>
                </c:pt>
                <c:pt idx="8">
                  <c:v>653.572</c:v>
                </c:pt>
                <c:pt idx="9">
                  <c:v>665.33630000000005</c:v>
                </c:pt>
                <c:pt idx="10">
                  <c:v>677.31240000000003</c:v>
                </c:pt>
                <c:pt idx="11">
                  <c:v>690.85860000000002</c:v>
                </c:pt>
              </c:numCache>
            </c:numRef>
          </c:val>
          <c:smooth val="0"/>
          <c:extLst>
            <c:ext xmlns:c16="http://schemas.microsoft.com/office/drawing/2014/chart" uri="{C3380CC4-5D6E-409C-BE32-E72D297353CC}">
              <c16:uniqueId val="{00000001-3FFB-4D65-B81C-8536C7286ECC}"/>
            </c:ext>
          </c:extLst>
        </c:ser>
        <c:dLbls>
          <c:showLegendKey val="0"/>
          <c:showVal val="0"/>
          <c:showCatName val="0"/>
          <c:showSerName val="0"/>
          <c:showPercent val="0"/>
          <c:showBubbleSize val="0"/>
        </c:dLbls>
        <c:smooth val="0"/>
        <c:axId val="472621088"/>
        <c:axId val="472610752"/>
      </c:lineChart>
      <c:catAx>
        <c:axId val="47262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10752"/>
        <c:crosses val="autoZero"/>
        <c:auto val="1"/>
        <c:lblAlgn val="ctr"/>
        <c:lblOffset val="100"/>
        <c:noMultiLvlLbl val="0"/>
      </c:catAx>
      <c:valAx>
        <c:axId val="47261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7262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'9. DISPAC'!$D$6</c:f>
              <c:strCache>
                <c:ptCount val="1"/>
                <c:pt idx="0">
                  <c:v>GM</c:v>
                </c:pt>
              </c:strCache>
            </c:strRef>
          </c:tx>
          <c:spPr>
            <a:solidFill>
              <a:srgbClr val="ED7D31"/>
            </a:solidFill>
            <a:ln w="25400">
              <a:noFill/>
            </a:ln>
          </c:spPr>
          <c:val>
            <c:numRef>
              <c:f>'9. DISPAC'!$D$7:$D$18</c:f>
              <c:numCache>
                <c:formatCode>0.00</c:formatCode>
                <c:ptCount val="12"/>
                <c:pt idx="0">
                  <c:v>233.66</c:v>
                </c:pt>
                <c:pt idx="1">
                  <c:v>233.82</c:v>
                </c:pt>
                <c:pt idx="2">
                  <c:v>237.22</c:v>
                </c:pt>
                <c:pt idx="3">
                  <c:v>238.77</c:v>
                </c:pt>
                <c:pt idx="4">
                  <c:v>231.53</c:v>
                </c:pt>
                <c:pt idx="5">
                  <c:v>232.97</c:v>
                </c:pt>
                <c:pt idx="6">
                  <c:v>270.31</c:v>
                </c:pt>
                <c:pt idx="7">
                  <c:v>260.20999999999998</c:v>
                </c:pt>
                <c:pt idx="8">
                  <c:v>279</c:v>
                </c:pt>
                <c:pt idx="9">
                  <c:v>268.14</c:v>
                </c:pt>
                <c:pt idx="10">
                  <c:v>262.14</c:v>
                </c:pt>
                <c:pt idx="11">
                  <c:v>256.83</c:v>
                </c:pt>
              </c:numCache>
            </c:numRef>
          </c:val>
          <c:extLst>
            <c:ext xmlns:c16="http://schemas.microsoft.com/office/drawing/2014/chart" uri="{C3380CC4-5D6E-409C-BE32-E72D297353CC}">
              <c16:uniqueId val="{00000000-39BF-4580-8744-11A661E13DC3}"/>
            </c:ext>
          </c:extLst>
        </c:ser>
        <c:ser>
          <c:idx val="2"/>
          <c:order val="2"/>
          <c:tx>
            <c:strRef>
              <c:f>'9. DISPAC'!$G$6</c:f>
              <c:strCache>
                <c:ptCount val="1"/>
                <c:pt idx="0">
                  <c:v>D</c:v>
                </c:pt>
              </c:strCache>
            </c:strRef>
          </c:tx>
          <c:spPr>
            <a:solidFill>
              <a:srgbClr val="A5A5A5"/>
            </a:solidFill>
            <a:ln w="25400">
              <a:noFill/>
            </a:ln>
          </c:spPr>
          <c:val>
            <c:numRef>
              <c:f>'9. DISPAC'!$G$7:$G$18</c:f>
              <c:numCache>
                <c:formatCode>0.00</c:formatCode>
                <c:ptCount val="12"/>
                <c:pt idx="0">
                  <c:v>136.29</c:v>
                </c:pt>
                <c:pt idx="1">
                  <c:v>149.31</c:v>
                </c:pt>
                <c:pt idx="2">
                  <c:v>149.08000000000001</c:v>
                </c:pt>
                <c:pt idx="3">
                  <c:v>146.66</c:v>
                </c:pt>
                <c:pt idx="4">
                  <c:v>146.96</c:v>
                </c:pt>
                <c:pt idx="5">
                  <c:v>146.28</c:v>
                </c:pt>
                <c:pt idx="6">
                  <c:v>171.62</c:v>
                </c:pt>
                <c:pt idx="7">
                  <c:v>178.96</c:v>
                </c:pt>
                <c:pt idx="8">
                  <c:v>180.62</c:v>
                </c:pt>
                <c:pt idx="9">
                  <c:v>175.74</c:v>
                </c:pt>
                <c:pt idx="10">
                  <c:v>180.63</c:v>
                </c:pt>
                <c:pt idx="11">
                  <c:v>184.02</c:v>
                </c:pt>
              </c:numCache>
            </c:numRef>
          </c:val>
          <c:extLst>
            <c:ext xmlns:c16="http://schemas.microsoft.com/office/drawing/2014/chart" uri="{C3380CC4-5D6E-409C-BE32-E72D297353CC}">
              <c16:uniqueId val="{00000001-39BF-4580-8744-11A661E13DC3}"/>
            </c:ext>
          </c:extLst>
        </c:ser>
        <c:ser>
          <c:idx val="3"/>
          <c:order val="3"/>
          <c:tx>
            <c:strRef>
              <c:f>'9. DISPAC'!$H$6</c:f>
              <c:strCache>
                <c:ptCount val="1"/>
                <c:pt idx="0">
                  <c:v>CV</c:v>
                </c:pt>
              </c:strCache>
            </c:strRef>
          </c:tx>
          <c:spPr>
            <a:solidFill>
              <a:srgbClr val="FFC000"/>
            </a:solidFill>
            <a:ln w="25400">
              <a:noFill/>
            </a:ln>
          </c:spPr>
          <c:val>
            <c:numRef>
              <c:f>'9. DISPAC'!$H$7:$H$18</c:f>
              <c:numCache>
                <c:formatCode>0.00</c:formatCode>
                <c:ptCount val="12"/>
                <c:pt idx="0">
                  <c:v>136.27000000000001</c:v>
                </c:pt>
                <c:pt idx="1">
                  <c:v>136.94</c:v>
                </c:pt>
                <c:pt idx="2">
                  <c:v>140.77000000000001</c:v>
                </c:pt>
                <c:pt idx="3">
                  <c:v>137.91</c:v>
                </c:pt>
                <c:pt idx="4">
                  <c:v>139.96</c:v>
                </c:pt>
                <c:pt idx="5">
                  <c:v>139.94999999999999</c:v>
                </c:pt>
                <c:pt idx="6">
                  <c:v>139.21</c:v>
                </c:pt>
                <c:pt idx="7">
                  <c:v>148.4</c:v>
                </c:pt>
                <c:pt idx="8">
                  <c:v>146.36000000000001</c:v>
                </c:pt>
                <c:pt idx="9">
                  <c:v>148.68</c:v>
                </c:pt>
                <c:pt idx="10">
                  <c:v>155.82</c:v>
                </c:pt>
                <c:pt idx="11">
                  <c:v>147.37</c:v>
                </c:pt>
              </c:numCache>
            </c:numRef>
          </c:val>
          <c:extLst>
            <c:ext xmlns:c16="http://schemas.microsoft.com/office/drawing/2014/chart" uri="{C3380CC4-5D6E-409C-BE32-E72D297353CC}">
              <c16:uniqueId val="{00000002-39BF-4580-8744-11A661E13DC3}"/>
            </c:ext>
          </c:extLst>
        </c:ser>
        <c:ser>
          <c:idx val="4"/>
          <c:order val="4"/>
          <c:tx>
            <c:strRef>
              <c:f>'9. DISPAC'!$F$6</c:f>
              <c:strCache>
                <c:ptCount val="1"/>
                <c:pt idx="0">
                  <c:v>PR</c:v>
                </c:pt>
              </c:strCache>
            </c:strRef>
          </c:tx>
          <c:spPr>
            <a:solidFill>
              <a:srgbClr val="5B9BD5"/>
            </a:solidFill>
            <a:ln w="25400">
              <a:noFill/>
            </a:ln>
          </c:spPr>
          <c:val>
            <c:numRef>
              <c:f>'9. DISPAC'!$F$7:$F$18</c:f>
              <c:numCache>
                <c:formatCode>0.00</c:formatCode>
                <c:ptCount val="12"/>
                <c:pt idx="0">
                  <c:v>61.44</c:v>
                </c:pt>
                <c:pt idx="1">
                  <c:v>60.74</c:v>
                </c:pt>
                <c:pt idx="2">
                  <c:v>61.06</c:v>
                </c:pt>
                <c:pt idx="3">
                  <c:v>61.81</c:v>
                </c:pt>
                <c:pt idx="4">
                  <c:v>60.62</c:v>
                </c:pt>
                <c:pt idx="5">
                  <c:v>61.08</c:v>
                </c:pt>
                <c:pt idx="6">
                  <c:v>66.760000000000005</c:v>
                </c:pt>
                <c:pt idx="7">
                  <c:v>66.67</c:v>
                </c:pt>
                <c:pt idx="8">
                  <c:v>53</c:v>
                </c:pt>
                <c:pt idx="9">
                  <c:v>51.66</c:v>
                </c:pt>
                <c:pt idx="10">
                  <c:v>51.75</c:v>
                </c:pt>
                <c:pt idx="11">
                  <c:v>51.73</c:v>
                </c:pt>
              </c:numCache>
            </c:numRef>
          </c:val>
          <c:extLst>
            <c:ext xmlns:c16="http://schemas.microsoft.com/office/drawing/2014/chart" uri="{C3380CC4-5D6E-409C-BE32-E72D297353CC}">
              <c16:uniqueId val="{00000003-39BF-4580-8744-11A661E13DC3}"/>
            </c:ext>
          </c:extLst>
        </c:ser>
        <c:ser>
          <c:idx val="5"/>
          <c:order val="5"/>
          <c:tx>
            <c:strRef>
              <c:f>'9. DISPAC'!$E$6</c:f>
              <c:strCache>
                <c:ptCount val="1"/>
                <c:pt idx="0">
                  <c:v>TM</c:v>
                </c:pt>
              </c:strCache>
            </c:strRef>
          </c:tx>
          <c:spPr>
            <a:solidFill>
              <a:srgbClr val="70AD47"/>
            </a:solidFill>
            <a:ln w="25400">
              <a:noFill/>
            </a:ln>
          </c:spPr>
          <c:val>
            <c:numRef>
              <c:f>'9. DISPAC'!$E$7:$E$18</c:f>
              <c:numCache>
                <c:formatCode>0.00</c:formatCode>
                <c:ptCount val="12"/>
                <c:pt idx="0">
                  <c:v>41.57</c:v>
                </c:pt>
                <c:pt idx="1">
                  <c:v>40.28</c:v>
                </c:pt>
                <c:pt idx="2">
                  <c:v>36.97</c:v>
                </c:pt>
                <c:pt idx="3">
                  <c:v>38.07</c:v>
                </c:pt>
                <c:pt idx="4">
                  <c:v>37.369999999999997</c:v>
                </c:pt>
                <c:pt idx="5">
                  <c:v>38.049999999999997</c:v>
                </c:pt>
                <c:pt idx="6">
                  <c:v>43.68</c:v>
                </c:pt>
                <c:pt idx="7">
                  <c:v>45.13</c:v>
                </c:pt>
                <c:pt idx="8">
                  <c:v>43.11</c:v>
                </c:pt>
                <c:pt idx="9">
                  <c:v>40.33</c:v>
                </c:pt>
                <c:pt idx="10">
                  <c:v>40.98</c:v>
                </c:pt>
                <c:pt idx="11">
                  <c:v>49.52</c:v>
                </c:pt>
              </c:numCache>
            </c:numRef>
          </c:val>
          <c:extLst>
            <c:ext xmlns:c16="http://schemas.microsoft.com/office/drawing/2014/chart" uri="{C3380CC4-5D6E-409C-BE32-E72D297353CC}">
              <c16:uniqueId val="{00000004-39BF-4580-8744-11A661E13DC3}"/>
            </c:ext>
          </c:extLst>
        </c:ser>
        <c:ser>
          <c:idx val="6"/>
          <c:order val="6"/>
          <c:tx>
            <c:strRef>
              <c:f>'9. DISPAC'!$I$6</c:f>
              <c:strCache>
                <c:ptCount val="1"/>
                <c:pt idx="0">
                  <c:v>RM</c:v>
                </c:pt>
              </c:strCache>
            </c:strRef>
          </c:tx>
          <c:spPr>
            <a:solidFill>
              <a:schemeClr val="accent1">
                <a:lumMod val="40000"/>
                <a:lumOff val="60000"/>
              </a:schemeClr>
            </a:solidFill>
            <a:ln>
              <a:noFill/>
            </a:ln>
            <a:effectLst/>
          </c:spPr>
          <c:val>
            <c:numRef>
              <c:f>'9. DISPAC'!$I$7:$I$18</c:f>
              <c:numCache>
                <c:formatCode>0.00</c:formatCode>
                <c:ptCount val="12"/>
                <c:pt idx="0">
                  <c:v>29.73</c:v>
                </c:pt>
                <c:pt idx="1">
                  <c:v>38.51</c:v>
                </c:pt>
                <c:pt idx="2">
                  <c:v>38.549999999999997</c:v>
                </c:pt>
                <c:pt idx="3">
                  <c:v>39.58</c:v>
                </c:pt>
                <c:pt idx="4">
                  <c:v>46.68</c:v>
                </c:pt>
                <c:pt idx="5">
                  <c:v>43.93</c:v>
                </c:pt>
                <c:pt idx="6">
                  <c:v>22.36</c:v>
                </c:pt>
                <c:pt idx="7">
                  <c:v>26.11</c:v>
                </c:pt>
                <c:pt idx="8">
                  <c:v>20.73</c:v>
                </c:pt>
                <c:pt idx="9">
                  <c:v>40.68</c:v>
                </c:pt>
                <c:pt idx="10">
                  <c:v>44.7</c:v>
                </c:pt>
                <c:pt idx="11">
                  <c:v>65.72</c:v>
                </c:pt>
              </c:numCache>
            </c:numRef>
          </c:val>
          <c:extLst>
            <c:ext xmlns:c16="http://schemas.microsoft.com/office/drawing/2014/chart" uri="{C3380CC4-5D6E-409C-BE32-E72D297353CC}">
              <c16:uniqueId val="{00000005-39BF-4580-8744-11A661E13DC3}"/>
            </c:ext>
          </c:extLst>
        </c:ser>
        <c:dLbls>
          <c:showLegendKey val="0"/>
          <c:showVal val="0"/>
          <c:showCatName val="0"/>
          <c:showSerName val="0"/>
          <c:showPercent val="0"/>
          <c:showBubbleSize val="0"/>
        </c:dLbls>
        <c:axId val="472631424"/>
        <c:axId val="472631968"/>
      </c:areaChart>
      <c:lineChart>
        <c:grouping val="standard"/>
        <c:varyColors val="0"/>
        <c:ser>
          <c:idx val="0"/>
          <c:order val="0"/>
          <c:tx>
            <c:strRef>
              <c:f>'9. DISPAC'!$J$6</c:f>
              <c:strCache>
                <c:ptCount val="1"/>
                <c:pt idx="0">
                  <c:v>CUV_119</c:v>
                </c:pt>
              </c:strCache>
            </c:strRef>
          </c:tx>
          <c:spPr>
            <a:ln w="38100" cap="rnd">
              <a:solidFill>
                <a:sysClr val="windowText" lastClr="000000"/>
              </a:solidFill>
              <a:round/>
            </a:ln>
            <a:effectLst/>
          </c:spPr>
          <c:marker>
            <c:symbol val="none"/>
          </c:marker>
          <c:cat>
            <c:strRef>
              <c:f>'9. DISPAC'!$A$7:$A$18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'9. DISPAC'!$J$7:$J$18</c:f>
              <c:numCache>
                <c:formatCode>0.00</c:formatCode>
                <c:ptCount val="12"/>
                <c:pt idx="0">
                  <c:v>638.96</c:v>
                </c:pt>
                <c:pt idx="1">
                  <c:v>659.59</c:v>
                </c:pt>
                <c:pt idx="2">
                  <c:v>663.65</c:v>
                </c:pt>
                <c:pt idx="3">
                  <c:v>662.8</c:v>
                </c:pt>
                <c:pt idx="4">
                  <c:v>663.05</c:v>
                </c:pt>
                <c:pt idx="5">
                  <c:v>662.26</c:v>
                </c:pt>
                <c:pt idx="6">
                  <c:v>713.95</c:v>
                </c:pt>
                <c:pt idx="7">
                  <c:v>725.48</c:v>
                </c:pt>
                <c:pt idx="8">
                  <c:v>722.82</c:v>
                </c:pt>
                <c:pt idx="9">
                  <c:v>725.23</c:v>
                </c:pt>
                <c:pt idx="10">
                  <c:v>736.02</c:v>
                </c:pt>
                <c:pt idx="11">
                  <c:v>755.19</c:v>
                </c:pt>
              </c:numCache>
            </c:numRef>
          </c:val>
          <c:smooth val="0"/>
          <c:extLst>
            <c:ext xmlns:c16="http://schemas.microsoft.com/office/drawing/2014/chart" uri="{C3380CC4-5D6E-409C-BE32-E72D297353CC}">
              <c16:uniqueId val="{00000006-39BF-4580-8744-11A661E13DC3}"/>
            </c:ext>
          </c:extLst>
        </c:ser>
        <c:dLbls>
          <c:showLegendKey val="0"/>
          <c:showVal val="0"/>
          <c:showCatName val="0"/>
          <c:showSerName val="0"/>
          <c:showPercent val="0"/>
          <c:showBubbleSize val="0"/>
        </c:dLbls>
        <c:marker val="1"/>
        <c:smooth val="0"/>
        <c:axId val="472631424"/>
        <c:axId val="472631968"/>
      </c:lineChart>
      <c:catAx>
        <c:axId val="472631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472631968"/>
        <c:crosses val="autoZero"/>
        <c:auto val="1"/>
        <c:lblAlgn val="ctr"/>
        <c:lblOffset val="100"/>
        <c:noMultiLvlLbl val="0"/>
      </c:catAx>
      <c:valAx>
        <c:axId val="47263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472631424"/>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'9. DISPAC'!$N$7</c:f>
              <c:strCache>
                <c:ptCount val="1"/>
                <c:pt idx="0">
                  <c:v>Jul-21</c:v>
                </c:pt>
              </c:strCache>
            </c:strRef>
          </c:tx>
          <c:spPr>
            <a:solidFill>
              <a:schemeClr val="accent6">
                <a:tint val="41000"/>
              </a:schemeClr>
            </a:solidFill>
            <a:ln>
              <a:noFill/>
            </a:ln>
            <a:effectLst/>
          </c:spPr>
          <c:invertIfNegative val="0"/>
          <c:cat>
            <c:strRef>
              <c:f>'9. DISPAC'!$Q$6:$U$6</c:f>
              <c:strCache>
                <c:ptCount val="5"/>
                <c:pt idx="0">
                  <c:v>ESTRATO 1</c:v>
                </c:pt>
                <c:pt idx="1">
                  <c:v>ESTRATO 2</c:v>
                </c:pt>
                <c:pt idx="2">
                  <c:v>ESTRATO 3</c:v>
                </c:pt>
                <c:pt idx="3">
                  <c:v>ESTRATO 4</c:v>
                </c:pt>
                <c:pt idx="4">
                  <c:v>ESTRATO 5 y 6, Ind y Com</c:v>
                </c:pt>
              </c:strCache>
            </c:strRef>
          </c:cat>
          <c:val>
            <c:numRef>
              <c:f>'9. DISPAC'!$Q$7:$U$7</c:f>
              <c:numCache>
                <c:formatCode>0.00</c:formatCode>
                <c:ptCount val="5"/>
                <c:pt idx="0">
                  <c:v>277.02999999999997</c:v>
                </c:pt>
                <c:pt idx="1">
                  <c:v>347.67</c:v>
                </c:pt>
                <c:pt idx="2">
                  <c:v>525.23</c:v>
                </c:pt>
                <c:pt idx="3">
                  <c:v>617.91999999999996</c:v>
                </c:pt>
                <c:pt idx="4">
                  <c:v>741.50399999999991</c:v>
                </c:pt>
              </c:numCache>
            </c:numRef>
          </c:val>
          <c:extLst>
            <c:ext xmlns:c16="http://schemas.microsoft.com/office/drawing/2014/chart" uri="{C3380CC4-5D6E-409C-BE32-E72D297353CC}">
              <c16:uniqueId val="{00000000-5A76-4B55-A75B-AD81EECCEF3C}"/>
            </c:ext>
          </c:extLst>
        </c:ser>
        <c:ser>
          <c:idx val="1"/>
          <c:order val="1"/>
          <c:tx>
            <c:strRef>
              <c:f>'9. DISPAC'!$N$8</c:f>
              <c:strCache>
                <c:ptCount val="1"/>
                <c:pt idx="0">
                  <c:v>Ago-21</c:v>
                </c:pt>
              </c:strCache>
            </c:strRef>
          </c:tx>
          <c:spPr>
            <a:solidFill>
              <a:schemeClr val="accent6">
                <a:tint val="52000"/>
              </a:schemeClr>
            </a:solidFill>
            <a:ln>
              <a:noFill/>
            </a:ln>
            <a:effectLst/>
          </c:spPr>
          <c:invertIfNegative val="0"/>
          <c:cat>
            <c:strRef>
              <c:f>'9. DISPAC'!$Q$6:$U$6</c:f>
              <c:strCache>
                <c:ptCount val="5"/>
                <c:pt idx="0">
                  <c:v>ESTRATO 1</c:v>
                </c:pt>
                <c:pt idx="1">
                  <c:v>ESTRATO 2</c:v>
                </c:pt>
                <c:pt idx="2">
                  <c:v>ESTRATO 3</c:v>
                </c:pt>
                <c:pt idx="3">
                  <c:v>ESTRATO 4</c:v>
                </c:pt>
                <c:pt idx="4">
                  <c:v>ESTRATO 5 y 6, Ind y Com</c:v>
                </c:pt>
              </c:strCache>
            </c:strRef>
          </c:cat>
          <c:val>
            <c:numRef>
              <c:f>'9. DISPAC'!$Q$8:$U$8</c:f>
              <c:numCache>
                <c:formatCode>0.00</c:formatCode>
                <c:ptCount val="5"/>
                <c:pt idx="0">
                  <c:v>277.81</c:v>
                </c:pt>
                <c:pt idx="1">
                  <c:v>348.64</c:v>
                </c:pt>
                <c:pt idx="2">
                  <c:v>528.39</c:v>
                </c:pt>
                <c:pt idx="3">
                  <c:v>621.63</c:v>
                </c:pt>
                <c:pt idx="4">
                  <c:v>745.95600000000002</c:v>
                </c:pt>
              </c:numCache>
            </c:numRef>
          </c:val>
          <c:extLst>
            <c:ext xmlns:c16="http://schemas.microsoft.com/office/drawing/2014/chart" uri="{C3380CC4-5D6E-409C-BE32-E72D297353CC}">
              <c16:uniqueId val="{00000001-5A76-4B55-A75B-AD81EECCEF3C}"/>
            </c:ext>
          </c:extLst>
        </c:ser>
        <c:ser>
          <c:idx val="2"/>
          <c:order val="2"/>
          <c:tx>
            <c:strRef>
              <c:f>'9. DISPAC'!$N$9</c:f>
              <c:strCache>
                <c:ptCount val="1"/>
                <c:pt idx="0">
                  <c:v>Sep-21</c:v>
                </c:pt>
              </c:strCache>
            </c:strRef>
          </c:tx>
          <c:spPr>
            <a:solidFill>
              <a:schemeClr val="accent6">
                <a:tint val="63000"/>
              </a:schemeClr>
            </a:solidFill>
            <a:ln>
              <a:noFill/>
            </a:ln>
            <a:effectLst/>
          </c:spPr>
          <c:invertIfNegative val="0"/>
          <c:cat>
            <c:strRef>
              <c:f>'9. DISPAC'!$Q$6:$U$6</c:f>
              <c:strCache>
                <c:ptCount val="5"/>
                <c:pt idx="0">
                  <c:v>ESTRATO 1</c:v>
                </c:pt>
                <c:pt idx="1">
                  <c:v>ESTRATO 2</c:v>
                </c:pt>
                <c:pt idx="2">
                  <c:v>ESTRATO 3</c:v>
                </c:pt>
                <c:pt idx="3">
                  <c:v>ESTRATO 4</c:v>
                </c:pt>
                <c:pt idx="4">
                  <c:v>ESTRATO 5 y 6, Ind y Com</c:v>
                </c:pt>
              </c:strCache>
            </c:strRef>
          </c:cat>
          <c:val>
            <c:numRef>
              <c:f>'9. DISPAC'!$Q$9:$U$9</c:f>
              <c:numCache>
                <c:formatCode>0.00</c:formatCode>
                <c:ptCount val="5"/>
                <c:pt idx="0">
                  <c:v>279.02999999999997</c:v>
                </c:pt>
                <c:pt idx="1">
                  <c:v>350.18</c:v>
                </c:pt>
                <c:pt idx="2">
                  <c:v>531.55999999999995</c:v>
                </c:pt>
                <c:pt idx="3">
                  <c:v>625.36</c:v>
                </c:pt>
                <c:pt idx="4">
                  <c:v>750.43200000000002</c:v>
                </c:pt>
              </c:numCache>
            </c:numRef>
          </c:val>
          <c:extLst>
            <c:ext xmlns:c16="http://schemas.microsoft.com/office/drawing/2014/chart" uri="{C3380CC4-5D6E-409C-BE32-E72D297353CC}">
              <c16:uniqueId val="{00000002-5A76-4B55-A75B-AD81EECCEF3C}"/>
            </c:ext>
          </c:extLst>
        </c:ser>
        <c:ser>
          <c:idx val="3"/>
          <c:order val="3"/>
          <c:tx>
            <c:strRef>
              <c:f>'9. DISPAC'!$N$10</c:f>
              <c:strCache>
                <c:ptCount val="1"/>
                <c:pt idx="0">
                  <c:v>Oct-21</c:v>
                </c:pt>
              </c:strCache>
            </c:strRef>
          </c:tx>
          <c:spPr>
            <a:solidFill>
              <a:schemeClr val="accent6">
                <a:tint val="74000"/>
              </a:schemeClr>
            </a:solidFill>
            <a:ln>
              <a:noFill/>
            </a:ln>
            <a:effectLst/>
          </c:spPr>
          <c:invertIfNegative val="0"/>
          <c:cat>
            <c:strRef>
              <c:f>'9. DISPAC'!$Q$6:$U$6</c:f>
              <c:strCache>
                <c:ptCount val="5"/>
                <c:pt idx="0">
                  <c:v>ESTRATO 1</c:v>
                </c:pt>
                <c:pt idx="1">
                  <c:v>ESTRATO 2</c:v>
                </c:pt>
                <c:pt idx="2">
                  <c:v>ESTRATO 3</c:v>
                </c:pt>
                <c:pt idx="3">
                  <c:v>ESTRATO 4</c:v>
                </c:pt>
                <c:pt idx="4">
                  <c:v>ESTRATO 5 y 6, Ind y Com</c:v>
                </c:pt>
              </c:strCache>
            </c:strRef>
          </c:cat>
          <c:val>
            <c:numRef>
              <c:f>'9. DISPAC'!$Q$10:$U$10</c:f>
              <c:numCache>
                <c:formatCode>0.00</c:formatCode>
                <c:ptCount val="5"/>
                <c:pt idx="0">
                  <c:v>280.24</c:v>
                </c:pt>
                <c:pt idx="1">
                  <c:v>351.69</c:v>
                </c:pt>
                <c:pt idx="2">
                  <c:v>534.74</c:v>
                </c:pt>
                <c:pt idx="3">
                  <c:v>629.11</c:v>
                </c:pt>
                <c:pt idx="4">
                  <c:v>754.93200000000002</c:v>
                </c:pt>
              </c:numCache>
            </c:numRef>
          </c:val>
          <c:extLst>
            <c:ext xmlns:c16="http://schemas.microsoft.com/office/drawing/2014/chart" uri="{C3380CC4-5D6E-409C-BE32-E72D297353CC}">
              <c16:uniqueId val="{00000003-5A76-4B55-A75B-AD81EECCEF3C}"/>
            </c:ext>
          </c:extLst>
        </c:ser>
        <c:ser>
          <c:idx val="4"/>
          <c:order val="4"/>
          <c:tx>
            <c:strRef>
              <c:f>'9. DISPAC'!$N$11</c:f>
              <c:strCache>
                <c:ptCount val="1"/>
                <c:pt idx="0">
                  <c:v>Nov-21</c:v>
                </c:pt>
              </c:strCache>
            </c:strRef>
          </c:tx>
          <c:spPr>
            <a:solidFill>
              <a:schemeClr val="accent6">
                <a:tint val="84000"/>
              </a:schemeClr>
            </a:solidFill>
            <a:ln>
              <a:noFill/>
            </a:ln>
            <a:effectLst/>
          </c:spPr>
          <c:invertIfNegative val="0"/>
          <c:cat>
            <c:strRef>
              <c:f>'9. DISPAC'!$Q$6:$U$6</c:f>
              <c:strCache>
                <c:ptCount val="5"/>
                <c:pt idx="0">
                  <c:v>ESTRATO 1</c:v>
                </c:pt>
                <c:pt idx="1">
                  <c:v>ESTRATO 2</c:v>
                </c:pt>
                <c:pt idx="2">
                  <c:v>ESTRATO 3</c:v>
                </c:pt>
                <c:pt idx="3">
                  <c:v>ESTRATO 4</c:v>
                </c:pt>
                <c:pt idx="4">
                  <c:v>ESTRATO 5 y 6, Ind y Com</c:v>
                </c:pt>
              </c:strCache>
            </c:strRef>
          </c:cat>
          <c:val>
            <c:numRef>
              <c:f>'9. DISPAC'!$Q$11:$U$11</c:f>
              <c:numCache>
                <c:formatCode>0.00</c:formatCode>
                <c:ptCount val="5"/>
                <c:pt idx="0">
                  <c:v>280.29000000000002</c:v>
                </c:pt>
                <c:pt idx="1">
                  <c:v>351.76</c:v>
                </c:pt>
                <c:pt idx="2">
                  <c:v>537.95000000000005</c:v>
                </c:pt>
                <c:pt idx="3">
                  <c:v>632.88</c:v>
                </c:pt>
                <c:pt idx="4">
                  <c:v>759.45600000000002</c:v>
                </c:pt>
              </c:numCache>
            </c:numRef>
          </c:val>
          <c:extLst>
            <c:ext xmlns:c16="http://schemas.microsoft.com/office/drawing/2014/chart" uri="{C3380CC4-5D6E-409C-BE32-E72D297353CC}">
              <c16:uniqueId val="{00000004-5A76-4B55-A75B-AD81EECCEF3C}"/>
            </c:ext>
          </c:extLst>
        </c:ser>
        <c:ser>
          <c:idx val="5"/>
          <c:order val="5"/>
          <c:tx>
            <c:strRef>
              <c:f>'9. DISPAC'!$N$12</c:f>
              <c:strCache>
                <c:ptCount val="1"/>
                <c:pt idx="0">
                  <c:v>Dic-21</c:v>
                </c:pt>
              </c:strCache>
            </c:strRef>
          </c:tx>
          <c:spPr>
            <a:solidFill>
              <a:schemeClr val="accent6">
                <a:tint val="95000"/>
              </a:schemeClr>
            </a:solidFill>
            <a:ln>
              <a:noFill/>
            </a:ln>
            <a:effectLst/>
          </c:spPr>
          <c:invertIfNegative val="0"/>
          <c:cat>
            <c:strRef>
              <c:f>'9. DISPAC'!$Q$6:$U$6</c:f>
              <c:strCache>
                <c:ptCount val="5"/>
                <c:pt idx="0">
                  <c:v>ESTRATO 1</c:v>
                </c:pt>
                <c:pt idx="1">
                  <c:v>ESTRATO 2</c:v>
                </c:pt>
                <c:pt idx="2">
                  <c:v>ESTRATO 3</c:v>
                </c:pt>
                <c:pt idx="3">
                  <c:v>ESTRATO 4</c:v>
                </c:pt>
                <c:pt idx="4">
                  <c:v>ESTRATO 5 y 6, Ind y Com</c:v>
                </c:pt>
              </c:strCache>
            </c:strRef>
          </c:cat>
          <c:val>
            <c:numRef>
              <c:f>'9. DISPAC'!$Q$12:$U$12</c:f>
              <c:numCache>
                <c:formatCode>0.00</c:formatCode>
                <c:ptCount val="5"/>
                <c:pt idx="0">
                  <c:v>281.52</c:v>
                </c:pt>
                <c:pt idx="1">
                  <c:v>353.31</c:v>
                </c:pt>
                <c:pt idx="2">
                  <c:v>541.17999999999995</c:v>
                </c:pt>
                <c:pt idx="3">
                  <c:v>636.67999999999995</c:v>
                </c:pt>
                <c:pt idx="4">
                  <c:v>764.01599999999996</c:v>
                </c:pt>
              </c:numCache>
            </c:numRef>
          </c:val>
          <c:extLst>
            <c:ext xmlns:c16="http://schemas.microsoft.com/office/drawing/2014/chart" uri="{C3380CC4-5D6E-409C-BE32-E72D297353CC}">
              <c16:uniqueId val="{00000005-5A76-4B55-A75B-AD81EECCEF3C}"/>
            </c:ext>
          </c:extLst>
        </c:ser>
        <c:ser>
          <c:idx val="6"/>
          <c:order val="6"/>
          <c:tx>
            <c:strRef>
              <c:f>'9. DISPAC'!$N$13</c:f>
              <c:strCache>
                <c:ptCount val="1"/>
                <c:pt idx="0">
                  <c:v>Ene-22</c:v>
                </c:pt>
              </c:strCache>
            </c:strRef>
          </c:tx>
          <c:spPr>
            <a:solidFill>
              <a:schemeClr val="accent6">
                <a:shade val="94000"/>
              </a:schemeClr>
            </a:solidFill>
            <a:ln>
              <a:noFill/>
            </a:ln>
            <a:effectLst/>
          </c:spPr>
          <c:invertIfNegative val="0"/>
          <c:cat>
            <c:strRef>
              <c:f>'9. DISPAC'!$Q$6:$U$6</c:f>
              <c:strCache>
                <c:ptCount val="5"/>
                <c:pt idx="0">
                  <c:v>ESTRATO 1</c:v>
                </c:pt>
                <c:pt idx="1">
                  <c:v>ESTRATO 2</c:v>
                </c:pt>
                <c:pt idx="2">
                  <c:v>ESTRATO 3</c:v>
                </c:pt>
                <c:pt idx="3">
                  <c:v>ESTRATO 4</c:v>
                </c:pt>
                <c:pt idx="4">
                  <c:v>ESTRATO 5 y 6, Ind y Com</c:v>
                </c:pt>
              </c:strCache>
            </c:strRef>
          </c:cat>
          <c:val>
            <c:numRef>
              <c:f>'9. DISPAC'!$Q$13:$U$13</c:f>
              <c:numCache>
                <c:formatCode>0.00</c:formatCode>
                <c:ptCount val="5"/>
                <c:pt idx="0">
                  <c:v>283.58999999999997</c:v>
                </c:pt>
                <c:pt idx="1">
                  <c:v>355.89</c:v>
                </c:pt>
                <c:pt idx="2">
                  <c:v>546.59</c:v>
                </c:pt>
                <c:pt idx="3">
                  <c:v>643.04999999999995</c:v>
                </c:pt>
                <c:pt idx="4">
                  <c:v>771.66</c:v>
                </c:pt>
              </c:numCache>
            </c:numRef>
          </c:val>
          <c:extLst>
            <c:ext xmlns:c16="http://schemas.microsoft.com/office/drawing/2014/chart" uri="{C3380CC4-5D6E-409C-BE32-E72D297353CC}">
              <c16:uniqueId val="{00000006-5A76-4B55-A75B-AD81EECCEF3C}"/>
            </c:ext>
          </c:extLst>
        </c:ser>
        <c:ser>
          <c:idx val="7"/>
          <c:order val="7"/>
          <c:tx>
            <c:strRef>
              <c:f>'9. DISPAC'!$N$14</c:f>
              <c:strCache>
                <c:ptCount val="1"/>
                <c:pt idx="0">
                  <c:v>Feb-22</c:v>
                </c:pt>
              </c:strCache>
            </c:strRef>
          </c:tx>
          <c:spPr>
            <a:solidFill>
              <a:schemeClr val="accent6">
                <a:shade val="83000"/>
              </a:schemeClr>
            </a:solidFill>
            <a:ln>
              <a:noFill/>
            </a:ln>
            <a:effectLst/>
          </c:spPr>
          <c:invertIfNegative val="0"/>
          <c:cat>
            <c:strRef>
              <c:f>'9. DISPAC'!$Q$6:$U$6</c:f>
              <c:strCache>
                <c:ptCount val="5"/>
                <c:pt idx="0">
                  <c:v>ESTRATO 1</c:v>
                </c:pt>
                <c:pt idx="1">
                  <c:v>ESTRATO 2</c:v>
                </c:pt>
                <c:pt idx="2">
                  <c:v>ESTRATO 3</c:v>
                </c:pt>
                <c:pt idx="3">
                  <c:v>ESTRATO 4</c:v>
                </c:pt>
                <c:pt idx="4">
                  <c:v>ESTRATO 5 y 6, Ind y Com</c:v>
                </c:pt>
              </c:strCache>
            </c:strRef>
          </c:cat>
          <c:val>
            <c:numRef>
              <c:f>'9. DISPAC'!$Q$14:$U$14</c:f>
              <c:numCache>
                <c:formatCode>0.00</c:formatCode>
                <c:ptCount val="5"/>
                <c:pt idx="0">
                  <c:v>286.42</c:v>
                </c:pt>
                <c:pt idx="1">
                  <c:v>357.45</c:v>
                </c:pt>
                <c:pt idx="2">
                  <c:v>552.05999999999995</c:v>
                </c:pt>
                <c:pt idx="3">
                  <c:v>649.48</c:v>
                </c:pt>
                <c:pt idx="4">
                  <c:v>779.37599999999998</c:v>
                </c:pt>
              </c:numCache>
            </c:numRef>
          </c:val>
          <c:extLst>
            <c:ext xmlns:c16="http://schemas.microsoft.com/office/drawing/2014/chart" uri="{C3380CC4-5D6E-409C-BE32-E72D297353CC}">
              <c16:uniqueId val="{00000007-5A76-4B55-A75B-AD81EECCEF3C}"/>
            </c:ext>
          </c:extLst>
        </c:ser>
        <c:ser>
          <c:idx val="8"/>
          <c:order val="8"/>
          <c:tx>
            <c:strRef>
              <c:f>'9. DISPAC'!$N$15</c:f>
              <c:strCache>
                <c:ptCount val="1"/>
                <c:pt idx="0">
                  <c:v>Mar-22</c:v>
                </c:pt>
              </c:strCache>
            </c:strRef>
          </c:tx>
          <c:spPr>
            <a:solidFill>
              <a:schemeClr val="accent6">
                <a:shade val="73000"/>
              </a:schemeClr>
            </a:solidFill>
            <a:ln>
              <a:noFill/>
            </a:ln>
            <a:effectLst/>
          </c:spPr>
          <c:invertIfNegative val="0"/>
          <c:cat>
            <c:strRef>
              <c:f>'9. DISPAC'!$Q$6:$U$6</c:f>
              <c:strCache>
                <c:ptCount val="5"/>
                <c:pt idx="0">
                  <c:v>ESTRATO 1</c:v>
                </c:pt>
                <c:pt idx="1">
                  <c:v>ESTRATO 2</c:v>
                </c:pt>
                <c:pt idx="2">
                  <c:v>ESTRATO 3</c:v>
                </c:pt>
                <c:pt idx="3">
                  <c:v>ESTRATO 4</c:v>
                </c:pt>
                <c:pt idx="4">
                  <c:v>ESTRATO 5 y 6, Ind y Com</c:v>
                </c:pt>
              </c:strCache>
            </c:strRef>
          </c:cat>
          <c:val>
            <c:numRef>
              <c:f>'9. DISPAC'!$Q$15:$U$15</c:f>
              <c:numCache>
                <c:formatCode>0.00</c:formatCode>
                <c:ptCount val="5"/>
                <c:pt idx="0">
                  <c:v>289.27999999999997</c:v>
                </c:pt>
                <c:pt idx="1">
                  <c:v>363.04</c:v>
                </c:pt>
                <c:pt idx="2">
                  <c:v>557.57000000000005</c:v>
                </c:pt>
                <c:pt idx="3">
                  <c:v>655.97</c:v>
                </c:pt>
                <c:pt idx="4">
                  <c:v>787.16399999999999</c:v>
                </c:pt>
              </c:numCache>
            </c:numRef>
          </c:val>
          <c:extLst>
            <c:ext xmlns:c16="http://schemas.microsoft.com/office/drawing/2014/chart" uri="{C3380CC4-5D6E-409C-BE32-E72D297353CC}">
              <c16:uniqueId val="{00000008-5A76-4B55-A75B-AD81EECCEF3C}"/>
            </c:ext>
          </c:extLst>
        </c:ser>
        <c:ser>
          <c:idx val="9"/>
          <c:order val="9"/>
          <c:tx>
            <c:strRef>
              <c:f>'9. DISPAC'!$N$16</c:f>
              <c:strCache>
                <c:ptCount val="1"/>
                <c:pt idx="0">
                  <c:v>Abr-22</c:v>
                </c:pt>
              </c:strCache>
            </c:strRef>
          </c:tx>
          <c:spPr>
            <a:solidFill>
              <a:schemeClr val="accent6">
                <a:shade val="62000"/>
              </a:schemeClr>
            </a:solidFill>
            <a:ln>
              <a:noFill/>
            </a:ln>
            <a:effectLst/>
          </c:spPr>
          <c:invertIfNegative val="0"/>
          <c:cat>
            <c:strRef>
              <c:f>'9. DISPAC'!$Q$6:$U$6</c:f>
              <c:strCache>
                <c:ptCount val="5"/>
                <c:pt idx="0">
                  <c:v>ESTRATO 1</c:v>
                </c:pt>
                <c:pt idx="1">
                  <c:v>ESTRATO 2</c:v>
                </c:pt>
                <c:pt idx="2">
                  <c:v>ESTRATO 3</c:v>
                </c:pt>
                <c:pt idx="3">
                  <c:v>ESTRATO 4</c:v>
                </c:pt>
                <c:pt idx="4">
                  <c:v>ESTRATO 5 y 6, Ind y Com</c:v>
                </c:pt>
              </c:strCache>
            </c:strRef>
          </c:cat>
          <c:val>
            <c:numRef>
              <c:f>'9. DISPAC'!$Q$16:$U$16</c:f>
              <c:numCache>
                <c:formatCode>0.00</c:formatCode>
                <c:ptCount val="5"/>
                <c:pt idx="0">
                  <c:v>292.17</c:v>
                </c:pt>
                <c:pt idx="1">
                  <c:v>366.67</c:v>
                </c:pt>
                <c:pt idx="2">
                  <c:v>585.45000000000005</c:v>
                </c:pt>
                <c:pt idx="3">
                  <c:v>688.77</c:v>
                </c:pt>
                <c:pt idx="4">
                  <c:v>826.524</c:v>
                </c:pt>
              </c:numCache>
            </c:numRef>
          </c:val>
          <c:extLst>
            <c:ext xmlns:c16="http://schemas.microsoft.com/office/drawing/2014/chart" uri="{C3380CC4-5D6E-409C-BE32-E72D297353CC}">
              <c16:uniqueId val="{00000009-5A76-4B55-A75B-AD81EECCEF3C}"/>
            </c:ext>
          </c:extLst>
        </c:ser>
        <c:ser>
          <c:idx val="10"/>
          <c:order val="10"/>
          <c:tx>
            <c:strRef>
              <c:f>'9. DISPAC'!$N$17</c:f>
              <c:strCache>
                <c:ptCount val="1"/>
                <c:pt idx="0">
                  <c:v>May-22</c:v>
                </c:pt>
              </c:strCache>
            </c:strRef>
          </c:tx>
          <c:spPr>
            <a:solidFill>
              <a:schemeClr val="accent6">
                <a:shade val="51000"/>
              </a:schemeClr>
            </a:solidFill>
            <a:ln>
              <a:noFill/>
            </a:ln>
            <a:effectLst/>
          </c:spPr>
          <c:invertIfNegative val="0"/>
          <c:cat>
            <c:strRef>
              <c:f>'9. DISPAC'!$Q$6:$U$6</c:f>
              <c:strCache>
                <c:ptCount val="5"/>
                <c:pt idx="0">
                  <c:v>ESTRATO 1</c:v>
                </c:pt>
                <c:pt idx="1">
                  <c:v>ESTRATO 2</c:v>
                </c:pt>
                <c:pt idx="2">
                  <c:v>ESTRATO 3</c:v>
                </c:pt>
                <c:pt idx="3">
                  <c:v>ESTRATO 4</c:v>
                </c:pt>
                <c:pt idx="4">
                  <c:v>ESTRATO 5 y 6, Ind y Com</c:v>
                </c:pt>
              </c:strCache>
            </c:strRef>
          </c:cat>
          <c:val>
            <c:numRef>
              <c:f>'9. DISPAC'!$Q$17:$U$17</c:f>
              <c:numCache>
                <c:formatCode>0.00</c:formatCode>
                <c:ptCount val="5"/>
                <c:pt idx="0">
                  <c:v>295.82</c:v>
                </c:pt>
                <c:pt idx="1">
                  <c:v>371.24</c:v>
                </c:pt>
                <c:pt idx="2">
                  <c:v>614.73</c:v>
                </c:pt>
                <c:pt idx="3">
                  <c:v>723.21</c:v>
                </c:pt>
                <c:pt idx="4">
                  <c:v>867.85199999999998</c:v>
                </c:pt>
              </c:numCache>
            </c:numRef>
          </c:val>
          <c:extLst>
            <c:ext xmlns:c16="http://schemas.microsoft.com/office/drawing/2014/chart" uri="{C3380CC4-5D6E-409C-BE32-E72D297353CC}">
              <c16:uniqueId val="{0000000A-5A76-4B55-A75B-AD81EECCEF3C}"/>
            </c:ext>
          </c:extLst>
        </c:ser>
        <c:ser>
          <c:idx val="11"/>
          <c:order val="11"/>
          <c:tx>
            <c:strRef>
              <c:f>'9. DISPAC'!$N$18</c:f>
              <c:strCache>
                <c:ptCount val="1"/>
                <c:pt idx="0">
                  <c:v>Jun-22</c:v>
                </c:pt>
              </c:strCache>
            </c:strRef>
          </c:tx>
          <c:spPr>
            <a:solidFill>
              <a:schemeClr val="accent6">
                <a:shade val="40000"/>
              </a:schemeClr>
            </a:solidFill>
            <a:ln>
              <a:noFill/>
            </a:ln>
            <a:effectLst/>
          </c:spPr>
          <c:invertIfNegative val="0"/>
          <c:cat>
            <c:strRef>
              <c:f>'9. DISPAC'!$Q$6:$U$6</c:f>
              <c:strCache>
                <c:ptCount val="5"/>
                <c:pt idx="0">
                  <c:v>ESTRATO 1</c:v>
                </c:pt>
                <c:pt idx="1">
                  <c:v>ESTRATO 2</c:v>
                </c:pt>
                <c:pt idx="2">
                  <c:v>ESTRATO 3</c:v>
                </c:pt>
                <c:pt idx="3">
                  <c:v>ESTRATO 4</c:v>
                </c:pt>
                <c:pt idx="4">
                  <c:v>ESTRATO 5 y 6, Ind y Com</c:v>
                </c:pt>
              </c:strCache>
            </c:strRef>
          </c:cat>
          <c:val>
            <c:numRef>
              <c:f>'9. DISPAC'!$Q$18:$U$18</c:f>
              <c:numCache>
                <c:formatCode>0.00</c:formatCode>
                <c:ptCount val="5"/>
                <c:pt idx="0">
                  <c:v>303.75</c:v>
                </c:pt>
                <c:pt idx="1">
                  <c:v>379.69</c:v>
                </c:pt>
                <c:pt idx="2">
                  <c:v>645.46</c:v>
                </c:pt>
                <c:pt idx="3">
                  <c:v>759.37</c:v>
                </c:pt>
                <c:pt idx="4">
                  <c:v>911.24400000000003</c:v>
                </c:pt>
              </c:numCache>
            </c:numRef>
          </c:val>
          <c:extLst>
            <c:ext xmlns:c16="http://schemas.microsoft.com/office/drawing/2014/chart" uri="{C3380CC4-5D6E-409C-BE32-E72D297353CC}">
              <c16:uniqueId val="{0000000B-5A76-4B55-A75B-AD81EECCEF3C}"/>
            </c:ext>
          </c:extLst>
        </c:ser>
        <c:dLbls>
          <c:showLegendKey val="0"/>
          <c:showVal val="0"/>
          <c:showCatName val="0"/>
          <c:showSerName val="0"/>
          <c:showPercent val="0"/>
          <c:showBubbleSize val="0"/>
        </c:dLbls>
        <c:gapWidth val="150"/>
        <c:axId val="472611296"/>
        <c:axId val="472615648"/>
      </c:barChart>
      <c:catAx>
        <c:axId val="47261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472615648"/>
        <c:crosses val="autoZero"/>
        <c:auto val="1"/>
        <c:lblAlgn val="ctr"/>
        <c:lblOffset val="100"/>
        <c:noMultiLvlLbl val="0"/>
      </c:catAx>
      <c:valAx>
        <c:axId val="472615648"/>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472611296"/>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'9. DISPAC'!$J$6</c:f>
              <c:strCache>
                <c:ptCount val="1"/>
                <c:pt idx="0">
                  <c:v>CUV_119</c:v>
                </c:pt>
              </c:strCache>
            </c:strRef>
          </c:tx>
          <c:spPr>
            <a:ln w="28575" cap="rnd">
              <a:solidFill>
                <a:schemeClr val="accent1"/>
              </a:solidFill>
              <a:round/>
            </a:ln>
            <a:effectLst/>
          </c:spPr>
          <c:marker>
            <c:symbol val="none"/>
          </c:marker>
          <c:cat>
            <c:strRef>
              <c:f>'9. DISPAC'!$A$7:$A$18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'9. DISPAC'!$J$7:$J$18</c:f>
              <c:numCache>
                <c:formatCode>0.00</c:formatCode>
                <c:ptCount val="12"/>
                <c:pt idx="0">
                  <c:v>638.96</c:v>
                </c:pt>
                <c:pt idx="1">
                  <c:v>659.59</c:v>
                </c:pt>
                <c:pt idx="2">
                  <c:v>663.65</c:v>
                </c:pt>
                <c:pt idx="3">
                  <c:v>662.8</c:v>
                </c:pt>
                <c:pt idx="4">
                  <c:v>663.05</c:v>
                </c:pt>
                <c:pt idx="5">
                  <c:v>662.26</c:v>
                </c:pt>
                <c:pt idx="6">
                  <c:v>713.95</c:v>
                </c:pt>
                <c:pt idx="7">
                  <c:v>725.48</c:v>
                </c:pt>
                <c:pt idx="8">
                  <c:v>722.82</c:v>
                </c:pt>
                <c:pt idx="9">
                  <c:v>725.23</c:v>
                </c:pt>
                <c:pt idx="10">
                  <c:v>736.02</c:v>
                </c:pt>
                <c:pt idx="11">
                  <c:v>755.19</c:v>
                </c:pt>
              </c:numCache>
            </c:numRef>
          </c:val>
          <c:smooth val="0"/>
          <c:extLst>
            <c:ext xmlns:c16="http://schemas.microsoft.com/office/drawing/2014/chart" uri="{C3380CC4-5D6E-409C-BE32-E72D297353CC}">
              <c16:uniqueId val="{00000000-1D96-4232-A400-AF3F22BFBB83}"/>
            </c:ext>
          </c:extLst>
        </c:ser>
        <c:ser>
          <c:idx val="1"/>
          <c:order val="1"/>
          <c:tx>
            <c:strRef>
              <c:f>'9. DISPAC'!$K$6</c:f>
              <c:strCache>
                <c:ptCount val="1"/>
                <c:pt idx="0">
                  <c:v>CUV_Op</c:v>
                </c:pt>
              </c:strCache>
            </c:strRef>
          </c:tx>
          <c:spPr>
            <a:ln w="28575" cap="rnd">
              <a:solidFill>
                <a:schemeClr val="accent2"/>
              </a:solidFill>
              <a:prstDash val="lgDash"/>
              <a:round/>
            </a:ln>
            <a:effectLst/>
          </c:spPr>
          <c:marker>
            <c:symbol val="none"/>
          </c:marker>
          <c:cat>
            <c:strRef>
              <c:f>'9. DISPAC'!$A$7:$A$18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'9. DISPAC'!$K$7:$K$18</c:f>
              <c:numCache>
                <c:formatCode>0.00</c:formatCode>
                <c:ptCount val="12"/>
                <c:pt idx="0">
                  <c:v>617.91999999999996</c:v>
                </c:pt>
                <c:pt idx="1">
                  <c:v>621.63</c:v>
                </c:pt>
                <c:pt idx="2">
                  <c:v>625.36</c:v>
                </c:pt>
                <c:pt idx="3">
                  <c:v>629.11</c:v>
                </c:pt>
                <c:pt idx="4">
                  <c:v>632.88</c:v>
                </c:pt>
                <c:pt idx="5">
                  <c:v>636.67999999999995</c:v>
                </c:pt>
                <c:pt idx="6">
                  <c:v>643.04999999999995</c:v>
                </c:pt>
                <c:pt idx="7">
                  <c:v>649.48</c:v>
                </c:pt>
                <c:pt idx="8">
                  <c:v>655.97</c:v>
                </c:pt>
                <c:pt idx="9">
                  <c:v>688.77</c:v>
                </c:pt>
                <c:pt idx="10">
                  <c:v>723.21</c:v>
                </c:pt>
                <c:pt idx="11">
                  <c:v>759.37</c:v>
                </c:pt>
              </c:numCache>
            </c:numRef>
          </c:val>
          <c:smooth val="0"/>
          <c:extLst>
            <c:ext xmlns:c16="http://schemas.microsoft.com/office/drawing/2014/chart" uri="{C3380CC4-5D6E-409C-BE32-E72D297353CC}">
              <c16:uniqueId val="{00000001-1D96-4232-A400-AF3F22BFBB83}"/>
            </c:ext>
          </c:extLst>
        </c:ser>
        <c:dLbls>
          <c:showLegendKey val="0"/>
          <c:showVal val="0"/>
          <c:showCatName val="0"/>
          <c:showSerName val="0"/>
          <c:showPercent val="0"/>
          <c:showBubbleSize val="0"/>
        </c:dLbls>
        <c:smooth val="0"/>
        <c:axId val="472628160"/>
        <c:axId val="472613472"/>
      </c:lineChart>
      <c:catAx>
        <c:axId val="47262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13472"/>
        <c:crosses val="autoZero"/>
        <c:auto val="1"/>
        <c:lblAlgn val="ctr"/>
        <c:lblOffset val="100"/>
        <c:noMultiLvlLbl val="0"/>
      </c:catAx>
      <c:valAx>
        <c:axId val="472613472"/>
        <c:scaling>
          <c:orientation val="minMax"/>
          <c:min val="5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472628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'10. EBSA'!$D$6</c:f>
              <c:strCache>
                <c:ptCount val="1"/>
                <c:pt idx="0">
                  <c:v>GM</c:v>
                </c:pt>
              </c:strCache>
            </c:strRef>
          </c:tx>
          <c:spPr>
            <a:solidFill>
              <a:srgbClr val="ED7D31"/>
            </a:solidFill>
            <a:ln w="25400">
              <a:noFill/>
            </a:ln>
          </c:spPr>
          <c:val>
            <c:numRef>
              <c:f>'10. EBSA'!$D$7:$D$18</c:f>
              <c:numCache>
                <c:formatCode>0.00</c:formatCode>
                <c:ptCount val="12"/>
                <c:pt idx="0">
                  <c:v>223.56530000000001</c:v>
                </c:pt>
                <c:pt idx="1">
                  <c:v>226.9435</c:v>
                </c:pt>
                <c:pt idx="2">
                  <c:v>227.59379999999999</c:v>
                </c:pt>
                <c:pt idx="3">
                  <c:v>228.4451</c:v>
                </c:pt>
                <c:pt idx="4">
                  <c:v>231.9194</c:v>
                </c:pt>
                <c:pt idx="5">
                  <c:v>230.80889999999999</c:v>
                </c:pt>
                <c:pt idx="6">
                  <c:v>283.25740000000002</c:v>
                </c:pt>
                <c:pt idx="7">
                  <c:v>265.6293</c:v>
                </c:pt>
                <c:pt idx="8">
                  <c:v>295.67779999999999</c:v>
                </c:pt>
                <c:pt idx="9">
                  <c:v>268.85169999999999</c:v>
                </c:pt>
                <c:pt idx="10">
                  <c:v>258.42200000000003</c:v>
                </c:pt>
                <c:pt idx="11">
                  <c:v>278.38</c:v>
                </c:pt>
              </c:numCache>
            </c:numRef>
          </c:val>
          <c:extLst>
            <c:ext xmlns:c16="http://schemas.microsoft.com/office/drawing/2014/chart" uri="{C3380CC4-5D6E-409C-BE32-E72D297353CC}">
              <c16:uniqueId val="{00000000-BE57-49B3-BA31-711E3112D332}"/>
            </c:ext>
          </c:extLst>
        </c:ser>
        <c:ser>
          <c:idx val="2"/>
          <c:order val="2"/>
          <c:tx>
            <c:strRef>
              <c:f>'10. EBSA'!$G$6</c:f>
              <c:strCache>
                <c:ptCount val="1"/>
                <c:pt idx="0">
                  <c:v>D</c:v>
                </c:pt>
              </c:strCache>
            </c:strRef>
          </c:tx>
          <c:spPr>
            <a:solidFill>
              <a:srgbClr val="A5A5A5"/>
            </a:solidFill>
            <a:ln w="25400">
              <a:noFill/>
            </a:ln>
          </c:spPr>
          <c:val>
            <c:numRef>
              <c:f>'10. EBSA'!$G$7:$G$18</c:f>
              <c:numCache>
                <c:formatCode>0.00</c:formatCode>
                <c:ptCount val="12"/>
                <c:pt idx="0">
                  <c:v>195.26140000000001</c:v>
                </c:pt>
                <c:pt idx="1">
                  <c:v>193.67570000000001</c:v>
                </c:pt>
                <c:pt idx="2">
                  <c:v>195.38810000000001</c:v>
                </c:pt>
                <c:pt idx="3">
                  <c:v>192.21029999999999</c:v>
                </c:pt>
                <c:pt idx="4">
                  <c:v>194.61539999999999</c:v>
                </c:pt>
                <c:pt idx="5">
                  <c:v>204.26769999999999</c:v>
                </c:pt>
                <c:pt idx="6">
                  <c:v>205.4288</c:v>
                </c:pt>
                <c:pt idx="7">
                  <c:v>208.54179999999999</c:v>
                </c:pt>
                <c:pt idx="8">
                  <c:v>218.31970000000001</c:v>
                </c:pt>
                <c:pt idx="9">
                  <c:v>227.8364</c:v>
                </c:pt>
                <c:pt idx="10">
                  <c:v>228.155</c:v>
                </c:pt>
                <c:pt idx="11">
                  <c:v>234.3297</c:v>
                </c:pt>
              </c:numCache>
            </c:numRef>
          </c:val>
          <c:extLst>
            <c:ext xmlns:c16="http://schemas.microsoft.com/office/drawing/2014/chart" uri="{C3380CC4-5D6E-409C-BE32-E72D297353CC}">
              <c16:uniqueId val="{00000001-BE57-49B3-BA31-711E3112D332}"/>
            </c:ext>
          </c:extLst>
        </c:ser>
        <c:ser>
          <c:idx val="3"/>
          <c:order val="3"/>
          <c:tx>
            <c:strRef>
              <c:f>'10. EBSA'!$H$6</c:f>
              <c:strCache>
                <c:ptCount val="1"/>
                <c:pt idx="0">
                  <c:v>CV</c:v>
                </c:pt>
              </c:strCache>
            </c:strRef>
          </c:tx>
          <c:spPr>
            <a:solidFill>
              <a:srgbClr val="FFC000"/>
            </a:solidFill>
            <a:ln w="25400">
              <a:noFill/>
            </a:ln>
          </c:spPr>
          <c:val>
            <c:numRef>
              <c:f>'10. EBSA'!$H$7:$H$18</c:f>
              <c:numCache>
                <c:formatCode>0.00</c:formatCode>
                <c:ptCount val="12"/>
                <c:pt idx="0">
                  <c:v>101.3751</c:v>
                </c:pt>
                <c:pt idx="1">
                  <c:v>98.479500000000002</c:v>
                </c:pt>
                <c:pt idx="2">
                  <c:v>99.300200000000004</c:v>
                </c:pt>
                <c:pt idx="3">
                  <c:v>100.9019</c:v>
                </c:pt>
                <c:pt idx="4">
                  <c:v>96.991799999999998</c:v>
                </c:pt>
                <c:pt idx="5">
                  <c:v>98.809299999999993</c:v>
                </c:pt>
                <c:pt idx="6">
                  <c:v>101.65779999999999</c:v>
                </c:pt>
                <c:pt idx="7">
                  <c:v>101.43559999999999</c:v>
                </c:pt>
                <c:pt idx="8">
                  <c:v>101.9464</c:v>
                </c:pt>
                <c:pt idx="9">
                  <c:v>100.1507</c:v>
                </c:pt>
                <c:pt idx="10">
                  <c:v>108.97</c:v>
                </c:pt>
                <c:pt idx="11">
                  <c:v>99.123699999999999</c:v>
                </c:pt>
              </c:numCache>
            </c:numRef>
          </c:val>
          <c:extLst>
            <c:ext xmlns:c16="http://schemas.microsoft.com/office/drawing/2014/chart" uri="{C3380CC4-5D6E-409C-BE32-E72D297353CC}">
              <c16:uniqueId val="{00000002-BE57-49B3-BA31-711E3112D332}"/>
            </c:ext>
          </c:extLst>
        </c:ser>
        <c:ser>
          <c:idx val="4"/>
          <c:order val="4"/>
          <c:tx>
            <c:strRef>
              <c:f>'10. EBSA'!$F$6</c:f>
              <c:strCache>
                <c:ptCount val="1"/>
                <c:pt idx="0">
                  <c:v>PR</c:v>
                </c:pt>
              </c:strCache>
            </c:strRef>
          </c:tx>
          <c:spPr>
            <a:solidFill>
              <a:srgbClr val="5B9BD5"/>
            </a:solidFill>
            <a:ln w="25400">
              <a:noFill/>
            </a:ln>
          </c:spPr>
          <c:val>
            <c:numRef>
              <c:f>'10. EBSA'!$F$7:$F$18</c:f>
              <c:numCache>
                <c:formatCode>0.00</c:formatCode>
                <c:ptCount val="12"/>
                <c:pt idx="0">
                  <c:v>51.4482</c:v>
                </c:pt>
                <c:pt idx="1">
                  <c:v>49.597999999999999</c:v>
                </c:pt>
                <c:pt idx="2">
                  <c:v>49.127400000000002</c:v>
                </c:pt>
                <c:pt idx="3">
                  <c:v>49.796999999999997</c:v>
                </c:pt>
                <c:pt idx="4">
                  <c:v>49.999600000000001</c:v>
                </c:pt>
                <c:pt idx="5">
                  <c:v>49.797199999999997</c:v>
                </c:pt>
                <c:pt idx="6">
                  <c:v>60.265700000000002</c:v>
                </c:pt>
                <c:pt idx="7">
                  <c:v>57.511200000000002</c:v>
                </c:pt>
                <c:pt idx="8">
                  <c:v>62.845100000000002</c:v>
                </c:pt>
                <c:pt idx="9">
                  <c:v>57.740299999999998</c:v>
                </c:pt>
                <c:pt idx="10">
                  <c:v>56.693300000000001</c:v>
                </c:pt>
                <c:pt idx="11">
                  <c:v>61.4773</c:v>
                </c:pt>
              </c:numCache>
            </c:numRef>
          </c:val>
          <c:extLst>
            <c:ext xmlns:c16="http://schemas.microsoft.com/office/drawing/2014/chart" uri="{C3380CC4-5D6E-409C-BE32-E72D297353CC}">
              <c16:uniqueId val="{00000003-BE57-49B3-BA31-711E3112D332}"/>
            </c:ext>
          </c:extLst>
        </c:ser>
        <c:ser>
          <c:idx val="5"/>
          <c:order val="5"/>
          <c:tx>
            <c:strRef>
              <c:f>'10. EBSA'!$E$6</c:f>
              <c:strCache>
                <c:ptCount val="1"/>
                <c:pt idx="0">
                  <c:v>TM</c:v>
                </c:pt>
              </c:strCache>
            </c:strRef>
          </c:tx>
          <c:spPr>
            <a:solidFill>
              <a:srgbClr val="70AD47"/>
            </a:solidFill>
            <a:ln w="25400">
              <a:noFill/>
            </a:ln>
          </c:spPr>
          <c:val>
            <c:numRef>
              <c:f>'10. EBSA'!$E$7:$E$18</c:f>
              <c:numCache>
                <c:formatCode>0.00</c:formatCode>
                <c:ptCount val="12"/>
                <c:pt idx="0">
                  <c:v>41.570999999999998</c:v>
                </c:pt>
                <c:pt idx="1">
                  <c:v>40.278700000000001</c:v>
                </c:pt>
                <c:pt idx="2">
                  <c:v>36.9664</c:v>
                </c:pt>
                <c:pt idx="3">
                  <c:v>38.068800000000003</c:v>
                </c:pt>
                <c:pt idx="4">
                  <c:v>37.306600000000003</c:v>
                </c:pt>
                <c:pt idx="5">
                  <c:v>38.052500000000002</c:v>
                </c:pt>
                <c:pt idx="6">
                  <c:v>43.683999999999997</c:v>
                </c:pt>
                <c:pt idx="7">
                  <c:v>45.128999999999998</c:v>
                </c:pt>
                <c:pt idx="8">
                  <c:v>43.110799999999998</c:v>
                </c:pt>
                <c:pt idx="9">
                  <c:v>40.327800000000003</c:v>
                </c:pt>
                <c:pt idx="10">
                  <c:v>40.978000000000002</c:v>
                </c:pt>
                <c:pt idx="11">
                  <c:v>49.521799999999999</c:v>
                </c:pt>
              </c:numCache>
            </c:numRef>
          </c:val>
          <c:extLst>
            <c:ext xmlns:c16="http://schemas.microsoft.com/office/drawing/2014/chart" uri="{C3380CC4-5D6E-409C-BE32-E72D297353CC}">
              <c16:uniqueId val="{00000004-BE57-49B3-BA31-711E3112D332}"/>
            </c:ext>
          </c:extLst>
        </c:ser>
        <c:ser>
          <c:idx val="6"/>
          <c:order val="6"/>
          <c:tx>
            <c:strRef>
              <c:f>'10. EBSA'!$I$6</c:f>
              <c:strCache>
                <c:ptCount val="1"/>
                <c:pt idx="0">
                  <c:v>RM</c:v>
                </c:pt>
              </c:strCache>
            </c:strRef>
          </c:tx>
          <c:spPr>
            <a:solidFill>
              <a:schemeClr val="accent1">
                <a:lumMod val="40000"/>
                <a:lumOff val="60000"/>
              </a:schemeClr>
            </a:solidFill>
            <a:ln>
              <a:noFill/>
            </a:ln>
            <a:effectLst/>
          </c:spPr>
          <c:val>
            <c:numRef>
              <c:f>'10. EBSA'!$I$7:$I$18</c:f>
              <c:numCache>
                <c:formatCode>0.00</c:formatCode>
                <c:ptCount val="12"/>
                <c:pt idx="0">
                  <c:v>33.497199999999999</c:v>
                </c:pt>
                <c:pt idx="1">
                  <c:v>26.099299999999999</c:v>
                </c:pt>
                <c:pt idx="2">
                  <c:v>43.758899999999997</c:v>
                </c:pt>
                <c:pt idx="3">
                  <c:v>41.960099999999997</c:v>
                </c:pt>
                <c:pt idx="4">
                  <c:v>32.001199999999997</c:v>
                </c:pt>
                <c:pt idx="5">
                  <c:v>48.883899999999997</c:v>
                </c:pt>
                <c:pt idx="6">
                  <c:v>24.393999999999998</c:v>
                </c:pt>
                <c:pt idx="7">
                  <c:v>18.062000000000001</c:v>
                </c:pt>
                <c:pt idx="8">
                  <c:v>22.052099999999999</c:v>
                </c:pt>
                <c:pt idx="9">
                  <c:v>43.046300000000002</c:v>
                </c:pt>
                <c:pt idx="10">
                  <c:v>30.429400000000001</c:v>
                </c:pt>
                <c:pt idx="11">
                  <c:v>68.660700000000006</c:v>
                </c:pt>
              </c:numCache>
            </c:numRef>
          </c:val>
          <c:extLst>
            <c:ext xmlns:c16="http://schemas.microsoft.com/office/drawing/2014/chart" uri="{C3380CC4-5D6E-409C-BE32-E72D297353CC}">
              <c16:uniqueId val="{00000005-BE57-49B3-BA31-711E3112D332}"/>
            </c:ext>
          </c:extLst>
        </c:ser>
        <c:dLbls>
          <c:showLegendKey val="0"/>
          <c:showVal val="0"/>
          <c:showCatName val="0"/>
          <c:showSerName val="0"/>
          <c:showPercent val="0"/>
          <c:showBubbleSize val="0"/>
        </c:dLbls>
        <c:axId val="472633056"/>
        <c:axId val="472628704"/>
      </c:areaChart>
      <c:lineChart>
        <c:grouping val="standard"/>
        <c:varyColors val="0"/>
        <c:ser>
          <c:idx val="0"/>
          <c:order val="0"/>
          <c:tx>
            <c:strRef>
              <c:f>'10. EBSA'!$J$6</c:f>
              <c:strCache>
                <c:ptCount val="1"/>
                <c:pt idx="0">
                  <c:v>CUV_119</c:v>
                </c:pt>
              </c:strCache>
            </c:strRef>
          </c:tx>
          <c:spPr>
            <a:ln w="38100" cap="rnd">
              <a:solidFill>
                <a:sysClr val="windowText" lastClr="000000"/>
              </a:solidFill>
              <a:round/>
            </a:ln>
            <a:effectLst/>
          </c:spPr>
          <c:marker>
            <c:symbol val="none"/>
          </c:marker>
          <c:cat>
            <c:strRef>
              <c:f>'10. EBSA'!$A$7:$A$18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'10. EBSA'!$J$7:$J$18</c:f>
              <c:numCache>
                <c:formatCode>0.00</c:formatCode>
                <c:ptCount val="12"/>
                <c:pt idx="0">
                  <c:v>646.71820000000002</c:v>
                </c:pt>
                <c:pt idx="1">
                  <c:v>635.07470000000001</c:v>
                </c:pt>
                <c:pt idx="2">
                  <c:v>652.13480000000004</c:v>
                </c:pt>
                <c:pt idx="3">
                  <c:v>651.38319999999999</c:v>
                </c:pt>
                <c:pt idx="4">
                  <c:v>642.83399999999995</c:v>
                </c:pt>
                <c:pt idx="5">
                  <c:v>670.61950000000002</c:v>
                </c:pt>
                <c:pt idx="6">
                  <c:v>718.68769999999995</c:v>
                </c:pt>
                <c:pt idx="7">
                  <c:v>696.30889999999999</c:v>
                </c:pt>
                <c:pt idx="8">
                  <c:v>743.95190000000002</c:v>
                </c:pt>
                <c:pt idx="9">
                  <c:v>737.92319999999995</c:v>
                </c:pt>
                <c:pt idx="10">
                  <c:v>723.65</c:v>
                </c:pt>
                <c:pt idx="11">
                  <c:v>791.4932</c:v>
                </c:pt>
              </c:numCache>
            </c:numRef>
          </c:val>
          <c:smooth val="0"/>
          <c:extLst>
            <c:ext xmlns:c16="http://schemas.microsoft.com/office/drawing/2014/chart" uri="{C3380CC4-5D6E-409C-BE32-E72D297353CC}">
              <c16:uniqueId val="{00000006-BE57-49B3-BA31-711E3112D332}"/>
            </c:ext>
          </c:extLst>
        </c:ser>
        <c:dLbls>
          <c:showLegendKey val="0"/>
          <c:showVal val="0"/>
          <c:showCatName val="0"/>
          <c:showSerName val="0"/>
          <c:showPercent val="0"/>
          <c:showBubbleSize val="0"/>
        </c:dLbls>
        <c:marker val="1"/>
        <c:smooth val="0"/>
        <c:axId val="472633056"/>
        <c:axId val="472628704"/>
      </c:lineChart>
      <c:catAx>
        <c:axId val="472633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472628704"/>
        <c:crosses val="autoZero"/>
        <c:auto val="1"/>
        <c:lblAlgn val="ctr"/>
        <c:lblOffset val="100"/>
        <c:noMultiLvlLbl val="0"/>
      </c:catAx>
      <c:valAx>
        <c:axId val="47262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472633056"/>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23622047244094491" r="0.23622047244094491" t="0.74803149606299213" header="0.31496062992125984" footer="0.31496062992125984"/>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'10. EBSA'!$N$7</c:f>
              <c:strCache>
                <c:ptCount val="1"/>
                <c:pt idx="0">
                  <c:v>Jul-21</c:v>
                </c:pt>
              </c:strCache>
            </c:strRef>
          </c:tx>
          <c:spPr>
            <a:solidFill>
              <a:schemeClr val="accent6">
                <a:tint val="41000"/>
              </a:schemeClr>
            </a:solidFill>
            <a:ln>
              <a:noFill/>
            </a:ln>
            <a:effectLst/>
          </c:spPr>
          <c:invertIfNegative val="0"/>
          <c:cat>
            <c:strRef>
              <c:f>'10. EBSA'!$Q$6:$U$6</c:f>
              <c:strCache>
                <c:ptCount val="5"/>
                <c:pt idx="0">
                  <c:v>ESTRATO 1</c:v>
                </c:pt>
                <c:pt idx="1">
                  <c:v>ESTRATO 2</c:v>
                </c:pt>
                <c:pt idx="2">
                  <c:v>ESTRATO 3</c:v>
                </c:pt>
                <c:pt idx="3">
                  <c:v>ESTRATO 4</c:v>
                </c:pt>
                <c:pt idx="4">
                  <c:v>ESTRATO 5 y 6, Ind y Com</c:v>
                </c:pt>
              </c:strCache>
            </c:strRef>
          </c:cat>
          <c:val>
            <c:numRef>
              <c:f>'10. EBSA'!$Q$7:$U$7</c:f>
              <c:numCache>
                <c:formatCode>0.00</c:formatCode>
                <c:ptCount val="5"/>
                <c:pt idx="0">
                  <c:v>264.41449999999998</c:v>
                </c:pt>
                <c:pt idx="1">
                  <c:v>330.51819999999998</c:v>
                </c:pt>
                <c:pt idx="2">
                  <c:v>529.68799999999999</c:v>
                </c:pt>
                <c:pt idx="3">
                  <c:v>623.16240000000005</c:v>
                </c:pt>
                <c:pt idx="4">
                  <c:v>747.79488000000003</c:v>
                </c:pt>
              </c:numCache>
            </c:numRef>
          </c:val>
          <c:extLst>
            <c:ext xmlns:c16="http://schemas.microsoft.com/office/drawing/2014/chart" uri="{C3380CC4-5D6E-409C-BE32-E72D297353CC}">
              <c16:uniqueId val="{00000000-9799-47CC-99ED-5B3DD515809E}"/>
            </c:ext>
          </c:extLst>
        </c:ser>
        <c:ser>
          <c:idx val="1"/>
          <c:order val="1"/>
          <c:tx>
            <c:strRef>
              <c:f>'10. EBSA'!$N$8</c:f>
              <c:strCache>
                <c:ptCount val="1"/>
                <c:pt idx="0">
                  <c:v>Ago-21</c:v>
                </c:pt>
              </c:strCache>
            </c:strRef>
          </c:tx>
          <c:spPr>
            <a:solidFill>
              <a:schemeClr val="accent6">
                <a:tint val="52000"/>
              </a:schemeClr>
            </a:solidFill>
            <a:ln>
              <a:noFill/>
            </a:ln>
            <a:effectLst/>
          </c:spPr>
          <c:invertIfNegative val="0"/>
          <c:cat>
            <c:strRef>
              <c:f>'10. EBSA'!$Q$6:$U$6</c:f>
              <c:strCache>
                <c:ptCount val="5"/>
                <c:pt idx="0">
                  <c:v>ESTRATO 1</c:v>
                </c:pt>
                <c:pt idx="1">
                  <c:v>ESTRATO 2</c:v>
                </c:pt>
                <c:pt idx="2">
                  <c:v>ESTRATO 3</c:v>
                </c:pt>
                <c:pt idx="3">
                  <c:v>ESTRATO 4</c:v>
                </c:pt>
                <c:pt idx="4">
                  <c:v>ESTRATO 5 y 6, Ind y Com</c:v>
                </c:pt>
              </c:strCache>
            </c:strRef>
          </c:cat>
          <c:val>
            <c:numRef>
              <c:f>'10. EBSA'!$Q$8:$U$8</c:f>
              <c:numCache>
                <c:formatCode>0.00</c:formatCode>
                <c:ptCount val="5"/>
                <c:pt idx="0">
                  <c:v>265.26060000000001</c:v>
                </c:pt>
                <c:pt idx="1">
                  <c:v>331.57589999999999</c:v>
                </c:pt>
                <c:pt idx="2">
                  <c:v>534.98500000000001</c:v>
                </c:pt>
                <c:pt idx="3">
                  <c:v>629.39409999999998</c:v>
                </c:pt>
                <c:pt idx="4">
                  <c:v>755.27290000000005</c:v>
                </c:pt>
              </c:numCache>
            </c:numRef>
          </c:val>
          <c:extLst>
            <c:ext xmlns:c16="http://schemas.microsoft.com/office/drawing/2014/chart" uri="{C3380CC4-5D6E-409C-BE32-E72D297353CC}">
              <c16:uniqueId val="{00000001-9799-47CC-99ED-5B3DD515809E}"/>
            </c:ext>
          </c:extLst>
        </c:ser>
        <c:ser>
          <c:idx val="2"/>
          <c:order val="2"/>
          <c:tx>
            <c:strRef>
              <c:f>'10. EBSA'!$N$9</c:f>
              <c:strCache>
                <c:ptCount val="1"/>
                <c:pt idx="0">
                  <c:v>Sep-21</c:v>
                </c:pt>
              </c:strCache>
            </c:strRef>
          </c:tx>
          <c:spPr>
            <a:solidFill>
              <a:schemeClr val="accent6">
                <a:tint val="63000"/>
              </a:schemeClr>
            </a:solidFill>
            <a:ln>
              <a:noFill/>
            </a:ln>
            <a:effectLst/>
          </c:spPr>
          <c:invertIfNegative val="0"/>
          <c:cat>
            <c:strRef>
              <c:f>'10. EBSA'!$Q$6:$U$6</c:f>
              <c:strCache>
                <c:ptCount val="5"/>
                <c:pt idx="0">
                  <c:v>ESTRATO 1</c:v>
                </c:pt>
                <c:pt idx="1">
                  <c:v>ESTRATO 2</c:v>
                </c:pt>
                <c:pt idx="2">
                  <c:v>ESTRATO 3</c:v>
                </c:pt>
                <c:pt idx="3">
                  <c:v>ESTRATO 4</c:v>
                </c:pt>
                <c:pt idx="4">
                  <c:v>ESTRATO 5 y 6, Ind y Com</c:v>
                </c:pt>
              </c:strCache>
            </c:strRef>
          </c:cat>
          <c:val>
            <c:numRef>
              <c:f>'10. EBSA'!$Q$9:$U$9</c:f>
              <c:numCache>
                <c:formatCode>0.00</c:formatCode>
                <c:ptCount val="5"/>
                <c:pt idx="0">
                  <c:v>266.45429999999999</c:v>
                </c:pt>
                <c:pt idx="1">
                  <c:v>333.06799999999998</c:v>
                </c:pt>
                <c:pt idx="2">
                  <c:v>540.33479999999997</c:v>
                </c:pt>
                <c:pt idx="3">
                  <c:v>635.68889999999999</c:v>
                </c:pt>
                <c:pt idx="4">
                  <c:v>762.82560000000001</c:v>
                </c:pt>
              </c:numCache>
            </c:numRef>
          </c:val>
          <c:extLst>
            <c:ext xmlns:c16="http://schemas.microsoft.com/office/drawing/2014/chart" uri="{C3380CC4-5D6E-409C-BE32-E72D297353CC}">
              <c16:uniqueId val="{00000002-9799-47CC-99ED-5B3DD515809E}"/>
            </c:ext>
          </c:extLst>
        </c:ser>
        <c:ser>
          <c:idx val="3"/>
          <c:order val="3"/>
          <c:tx>
            <c:strRef>
              <c:f>'10. EBSA'!$N$10</c:f>
              <c:strCache>
                <c:ptCount val="1"/>
                <c:pt idx="0">
                  <c:v>Oct-21</c:v>
                </c:pt>
              </c:strCache>
            </c:strRef>
          </c:tx>
          <c:spPr>
            <a:solidFill>
              <a:schemeClr val="accent6">
                <a:tint val="74000"/>
              </a:schemeClr>
            </a:solidFill>
            <a:ln>
              <a:noFill/>
            </a:ln>
            <a:effectLst/>
          </c:spPr>
          <c:invertIfNegative val="0"/>
          <c:cat>
            <c:strRef>
              <c:f>'10. EBSA'!$Q$6:$U$6</c:f>
              <c:strCache>
                <c:ptCount val="5"/>
                <c:pt idx="0">
                  <c:v>ESTRATO 1</c:v>
                </c:pt>
                <c:pt idx="1">
                  <c:v>ESTRATO 2</c:v>
                </c:pt>
                <c:pt idx="2">
                  <c:v>ESTRATO 3</c:v>
                </c:pt>
                <c:pt idx="3">
                  <c:v>ESTRATO 4</c:v>
                </c:pt>
                <c:pt idx="4">
                  <c:v>ESTRATO 5 y 6, Ind y Com</c:v>
                </c:pt>
              </c:strCache>
            </c:strRef>
          </c:cat>
          <c:val>
            <c:numRef>
              <c:f>'10. EBSA'!$Q$10:$U$10</c:f>
              <c:numCache>
                <c:formatCode>0.00</c:formatCode>
                <c:ptCount val="5"/>
                <c:pt idx="0">
                  <c:v>267.46679999999998</c:v>
                </c:pt>
                <c:pt idx="1">
                  <c:v>334.33359999999999</c:v>
                </c:pt>
                <c:pt idx="2">
                  <c:v>545.73820000000001</c:v>
                </c:pt>
                <c:pt idx="3">
                  <c:v>642.04489999999998</c:v>
                </c:pt>
                <c:pt idx="4">
                  <c:v>770.45389999999998</c:v>
                </c:pt>
              </c:numCache>
            </c:numRef>
          </c:val>
          <c:extLst>
            <c:ext xmlns:c16="http://schemas.microsoft.com/office/drawing/2014/chart" uri="{C3380CC4-5D6E-409C-BE32-E72D297353CC}">
              <c16:uniqueId val="{00000003-9799-47CC-99ED-5B3DD515809E}"/>
            </c:ext>
          </c:extLst>
        </c:ser>
        <c:ser>
          <c:idx val="4"/>
          <c:order val="4"/>
          <c:tx>
            <c:strRef>
              <c:f>'10. EBSA'!$N$11</c:f>
              <c:strCache>
                <c:ptCount val="1"/>
                <c:pt idx="0">
                  <c:v>Nov-21</c:v>
                </c:pt>
              </c:strCache>
            </c:strRef>
          </c:tx>
          <c:spPr>
            <a:solidFill>
              <a:schemeClr val="accent6">
                <a:tint val="84000"/>
              </a:schemeClr>
            </a:solidFill>
            <a:ln>
              <a:noFill/>
            </a:ln>
            <a:effectLst/>
          </c:spPr>
          <c:invertIfNegative val="0"/>
          <c:cat>
            <c:strRef>
              <c:f>'10. EBSA'!$Q$6:$U$6</c:f>
              <c:strCache>
                <c:ptCount val="5"/>
                <c:pt idx="0">
                  <c:v>ESTRATO 1</c:v>
                </c:pt>
                <c:pt idx="1">
                  <c:v>ESTRATO 2</c:v>
                </c:pt>
                <c:pt idx="2">
                  <c:v>ESTRATO 3</c:v>
                </c:pt>
                <c:pt idx="3">
                  <c:v>ESTRATO 4</c:v>
                </c:pt>
                <c:pt idx="4">
                  <c:v>ESTRATO 5 y 6, Ind y Com</c:v>
                </c:pt>
              </c:strCache>
            </c:strRef>
          </c:cat>
          <c:val>
            <c:numRef>
              <c:f>'10. EBSA'!$Q$11:$U$11</c:f>
              <c:numCache>
                <c:formatCode>0.00</c:formatCode>
                <c:ptCount val="5"/>
                <c:pt idx="0">
                  <c:v>267.49360000000001</c:v>
                </c:pt>
                <c:pt idx="1">
                  <c:v>334.36709999999999</c:v>
                </c:pt>
                <c:pt idx="2">
                  <c:v>551.19550000000004</c:v>
                </c:pt>
                <c:pt idx="3">
                  <c:v>648.46529999999996</c:v>
                </c:pt>
                <c:pt idx="4">
                  <c:v>778.15840000000003</c:v>
                </c:pt>
              </c:numCache>
            </c:numRef>
          </c:val>
          <c:extLst>
            <c:ext xmlns:c16="http://schemas.microsoft.com/office/drawing/2014/chart" uri="{C3380CC4-5D6E-409C-BE32-E72D297353CC}">
              <c16:uniqueId val="{00000004-9799-47CC-99ED-5B3DD515809E}"/>
            </c:ext>
          </c:extLst>
        </c:ser>
        <c:ser>
          <c:idx val="5"/>
          <c:order val="5"/>
          <c:tx>
            <c:strRef>
              <c:f>'10. EBSA'!$N$12</c:f>
              <c:strCache>
                <c:ptCount val="1"/>
                <c:pt idx="0">
                  <c:v>Dic-21</c:v>
                </c:pt>
              </c:strCache>
            </c:strRef>
          </c:tx>
          <c:spPr>
            <a:solidFill>
              <a:schemeClr val="accent6">
                <a:tint val="95000"/>
              </a:schemeClr>
            </a:solidFill>
            <a:ln>
              <a:noFill/>
            </a:ln>
            <a:effectLst/>
          </c:spPr>
          <c:invertIfNegative val="0"/>
          <c:cat>
            <c:strRef>
              <c:f>'10. EBSA'!$Q$6:$U$6</c:f>
              <c:strCache>
                <c:ptCount val="5"/>
                <c:pt idx="0">
                  <c:v>ESTRATO 1</c:v>
                </c:pt>
                <c:pt idx="1">
                  <c:v>ESTRATO 2</c:v>
                </c:pt>
                <c:pt idx="2">
                  <c:v>ESTRATO 3</c:v>
                </c:pt>
                <c:pt idx="3">
                  <c:v>ESTRATO 4</c:v>
                </c:pt>
                <c:pt idx="4">
                  <c:v>ESTRATO 5 y 6, Ind y Com</c:v>
                </c:pt>
              </c:strCache>
            </c:strRef>
          </c:cat>
          <c:val>
            <c:numRef>
              <c:f>'10. EBSA'!$Q$12:$U$12</c:f>
              <c:numCache>
                <c:formatCode>0.00</c:formatCode>
                <c:ptCount val="5"/>
                <c:pt idx="0">
                  <c:v>268.83100000000002</c:v>
                </c:pt>
                <c:pt idx="1">
                  <c:v>336.03890000000001</c:v>
                </c:pt>
                <c:pt idx="2">
                  <c:v>562.21939999999995</c:v>
                </c:pt>
                <c:pt idx="3">
                  <c:v>661.43460000000005</c:v>
                </c:pt>
                <c:pt idx="4">
                  <c:v>793.72149999999999</c:v>
                </c:pt>
              </c:numCache>
            </c:numRef>
          </c:val>
          <c:extLst>
            <c:ext xmlns:c16="http://schemas.microsoft.com/office/drawing/2014/chart" uri="{C3380CC4-5D6E-409C-BE32-E72D297353CC}">
              <c16:uniqueId val="{00000005-9799-47CC-99ED-5B3DD515809E}"/>
            </c:ext>
          </c:extLst>
        </c:ser>
        <c:ser>
          <c:idx val="6"/>
          <c:order val="6"/>
          <c:tx>
            <c:strRef>
              <c:f>'10. EBSA'!$N$13</c:f>
              <c:strCache>
                <c:ptCount val="1"/>
                <c:pt idx="0">
                  <c:v>Ene-22</c:v>
                </c:pt>
              </c:strCache>
            </c:strRef>
          </c:tx>
          <c:spPr>
            <a:solidFill>
              <a:schemeClr val="accent6">
                <a:shade val="94000"/>
              </a:schemeClr>
            </a:solidFill>
            <a:ln>
              <a:noFill/>
            </a:ln>
            <a:effectLst/>
          </c:spPr>
          <c:invertIfNegative val="0"/>
          <c:cat>
            <c:strRef>
              <c:f>'10. EBSA'!$Q$6:$U$6</c:f>
              <c:strCache>
                <c:ptCount val="5"/>
                <c:pt idx="0">
                  <c:v>ESTRATO 1</c:v>
                </c:pt>
                <c:pt idx="1">
                  <c:v>ESTRATO 2</c:v>
                </c:pt>
                <c:pt idx="2">
                  <c:v>ESTRATO 3</c:v>
                </c:pt>
                <c:pt idx="3">
                  <c:v>ESTRATO 4</c:v>
                </c:pt>
                <c:pt idx="4">
                  <c:v>ESTRATO 5 y 6, Ind y Com</c:v>
                </c:pt>
              </c:strCache>
            </c:strRef>
          </c:cat>
          <c:val>
            <c:numRef>
              <c:f>'10. EBSA'!$Q$13:$U$13</c:f>
              <c:numCache>
                <c:formatCode>0.00</c:formatCode>
                <c:ptCount val="5"/>
                <c:pt idx="0">
                  <c:v>270.79349999999999</c:v>
                </c:pt>
                <c:pt idx="1">
                  <c:v>338.49200000000002</c:v>
                </c:pt>
                <c:pt idx="2">
                  <c:v>573.46379999999999</c:v>
                </c:pt>
                <c:pt idx="3">
                  <c:v>674.66330000000005</c:v>
                </c:pt>
                <c:pt idx="4">
                  <c:v>809.596</c:v>
                </c:pt>
              </c:numCache>
            </c:numRef>
          </c:val>
          <c:extLst>
            <c:ext xmlns:c16="http://schemas.microsoft.com/office/drawing/2014/chart" uri="{C3380CC4-5D6E-409C-BE32-E72D297353CC}">
              <c16:uniqueId val="{00000006-9799-47CC-99ED-5B3DD515809E}"/>
            </c:ext>
          </c:extLst>
        </c:ser>
        <c:ser>
          <c:idx val="7"/>
          <c:order val="7"/>
          <c:tx>
            <c:strRef>
              <c:f>'10. EBSA'!$N$14</c:f>
              <c:strCache>
                <c:ptCount val="1"/>
                <c:pt idx="0">
                  <c:v>Feb-22</c:v>
                </c:pt>
              </c:strCache>
            </c:strRef>
          </c:tx>
          <c:spPr>
            <a:solidFill>
              <a:schemeClr val="accent6">
                <a:shade val="83000"/>
              </a:schemeClr>
            </a:solidFill>
            <a:ln>
              <a:noFill/>
            </a:ln>
            <a:effectLst/>
          </c:spPr>
          <c:invertIfNegative val="0"/>
          <c:cat>
            <c:strRef>
              <c:f>'10. EBSA'!$Q$6:$U$6</c:f>
              <c:strCache>
                <c:ptCount val="5"/>
                <c:pt idx="0">
                  <c:v>ESTRATO 1</c:v>
                </c:pt>
                <c:pt idx="1">
                  <c:v>ESTRATO 2</c:v>
                </c:pt>
                <c:pt idx="2">
                  <c:v>ESTRATO 3</c:v>
                </c:pt>
                <c:pt idx="3">
                  <c:v>ESTRATO 4</c:v>
                </c:pt>
                <c:pt idx="4">
                  <c:v>ESTRATO 5 y 6, Ind y Com</c:v>
                </c:pt>
              </c:strCache>
            </c:strRef>
          </c:cat>
          <c:val>
            <c:numRef>
              <c:f>'10. EBSA'!$Q$14:$U$14</c:f>
              <c:numCache>
                <c:formatCode>0.00</c:formatCode>
                <c:ptCount val="5"/>
                <c:pt idx="0">
                  <c:v>275.31569999999999</c:v>
                </c:pt>
                <c:pt idx="1">
                  <c:v>344.14479999999998</c:v>
                </c:pt>
                <c:pt idx="2">
                  <c:v>584.93309999999997</c:v>
                </c:pt>
                <c:pt idx="3">
                  <c:v>688.15660000000003</c:v>
                </c:pt>
                <c:pt idx="4">
                  <c:v>825.78790000000004</c:v>
                </c:pt>
              </c:numCache>
            </c:numRef>
          </c:val>
          <c:extLst>
            <c:ext xmlns:c16="http://schemas.microsoft.com/office/drawing/2014/chart" uri="{C3380CC4-5D6E-409C-BE32-E72D297353CC}">
              <c16:uniqueId val="{00000007-9799-47CC-99ED-5B3DD515809E}"/>
            </c:ext>
          </c:extLst>
        </c:ser>
        <c:ser>
          <c:idx val="8"/>
          <c:order val="8"/>
          <c:tx>
            <c:strRef>
              <c:f>'10. EBSA'!$N$15</c:f>
              <c:strCache>
                <c:ptCount val="1"/>
                <c:pt idx="0">
                  <c:v>Mar-22</c:v>
                </c:pt>
              </c:strCache>
            </c:strRef>
          </c:tx>
          <c:spPr>
            <a:solidFill>
              <a:schemeClr val="accent6">
                <a:shade val="73000"/>
              </a:schemeClr>
            </a:solidFill>
            <a:ln>
              <a:noFill/>
            </a:ln>
            <a:effectLst/>
          </c:spPr>
          <c:invertIfNegative val="0"/>
          <c:cat>
            <c:strRef>
              <c:f>'10. EBSA'!$Q$6:$U$6</c:f>
              <c:strCache>
                <c:ptCount val="5"/>
                <c:pt idx="0">
                  <c:v>ESTRATO 1</c:v>
                </c:pt>
                <c:pt idx="1">
                  <c:v>ESTRATO 2</c:v>
                </c:pt>
                <c:pt idx="2">
                  <c:v>ESTRATO 3</c:v>
                </c:pt>
                <c:pt idx="3">
                  <c:v>ESTRATO 4</c:v>
                </c:pt>
                <c:pt idx="4">
                  <c:v>ESTRATO 5 y 6, Ind y Com</c:v>
                </c:pt>
              </c:strCache>
            </c:strRef>
          </c:cat>
          <c:val>
            <c:numRef>
              <c:f>'10. EBSA'!$Q$15:$U$15</c:f>
              <c:numCache>
                <c:formatCode>0.00</c:formatCode>
                <c:ptCount val="5"/>
                <c:pt idx="0">
                  <c:v>280.7679</c:v>
                </c:pt>
                <c:pt idx="1">
                  <c:v>350.9599</c:v>
                </c:pt>
                <c:pt idx="2">
                  <c:v>596.63170000000002</c:v>
                </c:pt>
                <c:pt idx="3">
                  <c:v>701.91970000000003</c:v>
                </c:pt>
                <c:pt idx="4">
                  <c:v>842.30359999999996</c:v>
                </c:pt>
              </c:numCache>
            </c:numRef>
          </c:val>
          <c:extLst>
            <c:ext xmlns:c16="http://schemas.microsoft.com/office/drawing/2014/chart" uri="{C3380CC4-5D6E-409C-BE32-E72D297353CC}">
              <c16:uniqueId val="{00000008-9799-47CC-99ED-5B3DD515809E}"/>
            </c:ext>
          </c:extLst>
        </c:ser>
        <c:ser>
          <c:idx val="9"/>
          <c:order val="9"/>
          <c:tx>
            <c:strRef>
              <c:f>'10. EBSA'!$N$16</c:f>
              <c:strCache>
                <c:ptCount val="1"/>
                <c:pt idx="0">
                  <c:v>Abr-22</c:v>
                </c:pt>
              </c:strCache>
            </c:strRef>
          </c:tx>
          <c:spPr>
            <a:solidFill>
              <a:schemeClr val="accent6">
                <a:shade val="62000"/>
              </a:schemeClr>
            </a:solidFill>
            <a:ln>
              <a:noFill/>
            </a:ln>
            <a:effectLst/>
          </c:spPr>
          <c:invertIfNegative val="0"/>
          <c:cat>
            <c:strRef>
              <c:f>'10. EBSA'!$Q$6:$U$6</c:f>
              <c:strCache>
                <c:ptCount val="5"/>
                <c:pt idx="0">
                  <c:v>ESTRATO 1</c:v>
                </c:pt>
                <c:pt idx="1">
                  <c:v>ESTRATO 2</c:v>
                </c:pt>
                <c:pt idx="2">
                  <c:v>ESTRATO 3</c:v>
                </c:pt>
                <c:pt idx="3">
                  <c:v>ESTRATO 4</c:v>
                </c:pt>
                <c:pt idx="4">
                  <c:v>ESTRATO 5 y 6, Ind y Com</c:v>
                </c:pt>
              </c:strCache>
            </c:strRef>
          </c:cat>
          <c:val>
            <c:numRef>
              <c:f>'10. EBSA'!$Q$16:$U$16</c:f>
              <c:numCache>
                <c:formatCode>0.00</c:formatCode>
                <c:ptCount val="5"/>
                <c:pt idx="0">
                  <c:v>286.38319999999999</c:v>
                </c:pt>
                <c:pt idx="1">
                  <c:v>357.97910000000002</c:v>
                </c:pt>
                <c:pt idx="2">
                  <c:v>608.56439999999998</c:v>
                </c:pt>
                <c:pt idx="3">
                  <c:v>715.95809999999994</c:v>
                </c:pt>
                <c:pt idx="4">
                  <c:v>859.14970000000005</c:v>
                </c:pt>
              </c:numCache>
            </c:numRef>
          </c:val>
          <c:extLst>
            <c:ext xmlns:c16="http://schemas.microsoft.com/office/drawing/2014/chart" uri="{C3380CC4-5D6E-409C-BE32-E72D297353CC}">
              <c16:uniqueId val="{00000009-9799-47CC-99ED-5B3DD515809E}"/>
            </c:ext>
          </c:extLst>
        </c:ser>
        <c:ser>
          <c:idx val="10"/>
          <c:order val="10"/>
          <c:tx>
            <c:strRef>
              <c:f>'10. EBSA'!$N$17</c:f>
              <c:strCache>
                <c:ptCount val="1"/>
                <c:pt idx="0">
                  <c:v>May-22</c:v>
                </c:pt>
              </c:strCache>
            </c:strRef>
          </c:tx>
          <c:spPr>
            <a:solidFill>
              <a:schemeClr val="accent6">
                <a:shade val="51000"/>
              </a:schemeClr>
            </a:solidFill>
            <a:ln>
              <a:noFill/>
            </a:ln>
            <a:effectLst/>
          </c:spPr>
          <c:invertIfNegative val="0"/>
          <c:cat>
            <c:strRef>
              <c:f>'10. EBSA'!$Q$6:$U$6</c:f>
              <c:strCache>
                <c:ptCount val="5"/>
                <c:pt idx="0">
                  <c:v>ESTRATO 1</c:v>
                </c:pt>
                <c:pt idx="1">
                  <c:v>ESTRATO 2</c:v>
                </c:pt>
                <c:pt idx="2">
                  <c:v>ESTRATO 3</c:v>
                </c:pt>
                <c:pt idx="3">
                  <c:v>ESTRATO 4</c:v>
                </c:pt>
                <c:pt idx="4">
                  <c:v>ESTRATO 5 y 6, Ind y Com</c:v>
                </c:pt>
              </c:strCache>
            </c:strRef>
          </c:cat>
          <c:val>
            <c:numRef>
              <c:f>'10. EBSA'!$Q$17:$U$17</c:f>
              <c:numCache>
                <c:formatCode>0.00</c:formatCode>
                <c:ptCount val="5"/>
                <c:pt idx="0">
                  <c:v>292.11</c:v>
                </c:pt>
                <c:pt idx="1">
                  <c:v>365.13869999999997</c:v>
                </c:pt>
                <c:pt idx="2">
                  <c:v>620.73</c:v>
                </c:pt>
                <c:pt idx="3">
                  <c:v>730.27700000000004</c:v>
                </c:pt>
                <c:pt idx="4">
                  <c:v>876.33</c:v>
                </c:pt>
              </c:numCache>
            </c:numRef>
          </c:val>
          <c:extLst>
            <c:ext xmlns:c16="http://schemas.microsoft.com/office/drawing/2014/chart" uri="{C3380CC4-5D6E-409C-BE32-E72D297353CC}">
              <c16:uniqueId val="{0000000A-9799-47CC-99ED-5B3DD515809E}"/>
            </c:ext>
          </c:extLst>
        </c:ser>
        <c:ser>
          <c:idx val="11"/>
          <c:order val="11"/>
          <c:tx>
            <c:strRef>
              <c:f>'10. EBSA'!$N$18</c:f>
              <c:strCache>
                <c:ptCount val="1"/>
                <c:pt idx="0">
                  <c:v>Jun-22</c:v>
                </c:pt>
              </c:strCache>
            </c:strRef>
          </c:tx>
          <c:spPr>
            <a:solidFill>
              <a:schemeClr val="accent6">
                <a:shade val="40000"/>
              </a:schemeClr>
            </a:solidFill>
            <a:ln>
              <a:noFill/>
            </a:ln>
            <a:effectLst/>
          </c:spPr>
          <c:invertIfNegative val="0"/>
          <c:cat>
            <c:strRef>
              <c:f>'10. EBSA'!$Q$6:$U$6</c:f>
              <c:strCache>
                <c:ptCount val="5"/>
                <c:pt idx="0">
                  <c:v>ESTRATO 1</c:v>
                </c:pt>
                <c:pt idx="1">
                  <c:v>ESTRATO 2</c:v>
                </c:pt>
                <c:pt idx="2">
                  <c:v>ESTRATO 3</c:v>
                </c:pt>
                <c:pt idx="3">
                  <c:v>ESTRATO 4</c:v>
                </c:pt>
                <c:pt idx="4">
                  <c:v>ESTRATO 5 y 6, Ind y Com</c:v>
                </c:pt>
              </c:strCache>
            </c:strRef>
          </c:cat>
          <c:val>
            <c:numRef>
              <c:f>'10. EBSA'!$Q$18:$U$18</c:f>
              <c:numCache>
                <c:formatCode>0.00</c:formatCode>
                <c:ptCount val="5"/>
                <c:pt idx="0">
                  <c:v>297.95310000000001</c:v>
                </c:pt>
                <c:pt idx="1">
                  <c:v>372.44139999999999</c:v>
                </c:pt>
                <c:pt idx="2">
                  <c:v>633.15039999999999</c:v>
                </c:pt>
                <c:pt idx="3">
                  <c:v>744.88279999999997</c:v>
                </c:pt>
                <c:pt idx="4">
                  <c:v>893.85940000000005</c:v>
                </c:pt>
              </c:numCache>
            </c:numRef>
          </c:val>
          <c:extLst>
            <c:ext xmlns:c16="http://schemas.microsoft.com/office/drawing/2014/chart" uri="{C3380CC4-5D6E-409C-BE32-E72D297353CC}">
              <c16:uniqueId val="{0000000B-9799-47CC-99ED-5B3DD515809E}"/>
            </c:ext>
          </c:extLst>
        </c:ser>
        <c:dLbls>
          <c:showLegendKey val="0"/>
          <c:showVal val="0"/>
          <c:showCatName val="0"/>
          <c:showSerName val="0"/>
          <c:showPercent val="0"/>
          <c:showBubbleSize val="0"/>
        </c:dLbls>
        <c:gapWidth val="150"/>
        <c:axId val="472616192"/>
        <c:axId val="472617280"/>
      </c:barChart>
      <c:catAx>
        <c:axId val="47261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472617280"/>
        <c:crosses val="autoZero"/>
        <c:auto val="1"/>
        <c:lblAlgn val="ctr"/>
        <c:lblOffset val="100"/>
        <c:noMultiLvlLbl val="0"/>
      </c:catAx>
      <c:valAx>
        <c:axId val="472617280"/>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472616192"/>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 CEDENAR'!$J$6</c:f>
              <c:strCache>
                <c:ptCount val="1"/>
                <c:pt idx="0">
                  <c:v>CUV_119</c:v>
                </c:pt>
              </c:strCache>
            </c:strRef>
          </c:tx>
          <c:spPr>
            <a:ln w="28575" cap="rnd">
              <a:solidFill>
                <a:schemeClr val="accent1"/>
              </a:solidFill>
              <a:round/>
            </a:ln>
            <a:effectLst/>
          </c:spPr>
          <c:marker>
            <c:symbol val="none"/>
          </c:marker>
          <c:cat>
            <c:strRef>
              <c:f>'1. CEDENAR'!$A$7:$A$18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 CEDENAR'!$J$7:$J$18</c:f>
              <c:numCache>
                <c:formatCode>0.00</c:formatCode>
                <c:ptCount val="12"/>
                <c:pt idx="0">
                  <c:v>704.16</c:v>
                </c:pt>
                <c:pt idx="1">
                  <c:v>704.3</c:v>
                </c:pt>
                <c:pt idx="2">
                  <c:v>699.53</c:v>
                </c:pt>
                <c:pt idx="3">
                  <c:v>707.77</c:v>
                </c:pt>
                <c:pt idx="4">
                  <c:v>715.41</c:v>
                </c:pt>
                <c:pt idx="5">
                  <c:v>729.43</c:v>
                </c:pt>
                <c:pt idx="6">
                  <c:v>737.43</c:v>
                </c:pt>
                <c:pt idx="7">
                  <c:v>757.78</c:v>
                </c:pt>
                <c:pt idx="8">
                  <c:v>776.96</c:v>
                </c:pt>
                <c:pt idx="9">
                  <c:v>798.27</c:v>
                </c:pt>
                <c:pt idx="10">
                  <c:v>805</c:v>
                </c:pt>
                <c:pt idx="11">
                  <c:v>854.06</c:v>
                </c:pt>
              </c:numCache>
            </c:numRef>
          </c:val>
          <c:smooth val="0"/>
          <c:extLst>
            <c:ext xmlns:c16="http://schemas.microsoft.com/office/drawing/2014/chart" uri="{C3380CC4-5D6E-409C-BE32-E72D297353CC}">
              <c16:uniqueId val="{00000000-3283-4701-A46A-514EC2505E6C}"/>
            </c:ext>
          </c:extLst>
        </c:ser>
        <c:ser>
          <c:idx val="1"/>
          <c:order val="1"/>
          <c:tx>
            <c:strRef>
              <c:f>'1. CEDENAR'!$K$6</c:f>
              <c:strCache>
                <c:ptCount val="1"/>
                <c:pt idx="0">
                  <c:v>CUV_Op</c:v>
                </c:pt>
              </c:strCache>
            </c:strRef>
          </c:tx>
          <c:spPr>
            <a:ln w="28575" cap="rnd">
              <a:solidFill>
                <a:schemeClr val="accent2"/>
              </a:solidFill>
              <a:prstDash val="lgDash"/>
              <a:round/>
            </a:ln>
            <a:effectLst/>
          </c:spPr>
          <c:marker>
            <c:symbol val="none"/>
          </c:marker>
          <c:cat>
            <c:strRef>
              <c:f>'1. CEDENAR'!$A$7:$A$18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 CEDENAR'!$K$7:$K$18</c:f>
              <c:numCache>
                <c:formatCode>0.00</c:formatCode>
                <c:ptCount val="12"/>
                <c:pt idx="0">
                  <c:v>660.24</c:v>
                </c:pt>
                <c:pt idx="1">
                  <c:v>664.2</c:v>
                </c:pt>
                <c:pt idx="2">
                  <c:v>668.19</c:v>
                </c:pt>
                <c:pt idx="3">
                  <c:v>678.21</c:v>
                </c:pt>
                <c:pt idx="4">
                  <c:v>686.35</c:v>
                </c:pt>
                <c:pt idx="5">
                  <c:v>694.58</c:v>
                </c:pt>
                <c:pt idx="6">
                  <c:v>701.53</c:v>
                </c:pt>
                <c:pt idx="7">
                  <c:v>710.65</c:v>
                </c:pt>
                <c:pt idx="8">
                  <c:v>719.89</c:v>
                </c:pt>
                <c:pt idx="9">
                  <c:v>730.69</c:v>
                </c:pt>
                <c:pt idx="10">
                  <c:v>740.18</c:v>
                </c:pt>
                <c:pt idx="11">
                  <c:v>762.39</c:v>
                </c:pt>
              </c:numCache>
            </c:numRef>
          </c:val>
          <c:smooth val="0"/>
          <c:extLst>
            <c:ext xmlns:c16="http://schemas.microsoft.com/office/drawing/2014/chart" uri="{C3380CC4-5D6E-409C-BE32-E72D297353CC}">
              <c16:uniqueId val="{00000001-3283-4701-A46A-514EC2505E6C}"/>
            </c:ext>
          </c:extLst>
        </c:ser>
        <c:dLbls>
          <c:showLegendKey val="0"/>
          <c:showVal val="0"/>
          <c:showCatName val="0"/>
          <c:showSerName val="0"/>
          <c:showPercent val="0"/>
          <c:showBubbleSize val="0"/>
        </c:dLbls>
        <c:smooth val="0"/>
        <c:axId val="565391744"/>
        <c:axId val="565412960"/>
      </c:lineChart>
      <c:catAx>
        <c:axId val="56539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12960"/>
        <c:crosses val="autoZero"/>
        <c:auto val="1"/>
        <c:lblAlgn val="ctr"/>
        <c:lblOffset val="100"/>
        <c:noMultiLvlLbl val="0"/>
      </c:catAx>
      <c:valAx>
        <c:axId val="565412960"/>
        <c:scaling>
          <c:orientation val="minMax"/>
          <c:min val="5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s-CO" sz="2000" b="1"/>
                  <a:t>$/kWh</a:t>
                </a:r>
              </a:p>
            </c:rich>
          </c:tx>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65391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prstDash val="lgDash"/>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'10. EBSA'!$J$6</c:f>
              <c:strCache>
                <c:ptCount val="1"/>
                <c:pt idx="0">
                  <c:v>CUV_119</c:v>
                </c:pt>
              </c:strCache>
            </c:strRef>
          </c:tx>
          <c:spPr>
            <a:ln w="28575" cap="rnd">
              <a:solidFill>
                <a:schemeClr val="accent1"/>
              </a:solidFill>
              <a:round/>
            </a:ln>
            <a:effectLst/>
          </c:spPr>
          <c:marker>
            <c:symbol val="none"/>
          </c:marker>
          <c:cat>
            <c:strRef>
              <c:f>'10. EBSA'!$A$7:$A$18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'10. EBSA'!$J$7:$J$18</c:f>
              <c:numCache>
                <c:formatCode>0.00</c:formatCode>
                <c:ptCount val="12"/>
                <c:pt idx="0">
                  <c:v>646.71820000000002</c:v>
                </c:pt>
                <c:pt idx="1">
                  <c:v>635.07470000000001</c:v>
                </c:pt>
                <c:pt idx="2">
                  <c:v>652.13480000000004</c:v>
                </c:pt>
                <c:pt idx="3">
                  <c:v>651.38319999999999</c:v>
                </c:pt>
                <c:pt idx="4">
                  <c:v>642.83399999999995</c:v>
                </c:pt>
                <c:pt idx="5">
                  <c:v>670.61950000000002</c:v>
                </c:pt>
                <c:pt idx="6">
                  <c:v>718.68769999999995</c:v>
                </c:pt>
                <c:pt idx="7">
                  <c:v>696.30889999999999</c:v>
                </c:pt>
                <c:pt idx="8">
                  <c:v>743.95190000000002</c:v>
                </c:pt>
                <c:pt idx="9">
                  <c:v>737.92319999999995</c:v>
                </c:pt>
                <c:pt idx="10">
                  <c:v>723.65</c:v>
                </c:pt>
                <c:pt idx="11">
                  <c:v>791.4932</c:v>
                </c:pt>
              </c:numCache>
            </c:numRef>
          </c:val>
          <c:smooth val="0"/>
          <c:extLst>
            <c:ext xmlns:c16="http://schemas.microsoft.com/office/drawing/2014/chart" uri="{C3380CC4-5D6E-409C-BE32-E72D297353CC}">
              <c16:uniqueId val="{00000000-D12D-4F9B-9300-5E2829972DC3}"/>
            </c:ext>
          </c:extLst>
        </c:ser>
        <c:ser>
          <c:idx val="1"/>
          <c:order val="1"/>
          <c:tx>
            <c:strRef>
              <c:f>'10. EBSA'!$K$6</c:f>
              <c:strCache>
                <c:ptCount val="1"/>
                <c:pt idx="0">
                  <c:v>CUV_Op</c:v>
                </c:pt>
              </c:strCache>
            </c:strRef>
          </c:tx>
          <c:spPr>
            <a:ln w="28575" cap="rnd">
              <a:solidFill>
                <a:schemeClr val="accent2"/>
              </a:solidFill>
              <a:prstDash val="lgDash"/>
              <a:round/>
            </a:ln>
            <a:effectLst/>
          </c:spPr>
          <c:marker>
            <c:symbol val="none"/>
          </c:marker>
          <c:cat>
            <c:strRef>
              <c:f>'10. EBSA'!$A$7:$A$18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'10. EBSA'!$K$7:$K$18</c:f>
              <c:numCache>
                <c:formatCode>0.00</c:formatCode>
                <c:ptCount val="12"/>
                <c:pt idx="0">
                  <c:v>623.16240000000005</c:v>
                </c:pt>
                <c:pt idx="1">
                  <c:v>629.39409999999998</c:v>
                </c:pt>
                <c:pt idx="2">
                  <c:v>635.68889999999999</c:v>
                </c:pt>
                <c:pt idx="3">
                  <c:v>642.04489999999998</c:v>
                </c:pt>
                <c:pt idx="4">
                  <c:v>648.46529999999996</c:v>
                </c:pt>
                <c:pt idx="5">
                  <c:v>661.43460000000005</c:v>
                </c:pt>
                <c:pt idx="6">
                  <c:v>674.66330000000005</c:v>
                </c:pt>
                <c:pt idx="7">
                  <c:v>688.15660000000003</c:v>
                </c:pt>
                <c:pt idx="8">
                  <c:v>701.91970000000003</c:v>
                </c:pt>
                <c:pt idx="9">
                  <c:v>715.95809999999994</c:v>
                </c:pt>
                <c:pt idx="10">
                  <c:v>730.27700000000004</c:v>
                </c:pt>
                <c:pt idx="11">
                  <c:v>744.88279999999997</c:v>
                </c:pt>
              </c:numCache>
            </c:numRef>
          </c:val>
          <c:smooth val="0"/>
          <c:extLst>
            <c:ext xmlns:c16="http://schemas.microsoft.com/office/drawing/2014/chart" uri="{C3380CC4-5D6E-409C-BE32-E72D297353CC}">
              <c16:uniqueId val="{00000001-D12D-4F9B-9300-5E2829972DC3}"/>
            </c:ext>
          </c:extLst>
        </c:ser>
        <c:dLbls>
          <c:showLegendKey val="0"/>
          <c:showVal val="0"/>
          <c:showCatName val="0"/>
          <c:showSerName val="0"/>
          <c:showPercent val="0"/>
          <c:showBubbleSize val="0"/>
        </c:dLbls>
        <c:smooth val="0"/>
        <c:axId val="472633600"/>
        <c:axId val="472618368"/>
      </c:lineChart>
      <c:catAx>
        <c:axId val="47263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18368"/>
        <c:crosses val="autoZero"/>
        <c:auto val="1"/>
        <c:lblAlgn val="ctr"/>
        <c:lblOffset val="100"/>
        <c:noMultiLvlLbl val="0"/>
      </c:catAx>
      <c:valAx>
        <c:axId val="472618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72633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'11. EDEQ'!$D$6</c:f>
              <c:strCache>
                <c:ptCount val="1"/>
                <c:pt idx="0">
                  <c:v>GM</c:v>
                </c:pt>
              </c:strCache>
            </c:strRef>
          </c:tx>
          <c:spPr>
            <a:solidFill>
              <a:srgbClr val="ED7D31"/>
            </a:solidFill>
            <a:ln w="25400">
              <a:noFill/>
            </a:ln>
          </c:spPr>
          <c:val>
            <c:numRef>
              <c:f>'11. EDEQ'!$D$7:$D$18</c:f>
              <c:numCache>
                <c:formatCode>0.00</c:formatCode>
                <c:ptCount val="12"/>
                <c:pt idx="0">
                  <c:v>230.01509999999999</c:v>
                </c:pt>
                <c:pt idx="1">
                  <c:v>224.99629999999999</c:v>
                </c:pt>
                <c:pt idx="2">
                  <c:v>228.28290000000001</c:v>
                </c:pt>
                <c:pt idx="3">
                  <c:v>229.97720000000001</c:v>
                </c:pt>
                <c:pt idx="4">
                  <c:v>232.78870000000001</c:v>
                </c:pt>
                <c:pt idx="5">
                  <c:v>233.21199999999999</c:v>
                </c:pt>
                <c:pt idx="6">
                  <c:v>269.71449999999999</c:v>
                </c:pt>
                <c:pt idx="7">
                  <c:v>228.33420000000001</c:v>
                </c:pt>
                <c:pt idx="8">
                  <c:v>306.72800000000001</c:v>
                </c:pt>
                <c:pt idx="9">
                  <c:v>247.38149999999999</c:v>
                </c:pt>
                <c:pt idx="10">
                  <c:v>222.5788</c:v>
                </c:pt>
                <c:pt idx="11">
                  <c:v>206.5351</c:v>
                </c:pt>
              </c:numCache>
            </c:numRef>
          </c:val>
          <c:extLst>
            <c:ext xmlns:c16="http://schemas.microsoft.com/office/drawing/2014/chart" uri="{C3380CC4-5D6E-409C-BE32-E72D297353CC}">
              <c16:uniqueId val="{00000000-3DB6-4836-8404-00F281445C51}"/>
            </c:ext>
          </c:extLst>
        </c:ser>
        <c:ser>
          <c:idx val="2"/>
          <c:order val="2"/>
          <c:tx>
            <c:strRef>
              <c:f>'11. EDEQ'!$G$6</c:f>
              <c:strCache>
                <c:ptCount val="1"/>
                <c:pt idx="0">
                  <c:v>D</c:v>
                </c:pt>
              </c:strCache>
            </c:strRef>
          </c:tx>
          <c:spPr>
            <a:solidFill>
              <a:srgbClr val="A5A5A5"/>
            </a:solidFill>
            <a:ln w="25400">
              <a:noFill/>
            </a:ln>
          </c:spPr>
          <c:val>
            <c:numRef>
              <c:f>'11. EDEQ'!$G$7:$G$18</c:f>
              <c:numCache>
                <c:formatCode>0.00</c:formatCode>
                <c:ptCount val="12"/>
                <c:pt idx="0">
                  <c:v>231.7372</c:v>
                </c:pt>
                <c:pt idx="1">
                  <c:v>224.31020000000001</c:v>
                </c:pt>
                <c:pt idx="2">
                  <c:v>226.43090000000001</c:v>
                </c:pt>
                <c:pt idx="3">
                  <c:v>235.51410000000001</c:v>
                </c:pt>
                <c:pt idx="4">
                  <c:v>241.23179999999999</c:v>
                </c:pt>
                <c:pt idx="5">
                  <c:v>231.81530000000001</c:v>
                </c:pt>
                <c:pt idx="6">
                  <c:v>238.6028</c:v>
                </c:pt>
                <c:pt idx="7">
                  <c:v>256.34769999999997</c:v>
                </c:pt>
                <c:pt idx="8">
                  <c:v>267.77330000000001</c:v>
                </c:pt>
                <c:pt idx="9">
                  <c:v>267.26609999999999</c:v>
                </c:pt>
                <c:pt idx="10">
                  <c:v>301.03980000000001</c:v>
                </c:pt>
                <c:pt idx="11">
                  <c:v>320.40699999999998</c:v>
                </c:pt>
              </c:numCache>
            </c:numRef>
          </c:val>
          <c:extLst>
            <c:ext xmlns:c16="http://schemas.microsoft.com/office/drawing/2014/chart" uri="{C3380CC4-5D6E-409C-BE32-E72D297353CC}">
              <c16:uniqueId val="{00000001-3DB6-4836-8404-00F281445C51}"/>
            </c:ext>
          </c:extLst>
        </c:ser>
        <c:ser>
          <c:idx val="3"/>
          <c:order val="3"/>
          <c:tx>
            <c:strRef>
              <c:f>'11. EDEQ'!$H$6</c:f>
              <c:strCache>
                <c:ptCount val="1"/>
                <c:pt idx="0">
                  <c:v>CV</c:v>
                </c:pt>
              </c:strCache>
            </c:strRef>
          </c:tx>
          <c:spPr>
            <a:solidFill>
              <a:srgbClr val="FFC000"/>
            </a:solidFill>
            <a:ln w="25400">
              <a:noFill/>
            </a:ln>
          </c:spPr>
          <c:val>
            <c:numRef>
              <c:f>'11. EDEQ'!$H$7:$H$18</c:f>
              <c:numCache>
                <c:formatCode>0.00</c:formatCode>
                <c:ptCount val="12"/>
                <c:pt idx="0">
                  <c:v>97.150099999999995</c:v>
                </c:pt>
                <c:pt idx="1">
                  <c:v>75.841399999999993</c:v>
                </c:pt>
                <c:pt idx="2">
                  <c:v>78.369100000000003</c:v>
                </c:pt>
                <c:pt idx="3">
                  <c:v>75.887500000000003</c:v>
                </c:pt>
                <c:pt idx="4">
                  <c:v>80.103499999999997</c:v>
                </c:pt>
                <c:pt idx="5">
                  <c:v>75.970100000000002</c:v>
                </c:pt>
                <c:pt idx="6">
                  <c:v>80.010800000000003</c:v>
                </c:pt>
                <c:pt idx="7">
                  <c:v>81.104900000000001</c:v>
                </c:pt>
                <c:pt idx="8">
                  <c:v>81.814999999999998</c:v>
                </c:pt>
                <c:pt idx="9">
                  <c:v>83.8827</c:v>
                </c:pt>
                <c:pt idx="10">
                  <c:v>86.916799999999995</c:v>
                </c:pt>
                <c:pt idx="11">
                  <c:v>81.6935</c:v>
                </c:pt>
              </c:numCache>
            </c:numRef>
          </c:val>
          <c:extLst>
            <c:ext xmlns:c16="http://schemas.microsoft.com/office/drawing/2014/chart" uri="{C3380CC4-5D6E-409C-BE32-E72D297353CC}">
              <c16:uniqueId val="{00000002-3DB6-4836-8404-00F281445C51}"/>
            </c:ext>
          </c:extLst>
        </c:ser>
        <c:ser>
          <c:idx val="4"/>
          <c:order val="4"/>
          <c:tx>
            <c:strRef>
              <c:f>'11. EDEQ'!$F$6</c:f>
              <c:strCache>
                <c:ptCount val="1"/>
                <c:pt idx="0">
                  <c:v>PR</c:v>
                </c:pt>
              </c:strCache>
            </c:strRef>
          </c:tx>
          <c:spPr>
            <a:solidFill>
              <a:srgbClr val="5B9BD5"/>
            </a:solidFill>
            <a:ln w="25400">
              <a:noFill/>
            </a:ln>
          </c:spPr>
          <c:val>
            <c:numRef>
              <c:f>'11. EDEQ'!$F$7:$F$18</c:f>
              <c:numCache>
                <c:formatCode>0.00</c:formatCode>
                <c:ptCount val="12"/>
                <c:pt idx="0">
                  <c:v>45.593000000000004</c:v>
                </c:pt>
                <c:pt idx="1">
                  <c:v>43.975999999999999</c:v>
                </c:pt>
                <c:pt idx="2">
                  <c:v>44.029400000000003</c:v>
                </c:pt>
                <c:pt idx="3">
                  <c:v>44.7136</c:v>
                </c:pt>
                <c:pt idx="4">
                  <c:v>44.756</c:v>
                </c:pt>
                <c:pt idx="5">
                  <c:v>44.841299999999997</c:v>
                </c:pt>
                <c:pt idx="6">
                  <c:v>51.023899999999998</c:v>
                </c:pt>
                <c:pt idx="7">
                  <c:v>45.2883</c:v>
                </c:pt>
                <c:pt idx="8">
                  <c:v>57.156700000000001</c:v>
                </c:pt>
                <c:pt idx="9">
                  <c:v>48.123199999999997</c:v>
                </c:pt>
                <c:pt idx="10">
                  <c:v>45.137900000000002</c:v>
                </c:pt>
                <c:pt idx="11">
                  <c:v>43.5779</c:v>
                </c:pt>
              </c:numCache>
            </c:numRef>
          </c:val>
          <c:extLst>
            <c:ext xmlns:c16="http://schemas.microsoft.com/office/drawing/2014/chart" uri="{C3380CC4-5D6E-409C-BE32-E72D297353CC}">
              <c16:uniqueId val="{00000003-3DB6-4836-8404-00F281445C51}"/>
            </c:ext>
          </c:extLst>
        </c:ser>
        <c:ser>
          <c:idx val="5"/>
          <c:order val="5"/>
          <c:tx>
            <c:strRef>
              <c:f>'11. EDEQ'!$E$6</c:f>
              <c:strCache>
                <c:ptCount val="1"/>
                <c:pt idx="0">
                  <c:v>TM</c:v>
                </c:pt>
              </c:strCache>
            </c:strRef>
          </c:tx>
          <c:spPr>
            <a:solidFill>
              <a:srgbClr val="70AD47"/>
            </a:solidFill>
            <a:ln w="25400">
              <a:noFill/>
            </a:ln>
          </c:spPr>
          <c:val>
            <c:numRef>
              <c:f>'11. EDEQ'!$E$7:$E$18</c:f>
              <c:numCache>
                <c:formatCode>0.00</c:formatCode>
                <c:ptCount val="12"/>
                <c:pt idx="0">
                  <c:v>41.570999999999998</c:v>
                </c:pt>
                <c:pt idx="1">
                  <c:v>40.278700000000001</c:v>
                </c:pt>
                <c:pt idx="2">
                  <c:v>36.9664</c:v>
                </c:pt>
                <c:pt idx="3">
                  <c:v>38.068800000000003</c:v>
                </c:pt>
                <c:pt idx="4">
                  <c:v>37.306600000000003</c:v>
                </c:pt>
                <c:pt idx="5">
                  <c:v>38.052500000000002</c:v>
                </c:pt>
                <c:pt idx="6">
                  <c:v>43.683999999999997</c:v>
                </c:pt>
                <c:pt idx="7">
                  <c:v>45.128999999999998</c:v>
                </c:pt>
                <c:pt idx="8">
                  <c:v>43.110799999999998</c:v>
                </c:pt>
                <c:pt idx="9">
                  <c:v>40.327800000000003</c:v>
                </c:pt>
                <c:pt idx="10">
                  <c:v>40.978900000000003</c:v>
                </c:pt>
                <c:pt idx="11">
                  <c:v>49.521799999999999</c:v>
                </c:pt>
              </c:numCache>
            </c:numRef>
          </c:val>
          <c:extLst>
            <c:ext xmlns:c16="http://schemas.microsoft.com/office/drawing/2014/chart" uri="{C3380CC4-5D6E-409C-BE32-E72D297353CC}">
              <c16:uniqueId val="{00000004-3DB6-4836-8404-00F281445C51}"/>
            </c:ext>
          </c:extLst>
        </c:ser>
        <c:ser>
          <c:idx val="6"/>
          <c:order val="6"/>
          <c:tx>
            <c:strRef>
              <c:f>'11. EDEQ'!$I$6</c:f>
              <c:strCache>
                <c:ptCount val="1"/>
                <c:pt idx="0">
                  <c:v>RM</c:v>
                </c:pt>
              </c:strCache>
            </c:strRef>
          </c:tx>
          <c:spPr>
            <a:solidFill>
              <a:schemeClr val="accent1">
                <a:lumMod val="40000"/>
                <a:lumOff val="60000"/>
              </a:schemeClr>
            </a:solidFill>
            <a:ln>
              <a:noFill/>
            </a:ln>
            <a:effectLst/>
          </c:spPr>
          <c:val>
            <c:numRef>
              <c:f>'11. EDEQ'!$I$7:$I$18</c:f>
              <c:numCache>
                <c:formatCode>0.00</c:formatCode>
                <c:ptCount val="12"/>
                <c:pt idx="0">
                  <c:v>25.389600000000002</c:v>
                </c:pt>
                <c:pt idx="1">
                  <c:v>33.6721</c:v>
                </c:pt>
                <c:pt idx="2">
                  <c:v>33.515599999999999</c:v>
                </c:pt>
                <c:pt idx="3">
                  <c:v>35.770299999999999</c:v>
                </c:pt>
                <c:pt idx="4">
                  <c:v>37.796199999999999</c:v>
                </c:pt>
                <c:pt idx="5">
                  <c:v>39.222900000000003</c:v>
                </c:pt>
                <c:pt idx="6">
                  <c:v>19.476700000000001</c:v>
                </c:pt>
                <c:pt idx="7">
                  <c:v>23.202000000000002</c:v>
                </c:pt>
                <c:pt idx="8">
                  <c:v>17.4237</c:v>
                </c:pt>
                <c:pt idx="9">
                  <c:v>34.7502</c:v>
                </c:pt>
                <c:pt idx="10">
                  <c:v>36.873199999999997</c:v>
                </c:pt>
                <c:pt idx="11">
                  <c:v>54.956299999999999</c:v>
                </c:pt>
              </c:numCache>
            </c:numRef>
          </c:val>
          <c:extLst>
            <c:ext xmlns:c16="http://schemas.microsoft.com/office/drawing/2014/chart" uri="{C3380CC4-5D6E-409C-BE32-E72D297353CC}">
              <c16:uniqueId val="{00000005-3DB6-4836-8404-00F281445C51}"/>
            </c:ext>
          </c:extLst>
        </c:ser>
        <c:dLbls>
          <c:showLegendKey val="0"/>
          <c:showVal val="0"/>
          <c:showCatName val="0"/>
          <c:showSerName val="0"/>
          <c:showPercent val="0"/>
          <c:showBubbleSize val="0"/>
        </c:dLbls>
        <c:axId val="472619456"/>
        <c:axId val="472629248"/>
      </c:areaChart>
      <c:lineChart>
        <c:grouping val="standard"/>
        <c:varyColors val="0"/>
        <c:ser>
          <c:idx val="0"/>
          <c:order val="0"/>
          <c:tx>
            <c:strRef>
              <c:f>'11. EDEQ'!$J$6</c:f>
              <c:strCache>
                <c:ptCount val="1"/>
                <c:pt idx="0">
                  <c:v>CUV_119</c:v>
                </c:pt>
              </c:strCache>
            </c:strRef>
          </c:tx>
          <c:spPr>
            <a:ln w="38100" cap="rnd">
              <a:solidFill>
                <a:sysClr val="windowText" lastClr="000000"/>
              </a:solidFill>
              <a:round/>
            </a:ln>
            <a:effectLst/>
          </c:spPr>
          <c:marker>
            <c:symbol val="none"/>
          </c:marker>
          <c:cat>
            <c:strRef>
              <c:f>'11. EDEQ'!$A$7:$A$18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'11. EDEQ'!$J$7:$J$18</c:f>
              <c:numCache>
                <c:formatCode>0.00</c:formatCode>
                <c:ptCount val="12"/>
                <c:pt idx="0">
                  <c:v>671.45600000000002</c:v>
                </c:pt>
                <c:pt idx="1">
                  <c:v>643.07460000000003</c:v>
                </c:pt>
                <c:pt idx="2">
                  <c:v>647.5933</c:v>
                </c:pt>
                <c:pt idx="3">
                  <c:v>659.93150000000003</c:v>
                </c:pt>
                <c:pt idx="4">
                  <c:v>673.9828</c:v>
                </c:pt>
                <c:pt idx="5">
                  <c:v>663.11410000000001</c:v>
                </c:pt>
                <c:pt idx="6">
                  <c:v>702.51279999999997</c:v>
                </c:pt>
                <c:pt idx="7">
                  <c:v>679.40660000000003</c:v>
                </c:pt>
                <c:pt idx="8">
                  <c:v>774.00739999999996</c:v>
                </c:pt>
                <c:pt idx="9">
                  <c:v>721.73159999999996</c:v>
                </c:pt>
                <c:pt idx="10">
                  <c:v>733.52539999999999</c:v>
                </c:pt>
                <c:pt idx="11">
                  <c:v>756.69150000000002</c:v>
                </c:pt>
              </c:numCache>
            </c:numRef>
          </c:val>
          <c:smooth val="0"/>
          <c:extLst>
            <c:ext xmlns:c16="http://schemas.microsoft.com/office/drawing/2014/chart" uri="{C3380CC4-5D6E-409C-BE32-E72D297353CC}">
              <c16:uniqueId val="{00000006-3DB6-4836-8404-00F281445C51}"/>
            </c:ext>
          </c:extLst>
        </c:ser>
        <c:dLbls>
          <c:showLegendKey val="0"/>
          <c:showVal val="0"/>
          <c:showCatName val="0"/>
          <c:showSerName val="0"/>
          <c:showPercent val="0"/>
          <c:showBubbleSize val="0"/>
        </c:dLbls>
        <c:marker val="1"/>
        <c:smooth val="0"/>
        <c:axId val="472619456"/>
        <c:axId val="472629248"/>
      </c:lineChart>
      <c:catAx>
        <c:axId val="472619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472629248"/>
        <c:crosses val="autoZero"/>
        <c:auto val="1"/>
        <c:lblAlgn val="ctr"/>
        <c:lblOffset val="100"/>
        <c:noMultiLvlLbl val="0"/>
      </c:catAx>
      <c:valAx>
        <c:axId val="47262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472619456"/>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'11. EDEQ'!$N$7</c:f>
              <c:strCache>
                <c:ptCount val="1"/>
                <c:pt idx="0">
                  <c:v>Jul-21</c:v>
                </c:pt>
              </c:strCache>
            </c:strRef>
          </c:tx>
          <c:spPr>
            <a:solidFill>
              <a:schemeClr val="accent6">
                <a:tint val="41000"/>
              </a:schemeClr>
            </a:solidFill>
            <a:ln>
              <a:noFill/>
            </a:ln>
            <a:effectLst/>
          </c:spPr>
          <c:invertIfNegative val="0"/>
          <c:cat>
            <c:strRef>
              <c:f>'11. EDEQ'!$Q$6:$U$6</c:f>
              <c:strCache>
                <c:ptCount val="5"/>
                <c:pt idx="0">
                  <c:v>ESTRATO 1</c:v>
                </c:pt>
                <c:pt idx="1">
                  <c:v>ESTRATO 2</c:v>
                </c:pt>
                <c:pt idx="2">
                  <c:v>ESTRATO 3</c:v>
                </c:pt>
                <c:pt idx="3">
                  <c:v>ESTRATO 4</c:v>
                </c:pt>
                <c:pt idx="4">
                  <c:v>ESTRATO 5 y 6, Ind y Com</c:v>
                </c:pt>
              </c:strCache>
            </c:strRef>
          </c:cat>
          <c:val>
            <c:numRef>
              <c:f>'11. EDEQ'!$Q$7:$U$7</c:f>
              <c:numCache>
                <c:formatCode>0.00</c:formatCode>
                <c:ptCount val="5"/>
                <c:pt idx="0">
                  <c:v>247.0684</c:v>
                </c:pt>
                <c:pt idx="1">
                  <c:v>308.83550000000002</c:v>
                </c:pt>
                <c:pt idx="2">
                  <c:v>521.81140000000005</c:v>
                </c:pt>
                <c:pt idx="3">
                  <c:v>613.89570000000003</c:v>
                </c:pt>
                <c:pt idx="4">
                  <c:v>736.67484000000002</c:v>
                </c:pt>
              </c:numCache>
            </c:numRef>
          </c:val>
          <c:extLst>
            <c:ext xmlns:c16="http://schemas.microsoft.com/office/drawing/2014/chart" uri="{C3380CC4-5D6E-409C-BE32-E72D297353CC}">
              <c16:uniqueId val="{00000000-01D6-4107-B315-68D565520106}"/>
            </c:ext>
          </c:extLst>
        </c:ser>
        <c:ser>
          <c:idx val="1"/>
          <c:order val="1"/>
          <c:tx>
            <c:strRef>
              <c:f>'11. EDEQ'!$N$8</c:f>
              <c:strCache>
                <c:ptCount val="1"/>
                <c:pt idx="0">
                  <c:v>Ago-21</c:v>
                </c:pt>
              </c:strCache>
            </c:strRef>
          </c:tx>
          <c:spPr>
            <a:solidFill>
              <a:schemeClr val="accent6">
                <a:tint val="52000"/>
              </a:schemeClr>
            </a:solidFill>
            <a:ln>
              <a:noFill/>
            </a:ln>
            <a:effectLst/>
          </c:spPr>
          <c:invertIfNegative val="0"/>
          <c:cat>
            <c:strRef>
              <c:f>'11. EDEQ'!$Q$6:$U$6</c:f>
              <c:strCache>
                <c:ptCount val="5"/>
                <c:pt idx="0">
                  <c:v>ESTRATO 1</c:v>
                </c:pt>
                <c:pt idx="1">
                  <c:v>ESTRATO 2</c:v>
                </c:pt>
                <c:pt idx="2">
                  <c:v>ESTRATO 3</c:v>
                </c:pt>
                <c:pt idx="3">
                  <c:v>ESTRATO 4</c:v>
                </c:pt>
                <c:pt idx="4">
                  <c:v>ESTRATO 5 y 6, Ind y Com</c:v>
                </c:pt>
              </c:strCache>
            </c:strRef>
          </c:cat>
          <c:val>
            <c:numRef>
              <c:f>'11. EDEQ'!$Q$8:$U$8</c:f>
              <c:numCache>
                <c:formatCode>0.00</c:formatCode>
                <c:ptCount val="5"/>
                <c:pt idx="0">
                  <c:v>247.8861</c:v>
                </c:pt>
                <c:pt idx="1">
                  <c:v>309.85759999999999</c:v>
                </c:pt>
                <c:pt idx="2">
                  <c:v>524.94219999999996</c:v>
                </c:pt>
                <c:pt idx="3">
                  <c:v>617.57910000000004</c:v>
                </c:pt>
                <c:pt idx="4">
                  <c:v>741.09490000000005</c:v>
                </c:pt>
              </c:numCache>
            </c:numRef>
          </c:val>
          <c:extLst>
            <c:ext xmlns:c16="http://schemas.microsoft.com/office/drawing/2014/chart" uri="{C3380CC4-5D6E-409C-BE32-E72D297353CC}">
              <c16:uniqueId val="{00000001-01D6-4107-B315-68D565520106}"/>
            </c:ext>
          </c:extLst>
        </c:ser>
        <c:ser>
          <c:idx val="2"/>
          <c:order val="2"/>
          <c:tx>
            <c:strRef>
              <c:f>'11. EDEQ'!$N$9</c:f>
              <c:strCache>
                <c:ptCount val="1"/>
                <c:pt idx="0">
                  <c:v>Sep-21</c:v>
                </c:pt>
              </c:strCache>
            </c:strRef>
          </c:tx>
          <c:spPr>
            <a:solidFill>
              <a:schemeClr val="accent6">
                <a:tint val="63000"/>
              </a:schemeClr>
            </a:solidFill>
            <a:ln>
              <a:noFill/>
            </a:ln>
            <a:effectLst/>
          </c:spPr>
          <c:invertIfNegative val="0"/>
          <c:cat>
            <c:strRef>
              <c:f>'11. EDEQ'!$Q$6:$U$6</c:f>
              <c:strCache>
                <c:ptCount val="5"/>
                <c:pt idx="0">
                  <c:v>ESTRATO 1</c:v>
                </c:pt>
                <c:pt idx="1">
                  <c:v>ESTRATO 2</c:v>
                </c:pt>
                <c:pt idx="2">
                  <c:v>ESTRATO 3</c:v>
                </c:pt>
                <c:pt idx="3">
                  <c:v>ESTRATO 4</c:v>
                </c:pt>
                <c:pt idx="4">
                  <c:v>ESTRATO 5 y 6, Ind y Com</c:v>
                </c:pt>
              </c:strCache>
            </c:strRef>
          </c:cat>
          <c:val>
            <c:numRef>
              <c:f>'11. EDEQ'!$Q$9:$U$9</c:f>
              <c:numCache>
                <c:formatCode>0.00</c:formatCode>
                <c:ptCount val="5"/>
                <c:pt idx="0">
                  <c:v>248.97630000000001</c:v>
                </c:pt>
                <c:pt idx="1">
                  <c:v>311.22039999999998</c:v>
                </c:pt>
                <c:pt idx="2">
                  <c:v>528.09190000000001</c:v>
                </c:pt>
                <c:pt idx="3">
                  <c:v>621.28459999999995</c:v>
                </c:pt>
                <c:pt idx="4">
                  <c:v>745.54150000000004</c:v>
                </c:pt>
              </c:numCache>
            </c:numRef>
          </c:val>
          <c:extLst>
            <c:ext xmlns:c16="http://schemas.microsoft.com/office/drawing/2014/chart" uri="{C3380CC4-5D6E-409C-BE32-E72D297353CC}">
              <c16:uniqueId val="{00000002-01D6-4107-B315-68D565520106}"/>
            </c:ext>
          </c:extLst>
        </c:ser>
        <c:ser>
          <c:idx val="3"/>
          <c:order val="3"/>
          <c:tx>
            <c:strRef>
              <c:f>'11. EDEQ'!$N$10</c:f>
              <c:strCache>
                <c:ptCount val="1"/>
                <c:pt idx="0">
                  <c:v>Oct-21</c:v>
                </c:pt>
              </c:strCache>
            </c:strRef>
          </c:tx>
          <c:spPr>
            <a:solidFill>
              <a:schemeClr val="accent6">
                <a:tint val="74000"/>
              </a:schemeClr>
            </a:solidFill>
            <a:ln>
              <a:noFill/>
            </a:ln>
            <a:effectLst/>
          </c:spPr>
          <c:invertIfNegative val="0"/>
          <c:cat>
            <c:strRef>
              <c:f>'11. EDEQ'!$Q$6:$U$6</c:f>
              <c:strCache>
                <c:ptCount val="5"/>
                <c:pt idx="0">
                  <c:v>ESTRATO 1</c:v>
                </c:pt>
                <c:pt idx="1">
                  <c:v>ESTRATO 2</c:v>
                </c:pt>
                <c:pt idx="2">
                  <c:v>ESTRATO 3</c:v>
                </c:pt>
                <c:pt idx="3">
                  <c:v>ESTRATO 4</c:v>
                </c:pt>
                <c:pt idx="4">
                  <c:v>ESTRATO 5 y 6, Ind y Com</c:v>
                </c:pt>
              </c:strCache>
            </c:strRef>
          </c:cat>
          <c:val>
            <c:numRef>
              <c:f>'11. EDEQ'!$Q$10:$U$10</c:f>
              <c:numCache>
                <c:formatCode>0.00</c:formatCode>
                <c:ptCount val="5"/>
                <c:pt idx="0">
                  <c:v>250.00489999999999</c:v>
                </c:pt>
                <c:pt idx="1">
                  <c:v>312.5061</c:v>
                </c:pt>
                <c:pt idx="2">
                  <c:v>531.2604</c:v>
                </c:pt>
                <c:pt idx="3">
                  <c:v>625.01229999999998</c:v>
                </c:pt>
                <c:pt idx="4">
                  <c:v>750.01469999999995</c:v>
                </c:pt>
              </c:numCache>
            </c:numRef>
          </c:val>
          <c:extLst>
            <c:ext xmlns:c16="http://schemas.microsoft.com/office/drawing/2014/chart" uri="{C3380CC4-5D6E-409C-BE32-E72D297353CC}">
              <c16:uniqueId val="{00000003-01D6-4107-B315-68D565520106}"/>
            </c:ext>
          </c:extLst>
        </c:ser>
        <c:ser>
          <c:idx val="4"/>
          <c:order val="4"/>
          <c:tx>
            <c:strRef>
              <c:f>'11. EDEQ'!$N$11</c:f>
              <c:strCache>
                <c:ptCount val="1"/>
                <c:pt idx="0">
                  <c:v>Nov-21</c:v>
                </c:pt>
              </c:strCache>
            </c:strRef>
          </c:tx>
          <c:spPr>
            <a:solidFill>
              <a:schemeClr val="accent6">
                <a:tint val="84000"/>
              </a:schemeClr>
            </a:solidFill>
            <a:ln>
              <a:noFill/>
            </a:ln>
            <a:effectLst/>
          </c:spPr>
          <c:invertIfNegative val="0"/>
          <c:cat>
            <c:strRef>
              <c:f>'11. EDEQ'!$Q$6:$U$6</c:f>
              <c:strCache>
                <c:ptCount val="5"/>
                <c:pt idx="0">
                  <c:v>ESTRATO 1</c:v>
                </c:pt>
                <c:pt idx="1">
                  <c:v>ESTRATO 2</c:v>
                </c:pt>
                <c:pt idx="2">
                  <c:v>ESTRATO 3</c:v>
                </c:pt>
                <c:pt idx="3">
                  <c:v>ESTRATO 4</c:v>
                </c:pt>
                <c:pt idx="4">
                  <c:v>ESTRATO 5 y 6, Ind y Com</c:v>
                </c:pt>
              </c:strCache>
            </c:strRef>
          </c:cat>
          <c:val>
            <c:numRef>
              <c:f>'11. EDEQ'!$Q$11:$U$11</c:f>
              <c:numCache>
                <c:formatCode>0.00</c:formatCode>
                <c:ptCount val="5"/>
                <c:pt idx="0">
                  <c:v>251.50489999999999</c:v>
                </c:pt>
                <c:pt idx="1">
                  <c:v>314.38119999999998</c:v>
                </c:pt>
                <c:pt idx="2">
                  <c:v>534.44799999999998</c:v>
                </c:pt>
                <c:pt idx="3">
                  <c:v>628.76239999999996</c:v>
                </c:pt>
                <c:pt idx="4">
                  <c:v>754.51480000000004</c:v>
                </c:pt>
              </c:numCache>
            </c:numRef>
          </c:val>
          <c:extLst>
            <c:ext xmlns:c16="http://schemas.microsoft.com/office/drawing/2014/chart" uri="{C3380CC4-5D6E-409C-BE32-E72D297353CC}">
              <c16:uniqueId val="{00000004-01D6-4107-B315-68D565520106}"/>
            </c:ext>
          </c:extLst>
        </c:ser>
        <c:ser>
          <c:idx val="5"/>
          <c:order val="5"/>
          <c:tx>
            <c:strRef>
              <c:f>'11. EDEQ'!$N$12</c:f>
              <c:strCache>
                <c:ptCount val="1"/>
                <c:pt idx="0">
                  <c:v>Dic-21</c:v>
                </c:pt>
              </c:strCache>
            </c:strRef>
          </c:tx>
          <c:spPr>
            <a:solidFill>
              <a:schemeClr val="accent6">
                <a:tint val="95000"/>
              </a:schemeClr>
            </a:solidFill>
            <a:ln>
              <a:noFill/>
            </a:ln>
            <a:effectLst/>
          </c:spPr>
          <c:invertIfNegative val="0"/>
          <c:cat>
            <c:strRef>
              <c:f>'11. EDEQ'!$Q$6:$U$6</c:f>
              <c:strCache>
                <c:ptCount val="5"/>
                <c:pt idx="0">
                  <c:v>ESTRATO 1</c:v>
                </c:pt>
                <c:pt idx="1">
                  <c:v>ESTRATO 2</c:v>
                </c:pt>
                <c:pt idx="2">
                  <c:v>ESTRATO 3</c:v>
                </c:pt>
                <c:pt idx="3">
                  <c:v>ESTRATO 4</c:v>
                </c:pt>
                <c:pt idx="4">
                  <c:v>ESTRATO 5 y 6, Ind y Com</c:v>
                </c:pt>
              </c:strCache>
            </c:strRef>
          </c:cat>
          <c:val>
            <c:numRef>
              <c:f>'11. EDEQ'!$Q$12:$U$12</c:f>
              <c:numCache>
                <c:formatCode>0.00</c:formatCode>
                <c:ptCount val="5"/>
                <c:pt idx="0">
                  <c:v>253.01400000000001</c:v>
                </c:pt>
                <c:pt idx="1">
                  <c:v>316.26749999999998</c:v>
                </c:pt>
                <c:pt idx="2">
                  <c:v>537.65470000000005</c:v>
                </c:pt>
                <c:pt idx="3">
                  <c:v>632.53489999999999</c:v>
                </c:pt>
                <c:pt idx="4">
                  <c:v>759.04190000000006</c:v>
                </c:pt>
              </c:numCache>
            </c:numRef>
          </c:val>
          <c:extLst>
            <c:ext xmlns:c16="http://schemas.microsoft.com/office/drawing/2014/chart" uri="{C3380CC4-5D6E-409C-BE32-E72D297353CC}">
              <c16:uniqueId val="{00000005-01D6-4107-B315-68D565520106}"/>
            </c:ext>
          </c:extLst>
        </c:ser>
        <c:ser>
          <c:idx val="6"/>
          <c:order val="6"/>
          <c:tx>
            <c:strRef>
              <c:f>'11. EDEQ'!$N$13</c:f>
              <c:strCache>
                <c:ptCount val="1"/>
                <c:pt idx="0">
                  <c:v>Ene-22</c:v>
                </c:pt>
              </c:strCache>
            </c:strRef>
          </c:tx>
          <c:spPr>
            <a:solidFill>
              <a:schemeClr val="accent6">
                <a:shade val="94000"/>
              </a:schemeClr>
            </a:solidFill>
            <a:ln>
              <a:noFill/>
            </a:ln>
            <a:effectLst/>
          </c:spPr>
          <c:invertIfNegative val="0"/>
          <c:cat>
            <c:strRef>
              <c:f>'11. EDEQ'!$Q$6:$U$6</c:f>
              <c:strCache>
                <c:ptCount val="5"/>
                <c:pt idx="0">
                  <c:v>ESTRATO 1</c:v>
                </c:pt>
                <c:pt idx="1">
                  <c:v>ESTRATO 2</c:v>
                </c:pt>
                <c:pt idx="2">
                  <c:v>ESTRATO 3</c:v>
                </c:pt>
                <c:pt idx="3">
                  <c:v>ESTRATO 4</c:v>
                </c:pt>
                <c:pt idx="4">
                  <c:v>ESTRATO 5 y 6, Ind y Com</c:v>
                </c:pt>
              </c:strCache>
            </c:strRef>
          </c:cat>
          <c:val>
            <c:numRef>
              <c:f>'11. EDEQ'!$Q$13:$U$13</c:f>
              <c:numCache>
                <c:formatCode>0.00</c:formatCode>
                <c:ptCount val="5"/>
                <c:pt idx="0">
                  <c:v>254.53210000000001</c:v>
                </c:pt>
                <c:pt idx="1">
                  <c:v>318.1651</c:v>
                </c:pt>
                <c:pt idx="2">
                  <c:v>540.88059999999996</c:v>
                </c:pt>
                <c:pt idx="3">
                  <c:v>636.33010000000002</c:v>
                </c:pt>
                <c:pt idx="4">
                  <c:v>763.59619999999995</c:v>
                </c:pt>
              </c:numCache>
            </c:numRef>
          </c:val>
          <c:extLst>
            <c:ext xmlns:c16="http://schemas.microsoft.com/office/drawing/2014/chart" uri="{C3380CC4-5D6E-409C-BE32-E72D297353CC}">
              <c16:uniqueId val="{00000006-01D6-4107-B315-68D565520106}"/>
            </c:ext>
          </c:extLst>
        </c:ser>
        <c:ser>
          <c:idx val="7"/>
          <c:order val="7"/>
          <c:tx>
            <c:strRef>
              <c:f>'11. EDEQ'!$N$14</c:f>
              <c:strCache>
                <c:ptCount val="1"/>
                <c:pt idx="0">
                  <c:v>Feb-22</c:v>
                </c:pt>
              </c:strCache>
            </c:strRef>
          </c:tx>
          <c:spPr>
            <a:solidFill>
              <a:schemeClr val="accent6">
                <a:shade val="83000"/>
              </a:schemeClr>
            </a:solidFill>
            <a:ln>
              <a:noFill/>
            </a:ln>
            <a:effectLst/>
          </c:spPr>
          <c:invertIfNegative val="0"/>
          <c:cat>
            <c:strRef>
              <c:f>'11. EDEQ'!$Q$6:$U$6</c:f>
              <c:strCache>
                <c:ptCount val="5"/>
                <c:pt idx="0">
                  <c:v>ESTRATO 1</c:v>
                </c:pt>
                <c:pt idx="1">
                  <c:v>ESTRATO 2</c:v>
                </c:pt>
                <c:pt idx="2">
                  <c:v>ESTRATO 3</c:v>
                </c:pt>
                <c:pt idx="3">
                  <c:v>ESTRATO 4</c:v>
                </c:pt>
                <c:pt idx="4">
                  <c:v>ESTRATO 5 y 6, Ind y Com</c:v>
                </c:pt>
              </c:strCache>
            </c:strRef>
          </c:cat>
          <c:val>
            <c:numRef>
              <c:f>'11. EDEQ'!$Q$14:$U$14</c:f>
              <c:numCache>
                <c:formatCode>0.00</c:formatCode>
                <c:ptCount val="5"/>
                <c:pt idx="0">
                  <c:v>256.82279999999997</c:v>
                </c:pt>
                <c:pt idx="1">
                  <c:v>321.02859999999998</c:v>
                </c:pt>
                <c:pt idx="2">
                  <c:v>545.74850000000004</c:v>
                </c:pt>
                <c:pt idx="3">
                  <c:v>642.05709999999999</c:v>
                </c:pt>
                <c:pt idx="4">
                  <c:v>770.46849999999995</c:v>
                </c:pt>
              </c:numCache>
            </c:numRef>
          </c:val>
          <c:extLst>
            <c:ext xmlns:c16="http://schemas.microsoft.com/office/drawing/2014/chart" uri="{C3380CC4-5D6E-409C-BE32-E72D297353CC}">
              <c16:uniqueId val="{00000007-01D6-4107-B315-68D565520106}"/>
            </c:ext>
          </c:extLst>
        </c:ser>
        <c:ser>
          <c:idx val="8"/>
          <c:order val="8"/>
          <c:tx>
            <c:strRef>
              <c:f>'11. EDEQ'!$N$15</c:f>
              <c:strCache>
                <c:ptCount val="1"/>
                <c:pt idx="0">
                  <c:v>Mar-22</c:v>
                </c:pt>
              </c:strCache>
            </c:strRef>
          </c:tx>
          <c:spPr>
            <a:solidFill>
              <a:schemeClr val="accent6">
                <a:shade val="73000"/>
              </a:schemeClr>
            </a:solidFill>
            <a:ln>
              <a:noFill/>
            </a:ln>
            <a:effectLst/>
          </c:spPr>
          <c:invertIfNegative val="0"/>
          <c:cat>
            <c:strRef>
              <c:f>'11. EDEQ'!$Q$6:$U$6</c:f>
              <c:strCache>
                <c:ptCount val="5"/>
                <c:pt idx="0">
                  <c:v>ESTRATO 1</c:v>
                </c:pt>
                <c:pt idx="1">
                  <c:v>ESTRATO 2</c:v>
                </c:pt>
                <c:pt idx="2">
                  <c:v>ESTRATO 3</c:v>
                </c:pt>
                <c:pt idx="3">
                  <c:v>ESTRATO 4</c:v>
                </c:pt>
                <c:pt idx="4">
                  <c:v>ESTRATO 5 y 6, Ind y Com</c:v>
                </c:pt>
              </c:strCache>
            </c:strRef>
          </c:cat>
          <c:val>
            <c:numRef>
              <c:f>'11. EDEQ'!$Q$15:$U$15</c:f>
              <c:numCache>
                <c:formatCode>0.00</c:formatCode>
                <c:ptCount val="5"/>
                <c:pt idx="0">
                  <c:v>259.13420000000002</c:v>
                </c:pt>
                <c:pt idx="1">
                  <c:v>323.9178</c:v>
                </c:pt>
                <c:pt idx="2">
                  <c:v>550.66030000000001</c:v>
                </c:pt>
                <c:pt idx="3">
                  <c:v>647.8356</c:v>
                </c:pt>
                <c:pt idx="4">
                  <c:v>777.40269999999998</c:v>
                </c:pt>
              </c:numCache>
            </c:numRef>
          </c:val>
          <c:extLst>
            <c:ext xmlns:c16="http://schemas.microsoft.com/office/drawing/2014/chart" uri="{C3380CC4-5D6E-409C-BE32-E72D297353CC}">
              <c16:uniqueId val="{00000008-01D6-4107-B315-68D565520106}"/>
            </c:ext>
          </c:extLst>
        </c:ser>
        <c:ser>
          <c:idx val="9"/>
          <c:order val="9"/>
          <c:tx>
            <c:strRef>
              <c:f>'11. EDEQ'!$N$16</c:f>
              <c:strCache>
                <c:ptCount val="1"/>
                <c:pt idx="0">
                  <c:v>Abr-22</c:v>
                </c:pt>
              </c:strCache>
            </c:strRef>
          </c:tx>
          <c:spPr>
            <a:solidFill>
              <a:schemeClr val="accent6">
                <a:shade val="62000"/>
              </a:schemeClr>
            </a:solidFill>
            <a:ln>
              <a:noFill/>
            </a:ln>
            <a:effectLst/>
          </c:spPr>
          <c:invertIfNegative val="0"/>
          <c:cat>
            <c:strRef>
              <c:f>'11. EDEQ'!$Q$6:$U$6</c:f>
              <c:strCache>
                <c:ptCount val="5"/>
                <c:pt idx="0">
                  <c:v>ESTRATO 1</c:v>
                </c:pt>
                <c:pt idx="1">
                  <c:v>ESTRATO 2</c:v>
                </c:pt>
                <c:pt idx="2">
                  <c:v>ESTRATO 3</c:v>
                </c:pt>
                <c:pt idx="3">
                  <c:v>ESTRATO 4</c:v>
                </c:pt>
                <c:pt idx="4">
                  <c:v>ESTRATO 5 y 6, Ind y Com</c:v>
                </c:pt>
              </c:strCache>
            </c:strRef>
          </c:cat>
          <c:val>
            <c:numRef>
              <c:f>'11. EDEQ'!$Q$16:$U$16</c:f>
              <c:numCache>
                <c:formatCode>0.00</c:formatCode>
                <c:ptCount val="5"/>
                <c:pt idx="0">
                  <c:v>265.61259999999999</c:v>
                </c:pt>
                <c:pt idx="1">
                  <c:v>332.01580000000001</c:v>
                </c:pt>
                <c:pt idx="2">
                  <c:v>564.42679999999996</c:v>
                </c:pt>
                <c:pt idx="3">
                  <c:v>664.03150000000005</c:v>
                </c:pt>
                <c:pt idx="4">
                  <c:v>796.83780000000002</c:v>
                </c:pt>
              </c:numCache>
            </c:numRef>
          </c:val>
          <c:extLst>
            <c:ext xmlns:c16="http://schemas.microsoft.com/office/drawing/2014/chart" uri="{C3380CC4-5D6E-409C-BE32-E72D297353CC}">
              <c16:uniqueId val="{00000009-01D6-4107-B315-68D565520106}"/>
            </c:ext>
          </c:extLst>
        </c:ser>
        <c:ser>
          <c:idx val="10"/>
          <c:order val="10"/>
          <c:tx>
            <c:strRef>
              <c:f>'11. EDEQ'!$N$17</c:f>
              <c:strCache>
                <c:ptCount val="1"/>
                <c:pt idx="0">
                  <c:v>May-22</c:v>
                </c:pt>
              </c:strCache>
            </c:strRef>
          </c:tx>
          <c:spPr>
            <a:solidFill>
              <a:schemeClr val="accent6">
                <a:shade val="51000"/>
              </a:schemeClr>
            </a:solidFill>
            <a:ln>
              <a:noFill/>
            </a:ln>
            <a:effectLst/>
          </c:spPr>
          <c:invertIfNegative val="0"/>
          <c:cat>
            <c:strRef>
              <c:f>'11. EDEQ'!$Q$6:$U$6</c:f>
              <c:strCache>
                <c:ptCount val="5"/>
                <c:pt idx="0">
                  <c:v>ESTRATO 1</c:v>
                </c:pt>
                <c:pt idx="1">
                  <c:v>ESTRATO 2</c:v>
                </c:pt>
                <c:pt idx="2">
                  <c:v>ESTRATO 3</c:v>
                </c:pt>
                <c:pt idx="3">
                  <c:v>ESTRATO 4</c:v>
                </c:pt>
                <c:pt idx="4">
                  <c:v>ESTRATO 5 y 6, Ind y Com</c:v>
                </c:pt>
              </c:strCache>
            </c:strRef>
          </c:cat>
          <c:val>
            <c:numRef>
              <c:f>'11. EDEQ'!$Q$17:$U$17</c:f>
              <c:numCache>
                <c:formatCode>0.00</c:formatCode>
                <c:ptCount val="5"/>
                <c:pt idx="0">
                  <c:v>270.92489999999998</c:v>
                </c:pt>
                <c:pt idx="1">
                  <c:v>338.65609999999998</c:v>
                </c:pt>
                <c:pt idx="2">
                  <c:v>575.71529999999996</c:v>
                </c:pt>
                <c:pt idx="3">
                  <c:v>677.31209999999999</c:v>
                </c:pt>
                <c:pt idx="4">
                  <c:v>812.77459999999996</c:v>
                </c:pt>
              </c:numCache>
            </c:numRef>
          </c:val>
          <c:extLst>
            <c:ext xmlns:c16="http://schemas.microsoft.com/office/drawing/2014/chart" uri="{C3380CC4-5D6E-409C-BE32-E72D297353CC}">
              <c16:uniqueId val="{0000000A-01D6-4107-B315-68D565520106}"/>
            </c:ext>
          </c:extLst>
        </c:ser>
        <c:ser>
          <c:idx val="11"/>
          <c:order val="11"/>
          <c:tx>
            <c:strRef>
              <c:f>'11. EDEQ'!$N$18</c:f>
              <c:strCache>
                <c:ptCount val="1"/>
                <c:pt idx="0">
                  <c:v>Jun-22</c:v>
                </c:pt>
              </c:strCache>
            </c:strRef>
          </c:tx>
          <c:spPr>
            <a:solidFill>
              <a:schemeClr val="accent6">
                <a:shade val="40000"/>
              </a:schemeClr>
            </a:solidFill>
            <a:ln>
              <a:noFill/>
            </a:ln>
            <a:effectLst/>
          </c:spPr>
          <c:invertIfNegative val="0"/>
          <c:cat>
            <c:strRef>
              <c:f>'11. EDEQ'!$Q$6:$U$6</c:f>
              <c:strCache>
                <c:ptCount val="5"/>
                <c:pt idx="0">
                  <c:v>ESTRATO 1</c:v>
                </c:pt>
                <c:pt idx="1">
                  <c:v>ESTRATO 2</c:v>
                </c:pt>
                <c:pt idx="2">
                  <c:v>ESTRATO 3</c:v>
                </c:pt>
                <c:pt idx="3">
                  <c:v>ESTRATO 4</c:v>
                </c:pt>
                <c:pt idx="4">
                  <c:v>ESTRATO 5 y 6, Ind y Com</c:v>
                </c:pt>
              </c:strCache>
            </c:strRef>
          </c:cat>
          <c:val>
            <c:numRef>
              <c:f>'11. EDEQ'!$Q$18:$U$18</c:f>
              <c:numCache>
                <c:formatCode>0.00</c:formatCode>
                <c:ptCount val="5"/>
                <c:pt idx="0">
                  <c:v>279.05259999999998</c:v>
                </c:pt>
                <c:pt idx="1">
                  <c:v>348.81580000000002</c:v>
                </c:pt>
                <c:pt idx="2">
                  <c:v>592.98680000000002</c:v>
                </c:pt>
                <c:pt idx="3">
                  <c:v>697.63149999999996</c:v>
                </c:pt>
                <c:pt idx="4">
                  <c:v>837.15779999999995</c:v>
                </c:pt>
              </c:numCache>
            </c:numRef>
          </c:val>
          <c:extLst>
            <c:ext xmlns:c16="http://schemas.microsoft.com/office/drawing/2014/chart" uri="{C3380CC4-5D6E-409C-BE32-E72D297353CC}">
              <c16:uniqueId val="{0000000B-01D6-4107-B315-68D565520106}"/>
            </c:ext>
          </c:extLst>
        </c:ser>
        <c:dLbls>
          <c:showLegendKey val="0"/>
          <c:showVal val="0"/>
          <c:showCatName val="0"/>
          <c:showSerName val="0"/>
          <c:showPercent val="0"/>
          <c:showBubbleSize val="0"/>
        </c:dLbls>
        <c:gapWidth val="150"/>
        <c:axId val="472629792"/>
        <c:axId val="472630336"/>
      </c:barChart>
      <c:catAx>
        <c:axId val="47262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472630336"/>
        <c:crosses val="autoZero"/>
        <c:auto val="1"/>
        <c:lblAlgn val="ctr"/>
        <c:lblOffset val="100"/>
        <c:noMultiLvlLbl val="0"/>
      </c:catAx>
      <c:valAx>
        <c:axId val="472630336"/>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472629792"/>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'11. EDEQ'!$J$6</c:f>
              <c:strCache>
                <c:ptCount val="1"/>
                <c:pt idx="0">
                  <c:v>CUV_119</c:v>
                </c:pt>
              </c:strCache>
            </c:strRef>
          </c:tx>
          <c:spPr>
            <a:ln w="28575" cap="rnd">
              <a:solidFill>
                <a:schemeClr val="accent1"/>
              </a:solidFill>
              <a:round/>
            </a:ln>
            <a:effectLst/>
          </c:spPr>
          <c:marker>
            <c:symbol val="none"/>
          </c:marker>
          <c:cat>
            <c:strRef>
              <c:f>'11. EDEQ'!$A$7:$A$18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'11. EDEQ'!$J$7:$J$18</c:f>
              <c:numCache>
                <c:formatCode>0.00</c:formatCode>
                <c:ptCount val="12"/>
                <c:pt idx="0">
                  <c:v>671.45600000000002</c:v>
                </c:pt>
                <c:pt idx="1">
                  <c:v>643.07460000000003</c:v>
                </c:pt>
                <c:pt idx="2">
                  <c:v>647.5933</c:v>
                </c:pt>
                <c:pt idx="3">
                  <c:v>659.93150000000003</c:v>
                </c:pt>
                <c:pt idx="4">
                  <c:v>673.9828</c:v>
                </c:pt>
                <c:pt idx="5">
                  <c:v>663.11410000000001</c:v>
                </c:pt>
                <c:pt idx="6">
                  <c:v>702.51279999999997</c:v>
                </c:pt>
                <c:pt idx="7">
                  <c:v>679.40660000000003</c:v>
                </c:pt>
                <c:pt idx="8">
                  <c:v>774.00739999999996</c:v>
                </c:pt>
                <c:pt idx="9">
                  <c:v>721.73159999999996</c:v>
                </c:pt>
                <c:pt idx="10">
                  <c:v>733.52539999999999</c:v>
                </c:pt>
                <c:pt idx="11">
                  <c:v>756.69150000000002</c:v>
                </c:pt>
              </c:numCache>
            </c:numRef>
          </c:val>
          <c:smooth val="0"/>
          <c:extLst>
            <c:ext xmlns:c16="http://schemas.microsoft.com/office/drawing/2014/chart" uri="{C3380CC4-5D6E-409C-BE32-E72D297353CC}">
              <c16:uniqueId val="{00000000-3ACD-409F-A25A-E43F83D7B9E2}"/>
            </c:ext>
          </c:extLst>
        </c:ser>
        <c:ser>
          <c:idx val="1"/>
          <c:order val="1"/>
          <c:tx>
            <c:strRef>
              <c:f>'11. EDEQ'!$K$6</c:f>
              <c:strCache>
                <c:ptCount val="1"/>
                <c:pt idx="0">
                  <c:v>CUV_Op</c:v>
                </c:pt>
              </c:strCache>
            </c:strRef>
          </c:tx>
          <c:spPr>
            <a:ln w="28575" cap="rnd">
              <a:solidFill>
                <a:schemeClr val="accent2"/>
              </a:solidFill>
              <a:prstDash val="lgDash"/>
              <a:round/>
            </a:ln>
            <a:effectLst/>
          </c:spPr>
          <c:marker>
            <c:symbol val="none"/>
          </c:marker>
          <c:cat>
            <c:strRef>
              <c:f>'11. EDEQ'!$A$7:$A$18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'11. EDEQ'!$K$7:$K$18</c:f>
              <c:numCache>
                <c:formatCode>0.00</c:formatCode>
                <c:ptCount val="12"/>
                <c:pt idx="0">
                  <c:v>613.89570000000003</c:v>
                </c:pt>
                <c:pt idx="1">
                  <c:v>617.57910000000004</c:v>
                </c:pt>
                <c:pt idx="2">
                  <c:v>621.28459999999995</c:v>
                </c:pt>
                <c:pt idx="3">
                  <c:v>625.01229999999998</c:v>
                </c:pt>
                <c:pt idx="4">
                  <c:v>628.76239999999996</c:v>
                </c:pt>
                <c:pt idx="5">
                  <c:v>632.53489999999999</c:v>
                </c:pt>
                <c:pt idx="6">
                  <c:v>636.33010000000002</c:v>
                </c:pt>
                <c:pt idx="7">
                  <c:v>642.05709999999999</c:v>
                </c:pt>
                <c:pt idx="8">
                  <c:v>647.8356</c:v>
                </c:pt>
                <c:pt idx="9">
                  <c:v>664.03150000000005</c:v>
                </c:pt>
                <c:pt idx="10">
                  <c:v>677.31209999999999</c:v>
                </c:pt>
                <c:pt idx="11">
                  <c:v>697.63149999999996</c:v>
                </c:pt>
              </c:numCache>
            </c:numRef>
          </c:val>
          <c:smooth val="0"/>
          <c:extLst>
            <c:ext xmlns:c16="http://schemas.microsoft.com/office/drawing/2014/chart" uri="{C3380CC4-5D6E-409C-BE32-E72D297353CC}">
              <c16:uniqueId val="{00000001-3ACD-409F-A25A-E43F83D7B9E2}"/>
            </c:ext>
          </c:extLst>
        </c:ser>
        <c:dLbls>
          <c:showLegendKey val="0"/>
          <c:showVal val="0"/>
          <c:showCatName val="0"/>
          <c:showSerName val="0"/>
          <c:showPercent val="0"/>
          <c:showBubbleSize val="0"/>
        </c:dLbls>
        <c:smooth val="0"/>
        <c:axId val="334290864"/>
        <c:axId val="334292496"/>
      </c:lineChart>
      <c:catAx>
        <c:axId val="33429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292496"/>
        <c:crosses val="autoZero"/>
        <c:auto val="1"/>
        <c:lblAlgn val="ctr"/>
        <c:lblOffset val="100"/>
        <c:noMultiLvlLbl val="0"/>
      </c:catAx>
      <c:valAx>
        <c:axId val="334292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34290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'12. EE Putumayo'!$D$6</c:f>
              <c:strCache>
                <c:ptCount val="1"/>
                <c:pt idx="0">
                  <c:v>GM</c:v>
                </c:pt>
              </c:strCache>
            </c:strRef>
          </c:tx>
          <c:spPr>
            <a:solidFill>
              <a:srgbClr val="ED7D31"/>
            </a:solidFill>
            <a:ln w="25400">
              <a:noFill/>
            </a:ln>
          </c:spPr>
          <c:val>
            <c:numRef>
              <c:f>'12. EE Putumayo'!$D$7:$D$18</c:f>
              <c:numCache>
                <c:formatCode>0.00</c:formatCode>
                <c:ptCount val="12"/>
                <c:pt idx="0">
                  <c:v>237.91139999999999</c:v>
                </c:pt>
                <c:pt idx="1">
                  <c:v>241.64196999999999</c:v>
                </c:pt>
                <c:pt idx="2">
                  <c:v>249.1438</c:v>
                </c:pt>
                <c:pt idx="3">
                  <c:v>249.96683999999999</c:v>
                </c:pt>
                <c:pt idx="4">
                  <c:v>260.97545000000002</c:v>
                </c:pt>
                <c:pt idx="5">
                  <c:v>266.66710999999998</c:v>
                </c:pt>
                <c:pt idx="6">
                  <c:v>276.62461999999999</c:v>
                </c:pt>
                <c:pt idx="7">
                  <c:v>278.42025999999998</c:v>
                </c:pt>
                <c:pt idx="8">
                  <c:v>285.98957000000001</c:v>
                </c:pt>
                <c:pt idx="9">
                  <c:v>289.81943999999999</c:v>
                </c:pt>
                <c:pt idx="10">
                  <c:v>296.26179999999999</c:v>
                </c:pt>
                <c:pt idx="11">
                  <c:v>303.04394000000002</c:v>
                </c:pt>
              </c:numCache>
            </c:numRef>
          </c:val>
          <c:extLst>
            <c:ext xmlns:c16="http://schemas.microsoft.com/office/drawing/2014/chart" uri="{C3380CC4-5D6E-409C-BE32-E72D297353CC}">
              <c16:uniqueId val="{00000000-C8A2-4788-AFD6-9051E3F64432}"/>
            </c:ext>
          </c:extLst>
        </c:ser>
        <c:ser>
          <c:idx val="2"/>
          <c:order val="2"/>
          <c:tx>
            <c:strRef>
              <c:f>'12. EE Putumayo'!$G$6</c:f>
              <c:strCache>
                <c:ptCount val="1"/>
                <c:pt idx="0">
                  <c:v>D</c:v>
                </c:pt>
              </c:strCache>
            </c:strRef>
          </c:tx>
          <c:spPr>
            <a:solidFill>
              <a:srgbClr val="A5A5A5"/>
            </a:solidFill>
            <a:ln w="25400">
              <a:noFill/>
            </a:ln>
          </c:spPr>
          <c:val>
            <c:numRef>
              <c:f>'12. EE Putumayo'!$G$7:$G$18</c:f>
              <c:numCache>
                <c:formatCode>0.00</c:formatCode>
                <c:ptCount val="12"/>
                <c:pt idx="0">
                  <c:v>235.5205</c:v>
                </c:pt>
                <c:pt idx="1">
                  <c:v>235.50945999999999</c:v>
                </c:pt>
                <c:pt idx="2">
                  <c:v>237.7569</c:v>
                </c:pt>
                <c:pt idx="3">
                  <c:v>252.31205</c:v>
                </c:pt>
                <c:pt idx="4">
                  <c:v>176.32863</c:v>
                </c:pt>
                <c:pt idx="5">
                  <c:v>171.95819</c:v>
                </c:pt>
                <c:pt idx="6">
                  <c:v>169.9023</c:v>
                </c:pt>
                <c:pt idx="7">
                  <c:v>174.20509000000001</c:v>
                </c:pt>
                <c:pt idx="8">
                  <c:v>187.01723999999999</c:v>
                </c:pt>
                <c:pt idx="9">
                  <c:v>200.05903000000001</c:v>
                </c:pt>
                <c:pt idx="10">
                  <c:v>245.34779</c:v>
                </c:pt>
                <c:pt idx="11">
                  <c:v>242.18315999999999</c:v>
                </c:pt>
              </c:numCache>
            </c:numRef>
          </c:val>
          <c:extLst>
            <c:ext xmlns:c16="http://schemas.microsoft.com/office/drawing/2014/chart" uri="{C3380CC4-5D6E-409C-BE32-E72D297353CC}">
              <c16:uniqueId val="{00000001-C8A2-4788-AFD6-9051E3F64432}"/>
            </c:ext>
          </c:extLst>
        </c:ser>
        <c:ser>
          <c:idx val="3"/>
          <c:order val="3"/>
          <c:tx>
            <c:strRef>
              <c:f>'12. EE Putumayo'!$H$6</c:f>
              <c:strCache>
                <c:ptCount val="1"/>
                <c:pt idx="0">
                  <c:v>CV</c:v>
                </c:pt>
              </c:strCache>
            </c:strRef>
          </c:tx>
          <c:spPr>
            <a:solidFill>
              <a:srgbClr val="FFC000"/>
            </a:solidFill>
            <a:ln w="25400">
              <a:noFill/>
            </a:ln>
          </c:spPr>
          <c:val>
            <c:numRef>
              <c:f>'12. EE Putumayo'!$H$7:$H$18</c:f>
              <c:numCache>
                <c:formatCode>0.00</c:formatCode>
                <c:ptCount val="12"/>
                <c:pt idx="0">
                  <c:v>78.621499999999997</c:v>
                </c:pt>
                <c:pt idx="1">
                  <c:v>79.843090000000004</c:v>
                </c:pt>
                <c:pt idx="2">
                  <c:v>78.590199999999996</c:v>
                </c:pt>
                <c:pt idx="3">
                  <c:v>80.942700000000002</c:v>
                </c:pt>
                <c:pt idx="4">
                  <c:v>79.975669999999994</c:v>
                </c:pt>
                <c:pt idx="5">
                  <c:v>75.979309999999998</c:v>
                </c:pt>
                <c:pt idx="6">
                  <c:v>77.228930000000005</c:v>
                </c:pt>
                <c:pt idx="7">
                  <c:v>78.453649999999996</c:v>
                </c:pt>
                <c:pt idx="8">
                  <c:v>77.464780000000005</c:v>
                </c:pt>
                <c:pt idx="9">
                  <c:v>81.865949999999998</c:v>
                </c:pt>
                <c:pt idx="10">
                  <c:v>82.367040000000003</c:v>
                </c:pt>
                <c:pt idx="11">
                  <c:v>86.03116</c:v>
                </c:pt>
              </c:numCache>
            </c:numRef>
          </c:val>
          <c:extLst>
            <c:ext xmlns:c16="http://schemas.microsoft.com/office/drawing/2014/chart" uri="{C3380CC4-5D6E-409C-BE32-E72D297353CC}">
              <c16:uniqueId val="{00000002-C8A2-4788-AFD6-9051E3F64432}"/>
            </c:ext>
          </c:extLst>
        </c:ser>
        <c:ser>
          <c:idx val="4"/>
          <c:order val="4"/>
          <c:tx>
            <c:strRef>
              <c:f>'12. EE Putumayo'!$F$6</c:f>
              <c:strCache>
                <c:ptCount val="1"/>
                <c:pt idx="0">
                  <c:v>PR</c:v>
                </c:pt>
              </c:strCache>
            </c:strRef>
          </c:tx>
          <c:spPr>
            <a:solidFill>
              <a:srgbClr val="5B9BD5"/>
            </a:solidFill>
            <a:ln w="25400">
              <a:noFill/>
            </a:ln>
          </c:spPr>
          <c:val>
            <c:numRef>
              <c:f>'12. EE Putumayo'!$F$7:$F$18</c:f>
              <c:numCache>
                <c:formatCode>0.00</c:formatCode>
                <c:ptCount val="12"/>
                <c:pt idx="0">
                  <c:v>46.004300000000001</c:v>
                </c:pt>
                <c:pt idx="1">
                  <c:v>45.800449999999998</c:v>
                </c:pt>
                <c:pt idx="2">
                  <c:v>46.404600000000002</c:v>
                </c:pt>
                <c:pt idx="3">
                  <c:v>47.047609999999999</c:v>
                </c:pt>
                <c:pt idx="4">
                  <c:v>48.455599999999997</c:v>
                </c:pt>
                <c:pt idx="5">
                  <c:v>49.404029999999999</c:v>
                </c:pt>
                <c:pt idx="6">
                  <c:v>51.743490000000001</c:v>
                </c:pt>
                <c:pt idx="7">
                  <c:v>52.33775</c:v>
                </c:pt>
                <c:pt idx="8">
                  <c:v>58.996659999999999</c:v>
                </c:pt>
                <c:pt idx="9">
                  <c:v>59.420200000000001</c:v>
                </c:pt>
                <c:pt idx="10">
                  <c:v>62.606079999999999</c:v>
                </c:pt>
                <c:pt idx="11">
                  <c:v>63.716299999999997</c:v>
                </c:pt>
              </c:numCache>
            </c:numRef>
          </c:val>
          <c:extLst>
            <c:ext xmlns:c16="http://schemas.microsoft.com/office/drawing/2014/chart" uri="{C3380CC4-5D6E-409C-BE32-E72D297353CC}">
              <c16:uniqueId val="{00000003-C8A2-4788-AFD6-9051E3F64432}"/>
            </c:ext>
          </c:extLst>
        </c:ser>
        <c:ser>
          <c:idx val="5"/>
          <c:order val="5"/>
          <c:tx>
            <c:strRef>
              <c:f>'12. EE Putumayo'!$E$6</c:f>
              <c:strCache>
                <c:ptCount val="1"/>
                <c:pt idx="0">
                  <c:v>TM</c:v>
                </c:pt>
              </c:strCache>
            </c:strRef>
          </c:tx>
          <c:spPr>
            <a:solidFill>
              <a:srgbClr val="70AD47"/>
            </a:solidFill>
            <a:ln w="25400">
              <a:noFill/>
            </a:ln>
          </c:spPr>
          <c:val>
            <c:numRef>
              <c:f>'12. EE Putumayo'!$E$7:$E$18</c:f>
              <c:numCache>
                <c:formatCode>0.00</c:formatCode>
                <c:ptCount val="12"/>
                <c:pt idx="0">
                  <c:v>41.570999999999998</c:v>
                </c:pt>
                <c:pt idx="1">
                  <c:v>40.278660000000002</c:v>
                </c:pt>
                <c:pt idx="2">
                  <c:v>36.9664</c:v>
                </c:pt>
                <c:pt idx="3">
                  <c:v>38.068759999999997</c:v>
                </c:pt>
                <c:pt idx="4">
                  <c:v>37.306620000000002</c:v>
                </c:pt>
                <c:pt idx="5">
                  <c:v>38.05247</c:v>
                </c:pt>
                <c:pt idx="6">
                  <c:v>43.683999999999997</c:v>
                </c:pt>
                <c:pt idx="7">
                  <c:v>45.128999999999998</c:v>
                </c:pt>
                <c:pt idx="8">
                  <c:v>43.11083</c:v>
                </c:pt>
                <c:pt idx="9">
                  <c:v>40.327800000000003</c:v>
                </c:pt>
                <c:pt idx="10">
                  <c:v>40.978870000000001</c:v>
                </c:pt>
                <c:pt idx="11">
                  <c:v>49.521799999999999</c:v>
                </c:pt>
              </c:numCache>
            </c:numRef>
          </c:val>
          <c:extLst>
            <c:ext xmlns:c16="http://schemas.microsoft.com/office/drawing/2014/chart" uri="{C3380CC4-5D6E-409C-BE32-E72D297353CC}">
              <c16:uniqueId val="{00000004-C8A2-4788-AFD6-9051E3F64432}"/>
            </c:ext>
          </c:extLst>
        </c:ser>
        <c:ser>
          <c:idx val="6"/>
          <c:order val="6"/>
          <c:tx>
            <c:strRef>
              <c:f>'12. EE Putumayo'!$I$6</c:f>
              <c:strCache>
                <c:ptCount val="1"/>
                <c:pt idx="0">
                  <c:v>RM</c:v>
                </c:pt>
              </c:strCache>
            </c:strRef>
          </c:tx>
          <c:spPr>
            <a:solidFill>
              <a:schemeClr val="accent1">
                <a:lumMod val="40000"/>
                <a:lumOff val="60000"/>
              </a:schemeClr>
            </a:solidFill>
            <a:ln>
              <a:noFill/>
            </a:ln>
            <a:effectLst/>
          </c:spPr>
          <c:val>
            <c:numRef>
              <c:f>'12. EE Putumayo'!$I$7:$I$18</c:f>
              <c:numCache>
                <c:formatCode>0.00</c:formatCode>
                <c:ptCount val="12"/>
                <c:pt idx="0">
                  <c:v>29.030999999999999</c:v>
                </c:pt>
                <c:pt idx="1">
                  <c:v>33.491999999999997</c:v>
                </c:pt>
                <c:pt idx="2">
                  <c:v>38.20731</c:v>
                </c:pt>
                <c:pt idx="3">
                  <c:v>36.920589999999997</c:v>
                </c:pt>
                <c:pt idx="4">
                  <c:v>42.791910000000001</c:v>
                </c:pt>
                <c:pt idx="5">
                  <c:v>42.264670000000002</c:v>
                </c:pt>
                <c:pt idx="6">
                  <c:v>20.987929999999999</c:v>
                </c:pt>
                <c:pt idx="7">
                  <c:v>23.210999999999999</c:v>
                </c:pt>
                <c:pt idx="8">
                  <c:v>19.771229999999999</c:v>
                </c:pt>
                <c:pt idx="9">
                  <c:v>34.707920000000001</c:v>
                </c:pt>
                <c:pt idx="10">
                  <c:v>42.723559999999999</c:v>
                </c:pt>
                <c:pt idx="11">
                  <c:v>53.637009999999997</c:v>
                </c:pt>
              </c:numCache>
            </c:numRef>
          </c:val>
          <c:extLst>
            <c:ext xmlns:c16="http://schemas.microsoft.com/office/drawing/2014/chart" uri="{C3380CC4-5D6E-409C-BE32-E72D297353CC}">
              <c16:uniqueId val="{00000005-C8A2-4788-AFD6-9051E3F64432}"/>
            </c:ext>
          </c:extLst>
        </c:ser>
        <c:dLbls>
          <c:showLegendKey val="0"/>
          <c:showVal val="0"/>
          <c:showCatName val="0"/>
          <c:showSerName val="0"/>
          <c:showPercent val="0"/>
          <c:showBubbleSize val="0"/>
        </c:dLbls>
        <c:axId val="166954992"/>
        <c:axId val="509679840"/>
      </c:areaChart>
      <c:lineChart>
        <c:grouping val="standard"/>
        <c:varyColors val="0"/>
        <c:ser>
          <c:idx val="0"/>
          <c:order val="0"/>
          <c:tx>
            <c:strRef>
              <c:f>'12. EE Putumayo'!$J$6</c:f>
              <c:strCache>
                <c:ptCount val="1"/>
                <c:pt idx="0">
                  <c:v>CUV_119</c:v>
                </c:pt>
              </c:strCache>
            </c:strRef>
          </c:tx>
          <c:spPr>
            <a:ln w="38100" cap="rnd">
              <a:solidFill>
                <a:sysClr val="windowText" lastClr="000000"/>
              </a:solidFill>
              <a:round/>
            </a:ln>
            <a:effectLst/>
          </c:spPr>
          <c:marker>
            <c:symbol val="none"/>
          </c:marker>
          <c:cat>
            <c:strRef>
              <c:f>'12. EE Putumayo'!$A$7:$A$18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'12. EE Putumayo'!$J$7:$J$18</c:f>
              <c:numCache>
                <c:formatCode>0.00</c:formatCode>
                <c:ptCount val="12"/>
                <c:pt idx="0">
                  <c:v>668.66</c:v>
                </c:pt>
                <c:pt idx="1">
                  <c:v>676.56563000000006</c:v>
                </c:pt>
                <c:pt idx="2">
                  <c:v>687.0693</c:v>
                </c:pt>
                <c:pt idx="3">
                  <c:v>705.25855000000001</c:v>
                </c:pt>
                <c:pt idx="4">
                  <c:v>645.83387000000005</c:v>
                </c:pt>
                <c:pt idx="5">
                  <c:v>644.32577000000003</c:v>
                </c:pt>
                <c:pt idx="6">
                  <c:v>640.17127000000005</c:v>
                </c:pt>
                <c:pt idx="7">
                  <c:v>651.75685999999996</c:v>
                </c:pt>
                <c:pt idx="8">
                  <c:v>672.35031000000004</c:v>
                </c:pt>
                <c:pt idx="9">
                  <c:v>706.20033999999998</c:v>
                </c:pt>
                <c:pt idx="10">
                  <c:v>769.28521000000001</c:v>
                </c:pt>
                <c:pt idx="11">
                  <c:v>798.13343999999995</c:v>
                </c:pt>
              </c:numCache>
            </c:numRef>
          </c:val>
          <c:smooth val="0"/>
          <c:extLst>
            <c:ext xmlns:c16="http://schemas.microsoft.com/office/drawing/2014/chart" uri="{C3380CC4-5D6E-409C-BE32-E72D297353CC}">
              <c16:uniqueId val="{00000006-C8A2-4788-AFD6-9051E3F64432}"/>
            </c:ext>
          </c:extLst>
        </c:ser>
        <c:dLbls>
          <c:showLegendKey val="0"/>
          <c:showVal val="0"/>
          <c:showCatName val="0"/>
          <c:showSerName val="0"/>
          <c:showPercent val="0"/>
          <c:showBubbleSize val="0"/>
        </c:dLbls>
        <c:marker val="1"/>
        <c:smooth val="0"/>
        <c:axId val="166954992"/>
        <c:axId val="509679840"/>
      </c:lineChart>
      <c:catAx>
        <c:axId val="166954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09679840"/>
        <c:crosses val="autoZero"/>
        <c:auto val="1"/>
        <c:lblAlgn val="ctr"/>
        <c:lblOffset val="100"/>
        <c:noMultiLvlLbl val="0"/>
      </c:catAx>
      <c:valAx>
        <c:axId val="50967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166954992"/>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'12. EE Putumayo'!$N$7</c:f>
              <c:strCache>
                <c:ptCount val="1"/>
                <c:pt idx="0">
                  <c:v>Jul-21</c:v>
                </c:pt>
              </c:strCache>
            </c:strRef>
          </c:tx>
          <c:spPr>
            <a:solidFill>
              <a:schemeClr val="accent6">
                <a:tint val="41000"/>
              </a:schemeClr>
            </a:solidFill>
            <a:ln>
              <a:noFill/>
            </a:ln>
            <a:effectLst/>
          </c:spPr>
          <c:invertIfNegative val="0"/>
          <c:cat>
            <c:strRef>
              <c:f>'12. EE Putumayo'!$Q$6:$U$6</c:f>
              <c:strCache>
                <c:ptCount val="5"/>
                <c:pt idx="0">
                  <c:v>ESTRATO 1</c:v>
                </c:pt>
                <c:pt idx="1">
                  <c:v>ESTRATO 2</c:v>
                </c:pt>
                <c:pt idx="2">
                  <c:v>ESTRATO 3</c:v>
                </c:pt>
                <c:pt idx="3">
                  <c:v>ESTRATO 4</c:v>
                </c:pt>
                <c:pt idx="4">
                  <c:v>ESTRATO 5 y 6, Ind y Com</c:v>
                </c:pt>
              </c:strCache>
            </c:strRef>
          </c:cat>
          <c:val>
            <c:numRef>
              <c:f>'12. EE Putumayo'!$Q$7:$U$7</c:f>
              <c:numCache>
                <c:formatCode>0.00</c:formatCode>
                <c:ptCount val="5"/>
                <c:pt idx="0">
                  <c:v>268.99770000000001</c:v>
                </c:pt>
                <c:pt idx="1">
                  <c:v>336.24720000000002</c:v>
                </c:pt>
                <c:pt idx="2">
                  <c:v>568.36099999999999</c:v>
                </c:pt>
                <c:pt idx="3">
                  <c:v>668.66</c:v>
                </c:pt>
                <c:pt idx="4">
                  <c:v>802.39199999999994</c:v>
                </c:pt>
              </c:numCache>
            </c:numRef>
          </c:val>
          <c:extLst>
            <c:ext xmlns:c16="http://schemas.microsoft.com/office/drawing/2014/chart" uri="{C3380CC4-5D6E-409C-BE32-E72D297353CC}">
              <c16:uniqueId val="{00000000-3AD4-4B3E-B34D-F785401EB83C}"/>
            </c:ext>
          </c:extLst>
        </c:ser>
        <c:ser>
          <c:idx val="1"/>
          <c:order val="1"/>
          <c:tx>
            <c:strRef>
              <c:f>'12. EE Putumayo'!$N$8</c:f>
              <c:strCache>
                <c:ptCount val="1"/>
                <c:pt idx="0">
                  <c:v>Ago-21</c:v>
                </c:pt>
              </c:strCache>
            </c:strRef>
          </c:tx>
          <c:spPr>
            <a:solidFill>
              <a:schemeClr val="accent6">
                <a:tint val="52000"/>
              </a:schemeClr>
            </a:solidFill>
            <a:ln>
              <a:noFill/>
            </a:ln>
            <a:effectLst/>
          </c:spPr>
          <c:invertIfNegative val="0"/>
          <c:cat>
            <c:strRef>
              <c:f>'12. EE Putumayo'!$Q$6:$U$6</c:f>
              <c:strCache>
                <c:ptCount val="5"/>
                <c:pt idx="0">
                  <c:v>ESTRATO 1</c:v>
                </c:pt>
                <c:pt idx="1">
                  <c:v>ESTRATO 2</c:v>
                </c:pt>
                <c:pt idx="2">
                  <c:v>ESTRATO 3</c:v>
                </c:pt>
                <c:pt idx="3">
                  <c:v>ESTRATO 4</c:v>
                </c:pt>
                <c:pt idx="4">
                  <c:v>ESTRATO 5 y 6, Ind y Com</c:v>
                </c:pt>
              </c:strCache>
            </c:strRef>
          </c:cat>
          <c:val>
            <c:numRef>
              <c:f>'12. EE Putumayo'!$Q$8:$U$8</c:f>
              <c:numCache>
                <c:formatCode>0.00</c:formatCode>
                <c:ptCount val="5"/>
                <c:pt idx="0">
                  <c:v>270.62625000000003</c:v>
                </c:pt>
                <c:pt idx="1">
                  <c:v>338.28280999999998</c:v>
                </c:pt>
                <c:pt idx="2">
                  <c:v>575.08078</c:v>
                </c:pt>
                <c:pt idx="3">
                  <c:v>676.56563000000006</c:v>
                </c:pt>
                <c:pt idx="4">
                  <c:v>811.87874999999997</c:v>
                </c:pt>
              </c:numCache>
            </c:numRef>
          </c:val>
          <c:extLst>
            <c:ext xmlns:c16="http://schemas.microsoft.com/office/drawing/2014/chart" uri="{C3380CC4-5D6E-409C-BE32-E72D297353CC}">
              <c16:uniqueId val="{00000001-3AD4-4B3E-B34D-F785401EB83C}"/>
            </c:ext>
          </c:extLst>
        </c:ser>
        <c:ser>
          <c:idx val="2"/>
          <c:order val="2"/>
          <c:tx>
            <c:strRef>
              <c:f>'12. EE Putumayo'!$N$9</c:f>
              <c:strCache>
                <c:ptCount val="1"/>
                <c:pt idx="0">
                  <c:v>Sep-21</c:v>
                </c:pt>
              </c:strCache>
            </c:strRef>
          </c:tx>
          <c:spPr>
            <a:solidFill>
              <a:schemeClr val="accent6">
                <a:tint val="63000"/>
              </a:schemeClr>
            </a:solidFill>
            <a:ln>
              <a:noFill/>
            </a:ln>
            <a:effectLst/>
          </c:spPr>
          <c:invertIfNegative val="0"/>
          <c:cat>
            <c:strRef>
              <c:f>'12. EE Putumayo'!$Q$6:$U$6</c:f>
              <c:strCache>
                <c:ptCount val="5"/>
                <c:pt idx="0">
                  <c:v>ESTRATO 1</c:v>
                </c:pt>
                <c:pt idx="1">
                  <c:v>ESTRATO 2</c:v>
                </c:pt>
                <c:pt idx="2">
                  <c:v>ESTRATO 3</c:v>
                </c:pt>
                <c:pt idx="3">
                  <c:v>ESTRATO 4</c:v>
                </c:pt>
                <c:pt idx="4">
                  <c:v>ESTRATO 5 y 6, Ind y Com</c:v>
                </c:pt>
              </c:strCache>
            </c:strRef>
          </c:cat>
          <c:val>
            <c:numRef>
              <c:f>'12. EE Putumayo'!$Q$9:$U$9</c:f>
              <c:numCache>
                <c:formatCode>0.00</c:formatCode>
                <c:ptCount val="5"/>
                <c:pt idx="0">
                  <c:v>274.82729999999998</c:v>
                </c:pt>
                <c:pt idx="1">
                  <c:v>343.53460000000001</c:v>
                </c:pt>
                <c:pt idx="2">
                  <c:v>584.00890000000004</c:v>
                </c:pt>
                <c:pt idx="3">
                  <c:v>687.07</c:v>
                </c:pt>
                <c:pt idx="4">
                  <c:v>824.48319000000004</c:v>
                </c:pt>
              </c:numCache>
            </c:numRef>
          </c:val>
          <c:extLst>
            <c:ext xmlns:c16="http://schemas.microsoft.com/office/drawing/2014/chart" uri="{C3380CC4-5D6E-409C-BE32-E72D297353CC}">
              <c16:uniqueId val="{00000002-3AD4-4B3E-B34D-F785401EB83C}"/>
            </c:ext>
          </c:extLst>
        </c:ser>
        <c:ser>
          <c:idx val="3"/>
          <c:order val="3"/>
          <c:tx>
            <c:strRef>
              <c:f>'12. EE Putumayo'!$N$10</c:f>
              <c:strCache>
                <c:ptCount val="1"/>
                <c:pt idx="0">
                  <c:v>Oct-21</c:v>
                </c:pt>
              </c:strCache>
            </c:strRef>
          </c:tx>
          <c:spPr>
            <a:solidFill>
              <a:schemeClr val="accent6">
                <a:tint val="74000"/>
              </a:schemeClr>
            </a:solidFill>
            <a:ln>
              <a:noFill/>
            </a:ln>
            <a:effectLst/>
          </c:spPr>
          <c:invertIfNegative val="0"/>
          <c:cat>
            <c:strRef>
              <c:f>'12. EE Putumayo'!$Q$6:$U$6</c:f>
              <c:strCache>
                <c:ptCount val="5"/>
                <c:pt idx="0">
                  <c:v>ESTRATO 1</c:v>
                </c:pt>
                <c:pt idx="1">
                  <c:v>ESTRATO 2</c:v>
                </c:pt>
                <c:pt idx="2">
                  <c:v>ESTRATO 3</c:v>
                </c:pt>
                <c:pt idx="3">
                  <c:v>ESTRATO 4</c:v>
                </c:pt>
                <c:pt idx="4">
                  <c:v>ESTRATO 5 y 6, Ind y Com</c:v>
                </c:pt>
              </c:strCache>
            </c:strRef>
          </c:cat>
          <c:val>
            <c:numRef>
              <c:f>'12. EE Putumayo'!$Q$10:$U$10</c:f>
              <c:numCache>
                <c:formatCode>0.00</c:formatCode>
                <c:ptCount val="5"/>
                <c:pt idx="0">
                  <c:v>282.10342000000003</c:v>
                </c:pt>
                <c:pt idx="1">
                  <c:v>352.62927999999999</c:v>
                </c:pt>
                <c:pt idx="2">
                  <c:v>599.46977000000004</c:v>
                </c:pt>
                <c:pt idx="3">
                  <c:v>705.25855000000001</c:v>
                </c:pt>
                <c:pt idx="4">
                  <c:v>846.31025999999997</c:v>
                </c:pt>
              </c:numCache>
            </c:numRef>
          </c:val>
          <c:extLst>
            <c:ext xmlns:c16="http://schemas.microsoft.com/office/drawing/2014/chart" uri="{C3380CC4-5D6E-409C-BE32-E72D297353CC}">
              <c16:uniqueId val="{00000003-3AD4-4B3E-B34D-F785401EB83C}"/>
            </c:ext>
          </c:extLst>
        </c:ser>
        <c:ser>
          <c:idx val="4"/>
          <c:order val="4"/>
          <c:tx>
            <c:strRef>
              <c:f>'12. EE Putumayo'!$N$11</c:f>
              <c:strCache>
                <c:ptCount val="1"/>
                <c:pt idx="0">
                  <c:v>Nov-21</c:v>
                </c:pt>
              </c:strCache>
            </c:strRef>
          </c:tx>
          <c:spPr>
            <a:solidFill>
              <a:schemeClr val="accent6">
                <a:tint val="84000"/>
              </a:schemeClr>
            </a:solidFill>
            <a:ln>
              <a:noFill/>
            </a:ln>
            <a:effectLst/>
          </c:spPr>
          <c:invertIfNegative val="0"/>
          <c:cat>
            <c:strRef>
              <c:f>'12. EE Putumayo'!$Q$6:$U$6</c:f>
              <c:strCache>
                <c:ptCount val="5"/>
                <c:pt idx="0">
                  <c:v>ESTRATO 1</c:v>
                </c:pt>
                <c:pt idx="1">
                  <c:v>ESTRATO 2</c:v>
                </c:pt>
                <c:pt idx="2">
                  <c:v>ESTRATO 3</c:v>
                </c:pt>
                <c:pt idx="3">
                  <c:v>ESTRATO 4</c:v>
                </c:pt>
                <c:pt idx="4">
                  <c:v>ESTRATO 5 y 6, Ind y Com</c:v>
                </c:pt>
              </c:strCache>
            </c:strRef>
          </c:cat>
          <c:val>
            <c:numRef>
              <c:f>'12. EE Putumayo'!$Q$11:$U$11</c:f>
              <c:numCache>
                <c:formatCode>0.00</c:formatCode>
                <c:ptCount val="5"/>
                <c:pt idx="0">
                  <c:v>258.33355</c:v>
                </c:pt>
                <c:pt idx="1">
                  <c:v>322.91692999999998</c:v>
                </c:pt>
                <c:pt idx="2">
                  <c:v>548.95879000000002</c:v>
                </c:pt>
                <c:pt idx="3">
                  <c:v>645.83387000000005</c:v>
                </c:pt>
                <c:pt idx="4">
                  <c:v>775.00063999999998</c:v>
                </c:pt>
              </c:numCache>
            </c:numRef>
          </c:val>
          <c:extLst>
            <c:ext xmlns:c16="http://schemas.microsoft.com/office/drawing/2014/chart" uri="{C3380CC4-5D6E-409C-BE32-E72D297353CC}">
              <c16:uniqueId val="{00000004-3AD4-4B3E-B34D-F785401EB83C}"/>
            </c:ext>
          </c:extLst>
        </c:ser>
        <c:ser>
          <c:idx val="5"/>
          <c:order val="5"/>
          <c:tx>
            <c:strRef>
              <c:f>'12. EE Putumayo'!$N$12</c:f>
              <c:strCache>
                <c:ptCount val="1"/>
                <c:pt idx="0">
                  <c:v>Dic-21</c:v>
                </c:pt>
              </c:strCache>
            </c:strRef>
          </c:tx>
          <c:spPr>
            <a:solidFill>
              <a:schemeClr val="accent6">
                <a:tint val="95000"/>
              </a:schemeClr>
            </a:solidFill>
            <a:ln>
              <a:noFill/>
            </a:ln>
            <a:effectLst/>
          </c:spPr>
          <c:invertIfNegative val="0"/>
          <c:cat>
            <c:strRef>
              <c:f>'12. EE Putumayo'!$Q$6:$U$6</c:f>
              <c:strCache>
                <c:ptCount val="5"/>
                <c:pt idx="0">
                  <c:v>ESTRATO 1</c:v>
                </c:pt>
                <c:pt idx="1">
                  <c:v>ESTRATO 2</c:v>
                </c:pt>
                <c:pt idx="2">
                  <c:v>ESTRATO 3</c:v>
                </c:pt>
                <c:pt idx="3">
                  <c:v>ESTRATO 4</c:v>
                </c:pt>
                <c:pt idx="4">
                  <c:v>ESTRATO 5 y 6, Ind y Com</c:v>
                </c:pt>
              </c:strCache>
            </c:strRef>
          </c:cat>
          <c:val>
            <c:numRef>
              <c:f>'12. EE Putumayo'!$Q$12:$U$12</c:f>
              <c:numCache>
                <c:formatCode>0.00</c:formatCode>
                <c:ptCount val="5"/>
                <c:pt idx="0">
                  <c:v>257.73030999999997</c:v>
                </c:pt>
                <c:pt idx="1">
                  <c:v>322.16287999999997</c:v>
                </c:pt>
                <c:pt idx="2">
                  <c:v>547.67690000000005</c:v>
                </c:pt>
                <c:pt idx="3">
                  <c:v>644.32577000000003</c:v>
                </c:pt>
                <c:pt idx="4">
                  <c:v>773.190924</c:v>
                </c:pt>
              </c:numCache>
            </c:numRef>
          </c:val>
          <c:extLst>
            <c:ext xmlns:c16="http://schemas.microsoft.com/office/drawing/2014/chart" uri="{C3380CC4-5D6E-409C-BE32-E72D297353CC}">
              <c16:uniqueId val="{00000005-3AD4-4B3E-B34D-F785401EB83C}"/>
            </c:ext>
          </c:extLst>
        </c:ser>
        <c:ser>
          <c:idx val="6"/>
          <c:order val="6"/>
          <c:tx>
            <c:strRef>
              <c:f>'12. EE Putumayo'!$N$13</c:f>
              <c:strCache>
                <c:ptCount val="1"/>
                <c:pt idx="0">
                  <c:v>Ene-22</c:v>
                </c:pt>
              </c:strCache>
            </c:strRef>
          </c:tx>
          <c:spPr>
            <a:solidFill>
              <a:schemeClr val="accent6">
                <a:shade val="94000"/>
              </a:schemeClr>
            </a:solidFill>
            <a:ln>
              <a:noFill/>
            </a:ln>
            <a:effectLst/>
          </c:spPr>
          <c:invertIfNegative val="0"/>
          <c:cat>
            <c:strRef>
              <c:f>'12. EE Putumayo'!$Q$6:$U$6</c:f>
              <c:strCache>
                <c:ptCount val="5"/>
                <c:pt idx="0">
                  <c:v>ESTRATO 1</c:v>
                </c:pt>
                <c:pt idx="1">
                  <c:v>ESTRATO 2</c:v>
                </c:pt>
                <c:pt idx="2">
                  <c:v>ESTRATO 3</c:v>
                </c:pt>
                <c:pt idx="3">
                  <c:v>ESTRATO 4</c:v>
                </c:pt>
                <c:pt idx="4">
                  <c:v>ESTRATO 5 y 6, Ind y Com</c:v>
                </c:pt>
              </c:strCache>
            </c:strRef>
          </c:cat>
          <c:val>
            <c:numRef>
              <c:f>'12. EE Putumayo'!$Q$13:$U$13</c:f>
              <c:numCache>
                <c:formatCode>0.00</c:formatCode>
                <c:ptCount val="5"/>
                <c:pt idx="0">
                  <c:v>256.06851</c:v>
                </c:pt>
                <c:pt idx="1">
                  <c:v>320.08562999999998</c:v>
                </c:pt>
                <c:pt idx="2">
                  <c:v>544.14558</c:v>
                </c:pt>
                <c:pt idx="3">
                  <c:v>640.17127000000005</c:v>
                </c:pt>
                <c:pt idx="4">
                  <c:v>768.20552400000008</c:v>
                </c:pt>
              </c:numCache>
            </c:numRef>
          </c:val>
          <c:extLst>
            <c:ext xmlns:c16="http://schemas.microsoft.com/office/drawing/2014/chart" uri="{C3380CC4-5D6E-409C-BE32-E72D297353CC}">
              <c16:uniqueId val="{00000006-3AD4-4B3E-B34D-F785401EB83C}"/>
            </c:ext>
          </c:extLst>
        </c:ser>
        <c:ser>
          <c:idx val="7"/>
          <c:order val="7"/>
          <c:tx>
            <c:strRef>
              <c:f>'12. EE Putumayo'!$N$14</c:f>
              <c:strCache>
                <c:ptCount val="1"/>
                <c:pt idx="0">
                  <c:v>Feb-22</c:v>
                </c:pt>
              </c:strCache>
            </c:strRef>
          </c:tx>
          <c:spPr>
            <a:solidFill>
              <a:schemeClr val="accent6">
                <a:shade val="83000"/>
              </a:schemeClr>
            </a:solidFill>
            <a:ln>
              <a:noFill/>
            </a:ln>
            <a:effectLst/>
          </c:spPr>
          <c:invertIfNegative val="0"/>
          <c:cat>
            <c:strRef>
              <c:f>'12. EE Putumayo'!$Q$6:$U$6</c:f>
              <c:strCache>
                <c:ptCount val="5"/>
                <c:pt idx="0">
                  <c:v>ESTRATO 1</c:v>
                </c:pt>
                <c:pt idx="1">
                  <c:v>ESTRATO 2</c:v>
                </c:pt>
                <c:pt idx="2">
                  <c:v>ESTRATO 3</c:v>
                </c:pt>
                <c:pt idx="3">
                  <c:v>ESTRATO 4</c:v>
                </c:pt>
                <c:pt idx="4">
                  <c:v>ESTRATO 5 y 6, Ind y Com</c:v>
                </c:pt>
              </c:strCache>
            </c:strRef>
          </c:cat>
          <c:val>
            <c:numRef>
              <c:f>'12. EE Putumayo'!$Q$14:$U$14</c:f>
              <c:numCache>
                <c:formatCode>0.00</c:formatCode>
                <c:ptCount val="5"/>
                <c:pt idx="0">
                  <c:v>260.70274000000001</c:v>
                </c:pt>
                <c:pt idx="1">
                  <c:v>325.87842999999998</c:v>
                </c:pt>
                <c:pt idx="2">
                  <c:v>553.99333000000001</c:v>
                </c:pt>
                <c:pt idx="3">
                  <c:v>651.75685999999996</c:v>
                </c:pt>
                <c:pt idx="4">
                  <c:v>782.10823199999993</c:v>
                </c:pt>
              </c:numCache>
            </c:numRef>
          </c:val>
          <c:extLst>
            <c:ext xmlns:c16="http://schemas.microsoft.com/office/drawing/2014/chart" uri="{C3380CC4-5D6E-409C-BE32-E72D297353CC}">
              <c16:uniqueId val="{00000007-3AD4-4B3E-B34D-F785401EB83C}"/>
            </c:ext>
          </c:extLst>
        </c:ser>
        <c:ser>
          <c:idx val="8"/>
          <c:order val="8"/>
          <c:tx>
            <c:strRef>
              <c:f>'12. EE Putumayo'!$N$15</c:f>
              <c:strCache>
                <c:ptCount val="1"/>
                <c:pt idx="0">
                  <c:v>Mar-22</c:v>
                </c:pt>
              </c:strCache>
            </c:strRef>
          </c:tx>
          <c:spPr>
            <a:solidFill>
              <a:schemeClr val="accent6">
                <a:shade val="73000"/>
              </a:schemeClr>
            </a:solidFill>
            <a:ln>
              <a:noFill/>
            </a:ln>
            <a:effectLst/>
          </c:spPr>
          <c:invertIfNegative val="0"/>
          <c:cat>
            <c:strRef>
              <c:f>'12. EE Putumayo'!$Q$6:$U$6</c:f>
              <c:strCache>
                <c:ptCount val="5"/>
                <c:pt idx="0">
                  <c:v>ESTRATO 1</c:v>
                </c:pt>
                <c:pt idx="1">
                  <c:v>ESTRATO 2</c:v>
                </c:pt>
                <c:pt idx="2">
                  <c:v>ESTRATO 3</c:v>
                </c:pt>
                <c:pt idx="3">
                  <c:v>ESTRATO 4</c:v>
                </c:pt>
                <c:pt idx="4">
                  <c:v>ESTRATO 5 y 6, Ind y Com</c:v>
                </c:pt>
              </c:strCache>
            </c:strRef>
          </c:cat>
          <c:val>
            <c:numRef>
              <c:f>'12. EE Putumayo'!$Q$15:$U$15</c:f>
              <c:numCache>
                <c:formatCode>0.00</c:formatCode>
                <c:ptCount val="5"/>
                <c:pt idx="0">
                  <c:v>268.94011999999998</c:v>
                </c:pt>
                <c:pt idx="1">
                  <c:v>336.17514999999997</c:v>
                </c:pt>
                <c:pt idx="2">
                  <c:v>571.49775999999997</c:v>
                </c:pt>
                <c:pt idx="3">
                  <c:v>672.35031000000004</c:v>
                </c:pt>
                <c:pt idx="4">
                  <c:v>806.82037200000002</c:v>
                </c:pt>
              </c:numCache>
            </c:numRef>
          </c:val>
          <c:extLst>
            <c:ext xmlns:c16="http://schemas.microsoft.com/office/drawing/2014/chart" uri="{C3380CC4-5D6E-409C-BE32-E72D297353CC}">
              <c16:uniqueId val="{00000008-3AD4-4B3E-B34D-F785401EB83C}"/>
            </c:ext>
          </c:extLst>
        </c:ser>
        <c:ser>
          <c:idx val="9"/>
          <c:order val="9"/>
          <c:tx>
            <c:strRef>
              <c:f>'12. EE Putumayo'!$N$16</c:f>
              <c:strCache>
                <c:ptCount val="1"/>
                <c:pt idx="0">
                  <c:v>Abr-22</c:v>
                </c:pt>
              </c:strCache>
            </c:strRef>
          </c:tx>
          <c:spPr>
            <a:solidFill>
              <a:schemeClr val="accent6">
                <a:shade val="62000"/>
              </a:schemeClr>
            </a:solidFill>
            <a:ln>
              <a:noFill/>
            </a:ln>
            <a:effectLst/>
          </c:spPr>
          <c:invertIfNegative val="0"/>
          <c:cat>
            <c:strRef>
              <c:f>'12. EE Putumayo'!$Q$6:$U$6</c:f>
              <c:strCache>
                <c:ptCount val="5"/>
                <c:pt idx="0">
                  <c:v>ESTRATO 1</c:v>
                </c:pt>
                <c:pt idx="1">
                  <c:v>ESTRATO 2</c:v>
                </c:pt>
                <c:pt idx="2">
                  <c:v>ESTRATO 3</c:v>
                </c:pt>
                <c:pt idx="3">
                  <c:v>ESTRATO 4</c:v>
                </c:pt>
                <c:pt idx="4">
                  <c:v>ESTRATO 5 y 6, Ind y Com</c:v>
                </c:pt>
              </c:strCache>
            </c:strRef>
          </c:cat>
          <c:val>
            <c:numRef>
              <c:f>'12. EE Putumayo'!$Q$16:$U$16</c:f>
              <c:numCache>
                <c:formatCode>0.00</c:formatCode>
                <c:ptCount val="5"/>
                <c:pt idx="0">
                  <c:v>282.48014000000001</c:v>
                </c:pt>
                <c:pt idx="1">
                  <c:v>353.10016999999999</c:v>
                </c:pt>
                <c:pt idx="2">
                  <c:v>600.27029000000005</c:v>
                </c:pt>
                <c:pt idx="3">
                  <c:v>706.20033999999998</c:v>
                </c:pt>
                <c:pt idx="4">
                  <c:v>847.44041000000004</c:v>
                </c:pt>
              </c:numCache>
            </c:numRef>
          </c:val>
          <c:extLst>
            <c:ext xmlns:c16="http://schemas.microsoft.com/office/drawing/2014/chart" uri="{C3380CC4-5D6E-409C-BE32-E72D297353CC}">
              <c16:uniqueId val="{00000009-3AD4-4B3E-B34D-F785401EB83C}"/>
            </c:ext>
          </c:extLst>
        </c:ser>
        <c:ser>
          <c:idx val="10"/>
          <c:order val="10"/>
          <c:tx>
            <c:strRef>
              <c:f>'12. EE Putumayo'!$N$17</c:f>
              <c:strCache>
                <c:ptCount val="1"/>
                <c:pt idx="0">
                  <c:v>May-22</c:v>
                </c:pt>
              </c:strCache>
            </c:strRef>
          </c:tx>
          <c:spPr>
            <a:solidFill>
              <a:schemeClr val="accent6">
                <a:shade val="51000"/>
              </a:schemeClr>
            </a:solidFill>
            <a:ln>
              <a:noFill/>
            </a:ln>
            <a:effectLst/>
          </c:spPr>
          <c:invertIfNegative val="0"/>
          <c:cat>
            <c:strRef>
              <c:f>'12. EE Putumayo'!$Q$6:$U$6</c:f>
              <c:strCache>
                <c:ptCount val="5"/>
                <c:pt idx="0">
                  <c:v>ESTRATO 1</c:v>
                </c:pt>
                <c:pt idx="1">
                  <c:v>ESTRATO 2</c:v>
                </c:pt>
                <c:pt idx="2">
                  <c:v>ESTRATO 3</c:v>
                </c:pt>
                <c:pt idx="3">
                  <c:v>ESTRATO 4</c:v>
                </c:pt>
                <c:pt idx="4">
                  <c:v>ESTRATO 5 y 6, Ind y Com</c:v>
                </c:pt>
              </c:strCache>
            </c:strRef>
          </c:cat>
          <c:val>
            <c:numRef>
              <c:f>'12. EE Putumayo'!$Q$17:$U$17</c:f>
              <c:numCache>
                <c:formatCode>0.00</c:formatCode>
                <c:ptCount val="5"/>
                <c:pt idx="0">
                  <c:v>307.71408000000002</c:v>
                </c:pt>
                <c:pt idx="1">
                  <c:v>384.64260000000002</c:v>
                </c:pt>
                <c:pt idx="2">
                  <c:v>653.89242999999999</c:v>
                </c:pt>
                <c:pt idx="3">
                  <c:v>769.28521000000001</c:v>
                </c:pt>
                <c:pt idx="4">
                  <c:v>923.14224999999999</c:v>
                </c:pt>
              </c:numCache>
            </c:numRef>
          </c:val>
          <c:extLst>
            <c:ext xmlns:c16="http://schemas.microsoft.com/office/drawing/2014/chart" uri="{C3380CC4-5D6E-409C-BE32-E72D297353CC}">
              <c16:uniqueId val="{0000000A-3AD4-4B3E-B34D-F785401EB83C}"/>
            </c:ext>
          </c:extLst>
        </c:ser>
        <c:ser>
          <c:idx val="11"/>
          <c:order val="11"/>
          <c:tx>
            <c:strRef>
              <c:f>'12. EE Putumayo'!$N$18</c:f>
              <c:strCache>
                <c:ptCount val="1"/>
                <c:pt idx="0">
                  <c:v>Jun-22</c:v>
                </c:pt>
              </c:strCache>
            </c:strRef>
          </c:tx>
          <c:spPr>
            <a:solidFill>
              <a:schemeClr val="accent6">
                <a:shade val="40000"/>
              </a:schemeClr>
            </a:solidFill>
            <a:ln>
              <a:noFill/>
            </a:ln>
            <a:effectLst/>
          </c:spPr>
          <c:invertIfNegative val="0"/>
          <c:cat>
            <c:strRef>
              <c:f>'12. EE Putumayo'!$Q$6:$U$6</c:f>
              <c:strCache>
                <c:ptCount val="5"/>
                <c:pt idx="0">
                  <c:v>ESTRATO 1</c:v>
                </c:pt>
                <c:pt idx="1">
                  <c:v>ESTRATO 2</c:v>
                </c:pt>
                <c:pt idx="2">
                  <c:v>ESTRATO 3</c:v>
                </c:pt>
                <c:pt idx="3">
                  <c:v>ESTRATO 4</c:v>
                </c:pt>
                <c:pt idx="4">
                  <c:v>ESTRATO 5 y 6, Ind y Com</c:v>
                </c:pt>
              </c:strCache>
            </c:strRef>
          </c:cat>
          <c:val>
            <c:numRef>
              <c:f>'12. EE Putumayo'!$Q$18:$U$18</c:f>
              <c:numCache>
                <c:formatCode>0.00</c:formatCode>
                <c:ptCount val="5"/>
                <c:pt idx="0">
                  <c:v>319.25330000000002</c:v>
                </c:pt>
                <c:pt idx="1">
                  <c:v>399.06599999999997</c:v>
                </c:pt>
                <c:pt idx="2">
                  <c:v>678.41341999999997</c:v>
                </c:pt>
                <c:pt idx="3">
                  <c:v>798.13343999999995</c:v>
                </c:pt>
                <c:pt idx="4">
                  <c:v>957.76009999999997</c:v>
                </c:pt>
              </c:numCache>
            </c:numRef>
          </c:val>
          <c:extLst>
            <c:ext xmlns:c16="http://schemas.microsoft.com/office/drawing/2014/chart" uri="{C3380CC4-5D6E-409C-BE32-E72D297353CC}">
              <c16:uniqueId val="{0000000B-3AD4-4B3E-B34D-F785401EB83C}"/>
            </c:ext>
          </c:extLst>
        </c:ser>
        <c:dLbls>
          <c:showLegendKey val="0"/>
          <c:showVal val="0"/>
          <c:showCatName val="0"/>
          <c:showSerName val="0"/>
          <c:showPercent val="0"/>
          <c:showBubbleSize val="0"/>
        </c:dLbls>
        <c:gapWidth val="150"/>
        <c:axId val="509690176"/>
        <c:axId val="509699424"/>
      </c:barChart>
      <c:catAx>
        <c:axId val="50969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699424"/>
        <c:crosses val="autoZero"/>
        <c:auto val="1"/>
        <c:lblAlgn val="ctr"/>
        <c:lblOffset val="100"/>
        <c:noMultiLvlLbl val="0"/>
      </c:catAx>
      <c:valAx>
        <c:axId val="509699424"/>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690176"/>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'12. EE Putumayo'!$J$6</c:f>
              <c:strCache>
                <c:ptCount val="1"/>
                <c:pt idx="0">
                  <c:v>CUV_119</c:v>
                </c:pt>
              </c:strCache>
            </c:strRef>
          </c:tx>
          <c:spPr>
            <a:ln w="28575" cap="rnd">
              <a:solidFill>
                <a:schemeClr val="accent1"/>
              </a:solidFill>
              <a:round/>
            </a:ln>
            <a:effectLst/>
          </c:spPr>
          <c:marker>
            <c:symbol val="none"/>
          </c:marker>
          <c:cat>
            <c:strRef>
              <c:f>'12. EE Putumayo'!$A$7:$A$18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'12. EE Putumayo'!$J$7:$J$18</c:f>
              <c:numCache>
                <c:formatCode>0.00</c:formatCode>
                <c:ptCount val="12"/>
                <c:pt idx="0">
                  <c:v>668.66</c:v>
                </c:pt>
                <c:pt idx="1">
                  <c:v>676.56563000000006</c:v>
                </c:pt>
                <c:pt idx="2">
                  <c:v>687.0693</c:v>
                </c:pt>
                <c:pt idx="3">
                  <c:v>705.25855000000001</c:v>
                </c:pt>
                <c:pt idx="4">
                  <c:v>645.83387000000005</c:v>
                </c:pt>
                <c:pt idx="5">
                  <c:v>644.32577000000003</c:v>
                </c:pt>
                <c:pt idx="6">
                  <c:v>640.17127000000005</c:v>
                </c:pt>
                <c:pt idx="7">
                  <c:v>651.75685999999996</c:v>
                </c:pt>
                <c:pt idx="8">
                  <c:v>672.35031000000004</c:v>
                </c:pt>
                <c:pt idx="9">
                  <c:v>706.20033999999998</c:v>
                </c:pt>
                <c:pt idx="10">
                  <c:v>769.28521000000001</c:v>
                </c:pt>
                <c:pt idx="11">
                  <c:v>798.13343999999995</c:v>
                </c:pt>
              </c:numCache>
            </c:numRef>
          </c:val>
          <c:smooth val="0"/>
          <c:extLst>
            <c:ext xmlns:c16="http://schemas.microsoft.com/office/drawing/2014/chart" uri="{C3380CC4-5D6E-409C-BE32-E72D297353CC}">
              <c16:uniqueId val="{00000000-CC2B-4AFF-91A9-BE4BBFA2160B}"/>
            </c:ext>
          </c:extLst>
        </c:ser>
        <c:ser>
          <c:idx val="1"/>
          <c:order val="1"/>
          <c:tx>
            <c:strRef>
              <c:f>'12. EE Putumayo'!$K$6</c:f>
              <c:strCache>
                <c:ptCount val="1"/>
                <c:pt idx="0">
                  <c:v>CUV_Op</c:v>
                </c:pt>
              </c:strCache>
            </c:strRef>
          </c:tx>
          <c:spPr>
            <a:ln w="28575" cap="rnd">
              <a:solidFill>
                <a:schemeClr val="accent2"/>
              </a:solidFill>
              <a:prstDash val="lgDash"/>
              <a:round/>
            </a:ln>
            <a:effectLst/>
          </c:spPr>
          <c:marker>
            <c:symbol val="none"/>
          </c:marker>
          <c:cat>
            <c:strRef>
              <c:f>'12. EE Putumayo'!$A$7:$A$18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'12. EE Putumayo'!$K$7:$K$18</c:f>
              <c:numCache>
                <c:formatCode>0.00</c:formatCode>
                <c:ptCount val="12"/>
              </c:numCache>
            </c:numRef>
          </c:val>
          <c:smooth val="0"/>
          <c:extLst>
            <c:ext xmlns:c16="http://schemas.microsoft.com/office/drawing/2014/chart" uri="{C3380CC4-5D6E-409C-BE32-E72D297353CC}">
              <c16:uniqueId val="{00000001-CC2B-4AFF-91A9-BE4BBFA2160B}"/>
            </c:ext>
          </c:extLst>
        </c:ser>
        <c:dLbls>
          <c:showLegendKey val="0"/>
          <c:showVal val="0"/>
          <c:showCatName val="0"/>
          <c:showSerName val="0"/>
          <c:showPercent val="0"/>
          <c:showBubbleSize val="0"/>
        </c:dLbls>
        <c:smooth val="0"/>
        <c:axId val="509697248"/>
        <c:axId val="509692896"/>
      </c:lineChart>
      <c:catAx>
        <c:axId val="50969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92896"/>
        <c:crosses val="autoZero"/>
        <c:auto val="1"/>
        <c:lblAlgn val="ctr"/>
        <c:lblOffset val="100"/>
        <c:noMultiLvlLbl val="0"/>
      </c:catAx>
      <c:valAx>
        <c:axId val="509692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9697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'13. EEBP'!$D$6</c:f>
              <c:strCache>
                <c:ptCount val="1"/>
                <c:pt idx="0">
                  <c:v>GM</c:v>
                </c:pt>
              </c:strCache>
            </c:strRef>
          </c:tx>
          <c:spPr>
            <a:solidFill>
              <a:srgbClr val="ED7D31"/>
            </a:solidFill>
            <a:ln w="25400">
              <a:noFill/>
            </a:ln>
          </c:spPr>
          <c:val>
            <c:numRef>
              <c:f>'13. EEBP'!$D$7:$D$18</c:f>
              <c:numCache>
                <c:formatCode>0.00</c:formatCode>
                <c:ptCount val="12"/>
                <c:pt idx="0">
                  <c:v>243.63</c:v>
                </c:pt>
                <c:pt idx="1">
                  <c:v>247.32</c:v>
                </c:pt>
                <c:pt idx="2">
                  <c:v>246.37</c:v>
                </c:pt>
                <c:pt idx="3">
                  <c:v>245.12</c:v>
                </c:pt>
                <c:pt idx="4">
                  <c:v>245.03</c:v>
                </c:pt>
                <c:pt idx="5">
                  <c:v>244.38</c:v>
                </c:pt>
                <c:pt idx="6">
                  <c:v>275.19</c:v>
                </c:pt>
                <c:pt idx="7">
                  <c:v>258.14</c:v>
                </c:pt>
                <c:pt idx="8">
                  <c:v>269.04942</c:v>
                </c:pt>
                <c:pt idx="9">
                  <c:v>274.76062000000002</c:v>
                </c:pt>
                <c:pt idx="10">
                  <c:v>283.01724999999999</c:v>
                </c:pt>
                <c:pt idx="11">
                  <c:v>290.99043</c:v>
                </c:pt>
              </c:numCache>
            </c:numRef>
          </c:val>
          <c:extLst>
            <c:ext xmlns:c16="http://schemas.microsoft.com/office/drawing/2014/chart" uri="{C3380CC4-5D6E-409C-BE32-E72D297353CC}">
              <c16:uniqueId val="{00000000-B076-42A8-B21F-A2AC14626097}"/>
            </c:ext>
          </c:extLst>
        </c:ser>
        <c:ser>
          <c:idx val="2"/>
          <c:order val="2"/>
          <c:tx>
            <c:strRef>
              <c:f>'13. EEBP'!$G$6</c:f>
              <c:strCache>
                <c:ptCount val="1"/>
                <c:pt idx="0">
                  <c:v>D</c:v>
                </c:pt>
              </c:strCache>
            </c:strRef>
          </c:tx>
          <c:spPr>
            <a:solidFill>
              <a:srgbClr val="A5A5A5"/>
            </a:solidFill>
            <a:ln w="25400">
              <a:noFill/>
            </a:ln>
          </c:spPr>
          <c:val>
            <c:numRef>
              <c:f>'13. EEBP'!$G$7:$G$18</c:f>
              <c:numCache>
                <c:formatCode>0.00</c:formatCode>
                <c:ptCount val="12"/>
                <c:pt idx="0">
                  <c:v>235.52</c:v>
                </c:pt>
                <c:pt idx="1">
                  <c:v>235.51</c:v>
                </c:pt>
                <c:pt idx="2">
                  <c:v>237.76</c:v>
                </c:pt>
                <c:pt idx="3">
                  <c:v>252.31</c:v>
                </c:pt>
                <c:pt idx="4">
                  <c:v>176.33</c:v>
                </c:pt>
                <c:pt idx="5">
                  <c:v>171.96</c:v>
                </c:pt>
                <c:pt idx="6">
                  <c:v>169.9</c:v>
                </c:pt>
                <c:pt idx="7">
                  <c:v>174.21</c:v>
                </c:pt>
                <c:pt idx="8">
                  <c:v>187.01723999999999</c:v>
                </c:pt>
                <c:pt idx="9">
                  <c:v>200.05903000000001</c:v>
                </c:pt>
                <c:pt idx="10">
                  <c:v>245.34779</c:v>
                </c:pt>
                <c:pt idx="11">
                  <c:v>242.18315999999999</c:v>
                </c:pt>
              </c:numCache>
            </c:numRef>
          </c:val>
          <c:extLst>
            <c:ext xmlns:c16="http://schemas.microsoft.com/office/drawing/2014/chart" uri="{C3380CC4-5D6E-409C-BE32-E72D297353CC}">
              <c16:uniqueId val="{00000001-B076-42A8-B21F-A2AC14626097}"/>
            </c:ext>
          </c:extLst>
        </c:ser>
        <c:ser>
          <c:idx val="3"/>
          <c:order val="3"/>
          <c:tx>
            <c:strRef>
              <c:f>'13. EEBP'!$H$6</c:f>
              <c:strCache>
                <c:ptCount val="1"/>
                <c:pt idx="0">
                  <c:v>CV</c:v>
                </c:pt>
              </c:strCache>
            </c:strRef>
          </c:tx>
          <c:spPr>
            <a:solidFill>
              <a:srgbClr val="FFC000"/>
            </a:solidFill>
            <a:ln w="25400">
              <a:noFill/>
            </a:ln>
          </c:spPr>
          <c:val>
            <c:numRef>
              <c:f>'13. EEBP'!$H$7:$H$18</c:f>
              <c:numCache>
                <c:formatCode>0.00</c:formatCode>
                <c:ptCount val="12"/>
                <c:pt idx="0">
                  <c:v>95.07</c:v>
                </c:pt>
                <c:pt idx="1">
                  <c:v>95.21</c:v>
                </c:pt>
                <c:pt idx="2">
                  <c:v>97.85</c:v>
                </c:pt>
                <c:pt idx="3">
                  <c:v>95.24</c:v>
                </c:pt>
                <c:pt idx="4">
                  <c:v>89.73</c:v>
                </c:pt>
                <c:pt idx="5">
                  <c:v>89.53</c:v>
                </c:pt>
                <c:pt idx="6">
                  <c:v>85.42</c:v>
                </c:pt>
                <c:pt idx="7">
                  <c:v>91.46</c:v>
                </c:pt>
                <c:pt idx="8">
                  <c:v>89.835009999999997</c:v>
                </c:pt>
                <c:pt idx="9">
                  <c:v>97.478960000000001</c:v>
                </c:pt>
                <c:pt idx="10">
                  <c:v>100.45943</c:v>
                </c:pt>
                <c:pt idx="11">
                  <c:v>99.921390000000002</c:v>
                </c:pt>
              </c:numCache>
            </c:numRef>
          </c:val>
          <c:extLst>
            <c:ext xmlns:c16="http://schemas.microsoft.com/office/drawing/2014/chart" uri="{C3380CC4-5D6E-409C-BE32-E72D297353CC}">
              <c16:uniqueId val="{00000002-B076-42A8-B21F-A2AC14626097}"/>
            </c:ext>
          </c:extLst>
        </c:ser>
        <c:ser>
          <c:idx val="4"/>
          <c:order val="4"/>
          <c:tx>
            <c:strRef>
              <c:f>'13. EEBP'!$F$6</c:f>
              <c:strCache>
                <c:ptCount val="1"/>
                <c:pt idx="0">
                  <c:v>PR</c:v>
                </c:pt>
              </c:strCache>
            </c:strRef>
          </c:tx>
          <c:spPr>
            <a:solidFill>
              <a:srgbClr val="5B9BD5"/>
            </a:solidFill>
            <a:ln w="25400">
              <a:noFill/>
            </a:ln>
          </c:spPr>
          <c:val>
            <c:numRef>
              <c:f>'13. EEBP'!$F$7:$F$18</c:f>
              <c:numCache>
                <c:formatCode>0.00</c:formatCode>
                <c:ptCount val="12"/>
                <c:pt idx="0">
                  <c:v>46.95</c:v>
                </c:pt>
                <c:pt idx="1">
                  <c:v>46.73</c:v>
                </c:pt>
                <c:pt idx="2">
                  <c:v>45.94</c:v>
                </c:pt>
                <c:pt idx="3">
                  <c:v>46.23</c:v>
                </c:pt>
                <c:pt idx="4">
                  <c:v>45.83</c:v>
                </c:pt>
                <c:pt idx="5">
                  <c:v>45.73</c:v>
                </c:pt>
                <c:pt idx="6">
                  <c:v>51.5</c:v>
                </c:pt>
                <c:pt idx="7">
                  <c:v>49.08</c:v>
                </c:pt>
                <c:pt idx="8">
                  <c:v>50.46781</c:v>
                </c:pt>
                <c:pt idx="9">
                  <c:v>51.53228</c:v>
                </c:pt>
                <c:pt idx="10">
                  <c:v>53.796430000000001</c:v>
                </c:pt>
                <c:pt idx="11">
                  <c:v>55.956789999999998</c:v>
                </c:pt>
              </c:numCache>
            </c:numRef>
          </c:val>
          <c:extLst>
            <c:ext xmlns:c16="http://schemas.microsoft.com/office/drawing/2014/chart" uri="{C3380CC4-5D6E-409C-BE32-E72D297353CC}">
              <c16:uniqueId val="{00000003-B076-42A8-B21F-A2AC14626097}"/>
            </c:ext>
          </c:extLst>
        </c:ser>
        <c:ser>
          <c:idx val="5"/>
          <c:order val="5"/>
          <c:tx>
            <c:strRef>
              <c:f>'13. EEBP'!$E$6</c:f>
              <c:strCache>
                <c:ptCount val="1"/>
                <c:pt idx="0">
                  <c:v>TM</c:v>
                </c:pt>
              </c:strCache>
            </c:strRef>
          </c:tx>
          <c:spPr>
            <a:solidFill>
              <a:srgbClr val="70AD47"/>
            </a:solidFill>
            <a:ln w="25400">
              <a:noFill/>
            </a:ln>
          </c:spPr>
          <c:val>
            <c:numRef>
              <c:f>'13. EEBP'!$E$7:$E$18</c:f>
              <c:numCache>
                <c:formatCode>0.00</c:formatCode>
                <c:ptCount val="12"/>
                <c:pt idx="0">
                  <c:v>41.57</c:v>
                </c:pt>
                <c:pt idx="1">
                  <c:v>40.28</c:v>
                </c:pt>
                <c:pt idx="2">
                  <c:v>36.97</c:v>
                </c:pt>
                <c:pt idx="3">
                  <c:v>38.07</c:v>
                </c:pt>
                <c:pt idx="4">
                  <c:v>37.31</c:v>
                </c:pt>
                <c:pt idx="5">
                  <c:v>38.049999999999997</c:v>
                </c:pt>
                <c:pt idx="6">
                  <c:v>43.68</c:v>
                </c:pt>
                <c:pt idx="7">
                  <c:v>45.13</c:v>
                </c:pt>
                <c:pt idx="8">
                  <c:v>43.11083</c:v>
                </c:pt>
                <c:pt idx="9">
                  <c:v>40.327800000000003</c:v>
                </c:pt>
                <c:pt idx="10">
                  <c:v>40.978870000000001</c:v>
                </c:pt>
                <c:pt idx="11">
                  <c:v>49.521799999999999</c:v>
                </c:pt>
              </c:numCache>
            </c:numRef>
          </c:val>
          <c:extLst>
            <c:ext xmlns:c16="http://schemas.microsoft.com/office/drawing/2014/chart" uri="{C3380CC4-5D6E-409C-BE32-E72D297353CC}">
              <c16:uniqueId val="{00000004-B076-42A8-B21F-A2AC14626097}"/>
            </c:ext>
          </c:extLst>
        </c:ser>
        <c:ser>
          <c:idx val="6"/>
          <c:order val="6"/>
          <c:tx>
            <c:strRef>
              <c:f>'13. EEBP'!$I$6</c:f>
              <c:strCache>
                <c:ptCount val="1"/>
                <c:pt idx="0">
                  <c:v>RM</c:v>
                </c:pt>
              </c:strCache>
            </c:strRef>
          </c:tx>
          <c:spPr>
            <a:solidFill>
              <a:schemeClr val="accent1">
                <a:lumMod val="40000"/>
                <a:lumOff val="60000"/>
              </a:schemeClr>
            </a:solidFill>
            <a:ln>
              <a:noFill/>
            </a:ln>
            <a:effectLst/>
          </c:spPr>
          <c:val>
            <c:numRef>
              <c:f>'13. EEBP'!$I$7:$I$18</c:f>
              <c:numCache>
                <c:formatCode>0.00</c:formatCode>
                <c:ptCount val="12"/>
                <c:pt idx="0">
                  <c:v>27.35</c:v>
                </c:pt>
                <c:pt idx="1">
                  <c:v>34.85</c:v>
                </c:pt>
                <c:pt idx="2">
                  <c:v>38.22</c:v>
                </c:pt>
                <c:pt idx="3">
                  <c:v>35.93</c:v>
                </c:pt>
                <c:pt idx="4">
                  <c:v>43.57</c:v>
                </c:pt>
                <c:pt idx="5">
                  <c:v>41.15</c:v>
                </c:pt>
                <c:pt idx="6">
                  <c:v>21</c:v>
                </c:pt>
                <c:pt idx="7">
                  <c:v>23.28</c:v>
                </c:pt>
                <c:pt idx="8">
                  <c:v>20.5197</c:v>
                </c:pt>
                <c:pt idx="9">
                  <c:v>34.84131</c:v>
                </c:pt>
                <c:pt idx="10">
                  <c:v>43.000230000000002</c:v>
                </c:pt>
                <c:pt idx="11">
                  <c:v>55.226430000000001</c:v>
                </c:pt>
              </c:numCache>
            </c:numRef>
          </c:val>
          <c:extLst>
            <c:ext xmlns:c16="http://schemas.microsoft.com/office/drawing/2014/chart" uri="{C3380CC4-5D6E-409C-BE32-E72D297353CC}">
              <c16:uniqueId val="{00000005-B076-42A8-B21F-A2AC14626097}"/>
            </c:ext>
          </c:extLst>
        </c:ser>
        <c:dLbls>
          <c:showLegendKey val="0"/>
          <c:showVal val="0"/>
          <c:showCatName val="0"/>
          <c:showSerName val="0"/>
          <c:showPercent val="0"/>
          <c:showBubbleSize val="0"/>
        </c:dLbls>
        <c:axId val="509696160"/>
        <c:axId val="509686368"/>
      </c:areaChart>
      <c:lineChart>
        <c:grouping val="standard"/>
        <c:varyColors val="0"/>
        <c:ser>
          <c:idx val="0"/>
          <c:order val="0"/>
          <c:tx>
            <c:strRef>
              <c:f>'13. EEBP'!$J$6</c:f>
              <c:strCache>
                <c:ptCount val="1"/>
                <c:pt idx="0">
                  <c:v>CUV_119</c:v>
                </c:pt>
              </c:strCache>
            </c:strRef>
          </c:tx>
          <c:spPr>
            <a:ln w="38100" cap="rnd">
              <a:solidFill>
                <a:sysClr val="windowText" lastClr="000000"/>
              </a:solidFill>
              <a:round/>
            </a:ln>
            <a:effectLst/>
          </c:spPr>
          <c:marker>
            <c:symbol val="none"/>
          </c:marker>
          <c:cat>
            <c:strRef>
              <c:f>'13. EEBP'!$A$7:$A$18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'13. EEBP'!$J$7:$J$18</c:f>
              <c:numCache>
                <c:formatCode>0.00</c:formatCode>
                <c:ptCount val="12"/>
                <c:pt idx="0">
                  <c:v>690.1</c:v>
                </c:pt>
                <c:pt idx="1">
                  <c:v>699.9</c:v>
                </c:pt>
                <c:pt idx="2">
                  <c:v>703.1</c:v>
                </c:pt>
                <c:pt idx="3">
                  <c:v>712.9</c:v>
                </c:pt>
                <c:pt idx="4">
                  <c:v>637.79999999999995</c:v>
                </c:pt>
                <c:pt idx="5">
                  <c:v>630.79999999999995</c:v>
                </c:pt>
                <c:pt idx="6">
                  <c:v>646.70000000000005</c:v>
                </c:pt>
                <c:pt idx="7">
                  <c:v>641.29999999999995</c:v>
                </c:pt>
                <c:pt idx="8">
                  <c:v>660</c:v>
                </c:pt>
                <c:pt idx="9">
                  <c:v>699</c:v>
                </c:pt>
                <c:pt idx="10">
                  <c:v>766.6</c:v>
                </c:pt>
                <c:pt idx="11">
                  <c:v>793.8</c:v>
                </c:pt>
              </c:numCache>
            </c:numRef>
          </c:val>
          <c:smooth val="0"/>
          <c:extLst>
            <c:ext xmlns:c16="http://schemas.microsoft.com/office/drawing/2014/chart" uri="{C3380CC4-5D6E-409C-BE32-E72D297353CC}">
              <c16:uniqueId val="{00000006-B076-42A8-B21F-A2AC14626097}"/>
            </c:ext>
          </c:extLst>
        </c:ser>
        <c:dLbls>
          <c:showLegendKey val="0"/>
          <c:showVal val="0"/>
          <c:showCatName val="0"/>
          <c:showSerName val="0"/>
          <c:showPercent val="0"/>
          <c:showBubbleSize val="0"/>
        </c:dLbls>
        <c:marker val="1"/>
        <c:smooth val="0"/>
        <c:axId val="509696160"/>
        <c:axId val="509686368"/>
      </c:lineChart>
      <c:catAx>
        <c:axId val="509696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09686368"/>
        <c:crosses val="autoZero"/>
        <c:auto val="1"/>
        <c:lblAlgn val="ctr"/>
        <c:lblOffset val="100"/>
        <c:noMultiLvlLbl val="0"/>
      </c:catAx>
      <c:valAx>
        <c:axId val="50968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09696160"/>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oddFooter>&amp;CSuperintendencia Delegada para Energía y Gas Combustible
Dirección Técnica de Gestión de Energía</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'13. EEBP'!$N$7</c:f>
              <c:strCache>
                <c:ptCount val="1"/>
                <c:pt idx="0">
                  <c:v>Jul-21</c:v>
                </c:pt>
              </c:strCache>
            </c:strRef>
          </c:tx>
          <c:spPr>
            <a:solidFill>
              <a:schemeClr val="accent6">
                <a:tint val="41000"/>
              </a:schemeClr>
            </a:solidFill>
            <a:ln>
              <a:noFill/>
            </a:ln>
            <a:effectLst/>
          </c:spPr>
          <c:invertIfNegative val="0"/>
          <c:cat>
            <c:strRef>
              <c:f>'13. EEBP'!$Q$6:$U$6</c:f>
              <c:strCache>
                <c:ptCount val="5"/>
                <c:pt idx="0">
                  <c:v>ESTRATO 1</c:v>
                </c:pt>
                <c:pt idx="1">
                  <c:v>ESTRATO 2</c:v>
                </c:pt>
                <c:pt idx="2">
                  <c:v>ESTRATO 3</c:v>
                </c:pt>
                <c:pt idx="3">
                  <c:v>ESTRATO 4</c:v>
                </c:pt>
                <c:pt idx="4">
                  <c:v>ESTRATO 5 y 6, Ind y Com</c:v>
                </c:pt>
              </c:strCache>
            </c:strRef>
          </c:cat>
          <c:val>
            <c:numRef>
              <c:f>'13. EEBP'!$Q$7:$U$7</c:f>
              <c:numCache>
                <c:formatCode>0.00</c:formatCode>
                <c:ptCount val="5"/>
                <c:pt idx="0">
                  <c:v>279.10399999999998</c:v>
                </c:pt>
                <c:pt idx="1">
                  <c:v>348.88</c:v>
                </c:pt>
                <c:pt idx="2">
                  <c:v>593.096</c:v>
                </c:pt>
                <c:pt idx="3">
                  <c:v>697.76</c:v>
                </c:pt>
                <c:pt idx="4">
                  <c:v>837.31200000000001</c:v>
                </c:pt>
              </c:numCache>
            </c:numRef>
          </c:val>
          <c:extLst>
            <c:ext xmlns:c16="http://schemas.microsoft.com/office/drawing/2014/chart" uri="{C3380CC4-5D6E-409C-BE32-E72D297353CC}">
              <c16:uniqueId val="{00000000-8F81-4361-8452-EFFA58E0693A}"/>
            </c:ext>
          </c:extLst>
        </c:ser>
        <c:ser>
          <c:idx val="1"/>
          <c:order val="1"/>
          <c:tx>
            <c:strRef>
              <c:f>'13. EEBP'!$N$8</c:f>
              <c:strCache>
                <c:ptCount val="1"/>
                <c:pt idx="0">
                  <c:v>Ago-21</c:v>
                </c:pt>
              </c:strCache>
            </c:strRef>
          </c:tx>
          <c:spPr>
            <a:solidFill>
              <a:schemeClr val="accent6">
                <a:tint val="52000"/>
              </a:schemeClr>
            </a:solidFill>
            <a:ln>
              <a:noFill/>
            </a:ln>
            <a:effectLst/>
          </c:spPr>
          <c:invertIfNegative val="0"/>
          <c:cat>
            <c:strRef>
              <c:f>'13. EEBP'!$Q$6:$U$6</c:f>
              <c:strCache>
                <c:ptCount val="5"/>
                <c:pt idx="0">
                  <c:v>ESTRATO 1</c:v>
                </c:pt>
                <c:pt idx="1">
                  <c:v>ESTRATO 2</c:v>
                </c:pt>
                <c:pt idx="2">
                  <c:v>ESTRATO 3</c:v>
                </c:pt>
                <c:pt idx="3">
                  <c:v>ESTRATO 4</c:v>
                </c:pt>
                <c:pt idx="4">
                  <c:v>ESTRATO 5 y 6, Ind y Com</c:v>
                </c:pt>
              </c:strCache>
            </c:strRef>
          </c:cat>
          <c:val>
            <c:numRef>
              <c:f>'13. EEBP'!$Q$8:$U$8</c:f>
              <c:numCache>
                <c:formatCode>0.00</c:formatCode>
                <c:ptCount val="5"/>
                <c:pt idx="0">
                  <c:v>282.74</c:v>
                </c:pt>
                <c:pt idx="1">
                  <c:v>353.42</c:v>
                </c:pt>
                <c:pt idx="2">
                  <c:v>600.82000000000005</c:v>
                </c:pt>
                <c:pt idx="3">
                  <c:v>706.85</c:v>
                </c:pt>
                <c:pt idx="4">
                  <c:v>848.22</c:v>
                </c:pt>
              </c:numCache>
            </c:numRef>
          </c:val>
          <c:extLst>
            <c:ext xmlns:c16="http://schemas.microsoft.com/office/drawing/2014/chart" uri="{C3380CC4-5D6E-409C-BE32-E72D297353CC}">
              <c16:uniqueId val="{00000001-8F81-4361-8452-EFFA58E0693A}"/>
            </c:ext>
          </c:extLst>
        </c:ser>
        <c:ser>
          <c:idx val="2"/>
          <c:order val="2"/>
          <c:tx>
            <c:strRef>
              <c:f>'13. EEBP'!$N$9</c:f>
              <c:strCache>
                <c:ptCount val="1"/>
                <c:pt idx="0">
                  <c:v>Sep-21</c:v>
                </c:pt>
              </c:strCache>
            </c:strRef>
          </c:tx>
          <c:spPr>
            <a:solidFill>
              <a:schemeClr val="accent6">
                <a:tint val="63000"/>
              </a:schemeClr>
            </a:solidFill>
            <a:ln>
              <a:noFill/>
            </a:ln>
            <a:effectLst/>
          </c:spPr>
          <c:invertIfNegative val="0"/>
          <c:cat>
            <c:strRef>
              <c:f>'13. EEBP'!$Q$6:$U$6</c:f>
              <c:strCache>
                <c:ptCount val="5"/>
                <c:pt idx="0">
                  <c:v>ESTRATO 1</c:v>
                </c:pt>
                <c:pt idx="1">
                  <c:v>ESTRATO 2</c:v>
                </c:pt>
                <c:pt idx="2">
                  <c:v>ESTRATO 3</c:v>
                </c:pt>
                <c:pt idx="3">
                  <c:v>ESTRATO 4</c:v>
                </c:pt>
                <c:pt idx="4">
                  <c:v>ESTRATO 5 y 6, Ind y Com</c:v>
                </c:pt>
              </c:strCache>
            </c:strRef>
          </c:cat>
          <c:val>
            <c:numRef>
              <c:f>'13. EEBP'!$Q$9:$U$9</c:f>
              <c:numCache>
                <c:formatCode>0.00</c:formatCode>
                <c:ptCount val="5"/>
                <c:pt idx="0">
                  <c:v>283.76799999999997</c:v>
                </c:pt>
                <c:pt idx="1">
                  <c:v>354.70400000000001</c:v>
                </c:pt>
                <c:pt idx="2">
                  <c:v>603.00699999999995</c:v>
                </c:pt>
                <c:pt idx="3">
                  <c:v>709.42</c:v>
                </c:pt>
                <c:pt idx="4">
                  <c:v>851.3</c:v>
                </c:pt>
              </c:numCache>
            </c:numRef>
          </c:val>
          <c:extLst>
            <c:ext xmlns:c16="http://schemas.microsoft.com/office/drawing/2014/chart" uri="{C3380CC4-5D6E-409C-BE32-E72D297353CC}">
              <c16:uniqueId val="{00000002-8F81-4361-8452-EFFA58E0693A}"/>
            </c:ext>
          </c:extLst>
        </c:ser>
        <c:ser>
          <c:idx val="3"/>
          <c:order val="3"/>
          <c:tx>
            <c:strRef>
              <c:f>'13. EEBP'!$N$10</c:f>
              <c:strCache>
                <c:ptCount val="1"/>
                <c:pt idx="0">
                  <c:v>Oct-21</c:v>
                </c:pt>
              </c:strCache>
            </c:strRef>
          </c:tx>
          <c:spPr>
            <a:solidFill>
              <a:schemeClr val="accent6">
                <a:tint val="74000"/>
              </a:schemeClr>
            </a:solidFill>
            <a:ln>
              <a:noFill/>
            </a:ln>
            <a:effectLst/>
          </c:spPr>
          <c:invertIfNegative val="0"/>
          <c:cat>
            <c:strRef>
              <c:f>'13. EEBP'!$Q$6:$U$6</c:f>
              <c:strCache>
                <c:ptCount val="5"/>
                <c:pt idx="0">
                  <c:v>ESTRATO 1</c:v>
                </c:pt>
                <c:pt idx="1">
                  <c:v>ESTRATO 2</c:v>
                </c:pt>
                <c:pt idx="2">
                  <c:v>ESTRATO 3</c:v>
                </c:pt>
                <c:pt idx="3">
                  <c:v>ESTRATO 4</c:v>
                </c:pt>
                <c:pt idx="4">
                  <c:v>ESTRATO 5 y 6, Ind y Com</c:v>
                </c:pt>
              </c:strCache>
            </c:strRef>
          </c:cat>
          <c:val>
            <c:numRef>
              <c:f>'13. EEBP'!$Q$10:$U$10</c:f>
              <c:numCache>
                <c:formatCode>0.00</c:formatCode>
                <c:ptCount val="5"/>
                <c:pt idx="0">
                  <c:v>287.46800000000002</c:v>
                </c:pt>
                <c:pt idx="1">
                  <c:v>359.33499999999998</c:v>
                </c:pt>
                <c:pt idx="2">
                  <c:v>610.86900000000003</c:v>
                </c:pt>
                <c:pt idx="3">
                  <c:v>718.67</c:v>
                </c:pt>
                <c:pt idx="4">
                  <c:v>862.40399999999988</c:v>
                </c:pt>
              </c:numCache>
            </c:numRef>
          </c:val>
          <c:extLst>
            <c:ext xmlns:c16="http://schemas.microsoft.com/office/drawing/2014/chart" uri="{C3380CC4-5D6E-409C-BE32-E72D297353CC}">
              <c16:uniqueId val="{00000003-8F81-4361-8452-EFFA58E0693A}"/>
            </c:ext>
          </c:extLst>
        </c:ser>
        <c:ser>
          <c:idx val="4"/>
          <c:order val="4"/>
          <c:tx>
            <c:strRef>
              <c:f>'13. EEBP'!$N$11</c:f>
              <c:strCache>
                <c:ptCount val="1"/>
                <c:pt idx="0">
                  <c:v>Nov-21</c:v>
                </c:pt>
              </c:strCache>
            </c:strRef>
          </c:tx>
          <c:spPr>
            <a:solidFill>
              <a:schemeClr val="accent6">
                <a:tint val="84000"/>
              </a:schemeClr>
            </a:solidFill>
            <a:ln>
              <a:noFill/>
            </a:ln>
            <a:effectLst/>
          </c:spPr>
          <c:invertIfNegative val="0"/>
          <c:cat>
            <c:strRef>
              <c:f>'13. EEBP'!$Q$6:$U$6</c:f>
              <c:strCache>
                <c:ptCount val="5"/>
                <c:pt idx="0">
                  <c:v>ESTRATO 1</c:v>
                </c:pt>
                <c:pt idx="1">
                  <c:v>ESTRATO 2</c:v>
                </c:pt>
                <c:pt idx="2">
                  <c:v>ESTRATO 3</c:v>
                </c:pt>
                <c:pt idx="3">
                  <c:v>ESTRATO 4</c:v>
                </c:pt>
                <c:pt idx="4">
                  <c:v>ESTRATO 5 y 6, Ind y Com</c:v>
                </c:pt>
              </c:strCache>
            </c:strRef>
          </c:cat>
          <c:val>
            <c:numRef>
              <c:f>'13. EEBP'!$Q$11:$U$11</c:f>
              <c:numCache>
                <c:formatCode>0.00</c:formatCode>
                <c:ptCount val="5"/>
                <c:pt idx="0">
                  <c:v>257.22000000000003</c:v>
                </c:pt>
                <c:pt idx="1">
                  <c:v>321.52499999999998</c:v>
                </c:pt>
                <c:pt idx="2">
                  <c:v>546.59199999999998</c:v>
                </c:pt>
                <c:pt idx="3">
                  <c:v>643.04999999999995</c:v>
                </c:pt>
                <c:pt idx="4">
                  <c:v>771.66</c:v>
                </c:pt>
              </c:numCache>
            </c:numRef>
          </c:val>
          <c:extLst>
            <c:ext xmlns:c16="http://schemas.microsoft.com/office/drawing/2014/chart" uri="{C3380CC4-5D6E-409C-BE32-E72D297353CC}">
              <c16:uniqueId val="{00000004-8F81-4361-8452-EFFA58E0693A}"/>
            </c:ext>
          </c:extLst>
        </c:ser>
        <c:ser>
          <c:idx val="5"/>
          <c:order val="5"/>
          <c:tx>
            <c:strRef>
              <c:f>'13. EEBP'!$N$12</c:f>
              <c:strCache>
                <c:ptCount val="1"/>
                <c:pt idx="0">
                  <c:v>Dic-21</c:v>
                </c:pt>
              </c:strCache>
            </c:strRef>
          </c:tx>
          <c:spPr>
            <a:solidFill>
              <a:schemeClr val="accent6">
                <a:tint val="95000"/>
              </a:schemeClr>
            </a:solidFill>
            <a:ln>
              <a:noFill/>
            </a:ln>
            <a:effectLst/>
          </c:spPr>
          <c:invertIfNegative val="0"/>
          <c:cat>
            <c:strRef>
              <c:f>'13. EEBP'!$Q$6:$U$6</c:f>
              <c:strCache>
                <c:ptCount val="5"/>
                <c:pt idx="0">
                  <c:v>ESTRATO 1</c:v>
                </c:pt>
                <c:pt idx="1">
                  <c:v>ESTRATO 2</c:v>
                </c:pt>
                <c:pt idx="2">
                  <c:v>ESTRATO 3</c:v>
                </c:pt>
                <c:pt idx="3">
                  <c:v>ESTRATO 4</c:v>
                </c:pt>
                <c:pt idx="4">
                  <c:v>ESTRATO 5 y 6, Ind y Com</c:v>
                </c:pt>
              </c:strCache>
            </c:strRef>
          </c:cat>
          <c:val>
            <c:numRef>
              <c:f>'13. EEBP'!$Q$12:$U$12</c:f>
              <c:numCache>
                <c:formatCode>0.00</c:formatCode>
                <c:ptCount val="5"/>
                <c:pt idx="0">
                  <c:v>254.22</c:v>
                </c:pt>
                <c:pt idx="1">
                  <c:v>317.77999999999997</c:v>
                </c:pt>
                <c:pt idx="2">
                  <c:v>540.22</c:v>
                </c:pt>
                <c:pt idx="3">
                  <c:v>635.55999999999995</c:v>
                </c:pt>
                <c:pt idx="4">
                  <c:v>762.67199999999991</c:v>
                </c:pt>
              </c:numCache>
            </c:numRef>
          </c:val>
          <c:extLst>
            <c:ext xmlns:c16="http://schemas.microsoft.com/office/drawing/2014/chart" uri="{C3380CC4-5D6E-409C-BE32-E72D297353CC}">
              <c16:uniqueId val="{00000005-8F81-4361-8452-EFFA58E0693A}"/>
            </c:ext>
          </c:extLst>
        </c:ser>
        <c:ser>
          <c:idx val="6"/>
          <c:order val="6"/>
          <c:tx>
            <c:strRef>
              <c:f>'13. EEBP'!$N$13</c:f>
              <c:strCache>
                <c:ptCount val="1"/>
                <c:pt idx="0">
                  <c:v>Ene-22</c:v>
                </c:pt>
              </c:strCache>
            </c:strRef>
          </c:tx>
          <c:spPr>
            <a:solidFill>
              <a:schemeClr val="accent6">
                <a:shade val="94000"/>
              </a:schemeClr>
            </a:solidFill>
            <a:ln>
              <a:noFill/>
            </a:ln>
            <a:effectLst/>
          </c:spPr>
          <c:invertIfNegative val="0"/>
          <c:cat>
            <c:strRef>
              <c:f>'13. EEBP'!$Q$6:$U$6</c:f>
              <c:strCache>
                <c:ptCount val="5"/>
                <c:pt idx="0">
                  <c:v>ESTRATO 1</c:v>
                </c:pt>
                <c:pt idx="1">
                  <c:v>ESTRATO 2</c:v>
                </c:pt>
                <c:pt idx="2">
                  <c:v>ESTRATO 3</c:v>
                </c:pt>
                <c:pt idx="3">
                  <c:v>ESTRATO 4</c:v>
                </c:pt>
                <c:pt idx="4">
                  <c:v>ESTRATO 5 y 6, Ind y Com</c:v>
                </c:pt>
              </c:strCache>
            </c:strRef>
          </c:cat>
          <c:val>
            <c:numRef>
              <c:f>'13. EEBP'!$Q$13:$U$13</c:f>
              <c:numCache>
                <c:formatCode>0.00</c:formatCode>
                <c:ptCount val="5"/>
                <c:pt idx="0">
                  <c:v>260.41000000000003</c:v>
                </c:pt>
                <c:pt idx="1">
                  <c:v>325.51</c:v>
                </c:pt>
                <c:pt idx="2">
                  <c:v>553.37</c:v>
                </c:pt>
                <c:pt idx="3">
                  <c:v>651.03</c:v>
                </c:pt>
                <c:pt idx="4">
                  <c:v>781.23599999999999</c:v>
                </c:pt>
              </c:numCache>
            </c:numRef>
          </c:val>
          <c:extLst>
            <c:ext xmlns:c16="http://schemas.microsoft.com/office/drawing/2014/chart" uri="{C3380CC4-5D6E-409C-BE32-E72D297353CC}">
              <c16:uniqueId val="{00000006-8F81-4361-8452-EFFA58E0693A}"/>
            </c:ext>
          </c:extLst>
        </c:ser>
        <c:ser>
          <c:idx val="7"/>
          <c:order val="7"/>
          <c:tx>
            <c:strRef>
              <c:f>'13. EEBP'!$N$14</c:f>
              <c:strCache>
                <c:ptCount val="1"/>
                <c:pt idx="0">
                  <c:v>Feb-22</c:v>
                </c:pt>
              </c:strCache>
            </c:strRef>
          </c:tx>
          <c:spPr>
            <a:solidFill>
              <a:schemeClr val="accent6">
                <a:shade val="83000"/>
              </a:schemeClr>
            </a:solidFill>
            <a:ln>
              <a:noFill/>
            </a:ln>
            <a:effectLst/>
          </c:spPr>
          <c:invertIfNegative val="0"/>
          <c:cat>
            <c:strRef>
              <c:f>'13. EEBP'!$Q$6:$U$6</c:f>
              <c:strCache>
                <c:ptCount val="5"/>
                <c:pt idx="0">
                  <c:v>ESTRATO 1</c:v>
                </c:pt>
                <c:pt idx="1">
                  <c:v>ESTRATO 2</c:v>
                </c:pt>
                <c:pt idx="2">
                  <c:v>ESTRATO 3</c:v>
                </c:pt>
                <c:pt idx="3">
                  <c:v>ESTRATO 4</c:v>
                </c:pt>
                <c:pt idx="4">
                  <c:v>ESTRATO 5 y 6, Ind y Com</c:v>
                </c:pt>
              </c:strCache>
            </c:strRef>
          </c:cat>
          <c:val>
            <c:numRef>
              <c:f>'13. EEBP'!$Q$14:$U$14</c:f>
              <c:numCache>
                <c:formatCode>0.00</c:formatCode>
                <c:ptCount val="5"/>
                <c:pt idx="0">
                  <c:v>275.33999999999997</c:v>
                </c:pt>
                <c:pt idx="1">
                  <c:v>344.17</c:v>
                </c:pt>
                <c:pt idx="2">
                  <c:v>585.09</c:v>
                </c:pt>
                <c:pt idx="3">
                  <c:v>688.35</c:v>
                </c:pt>
                <c:pt idx="4">
                  <c:v>826.02</c:v>
                </c:pt>
              </c:numCache>
            </c:numRef>
          </c:val>
          <c:extLst>
            <c:ext xmlns:c16="http://schemas.microsoft.com/office/drawing/2014/chart" uri="{C3380CC4-5D6E-409C-BE32-E72D297353CC}">
              <c16:uniqueId val="{00000007-8F81-4361-8452-EFFA58E0693A}"/>
            </c:ext>
          </c:extLst>
        </c:ser>
        <c:ser>
          <c:idx val="8"/>
          <c:order val="8"/>
          <c:tx>
            <c:strRef>
              <c:f>'13. EEBP'!$N$15</c:f>
              <c:strCache>
                <c:ptCount val="1"/>
                <c:pt idx="0">
                  <c:v>Mar-22</c:v>
                </c:pt>
              </c:strCache>
            </c:strRef>
          </c:tx>
          <c:spPr>
            <a:solidFill>
              <a:schemeClr val="accent6">
                <a:shade val="73000"/>
              </a:schemeClr>
            </a:solidFill>
            <a:ln>
              <a:noFill/>
            </a:ln>
            <a:effectLst/>
          </c:spPr>
          <c:invertIfNegative val="0"/>
          <c:cat>
            <c:strRef>
              <c:f>'13. EEBP'!$Q$6:$U$6</c:f>
              <c:strCache>
                <c:ptCount val="5"/>
                <c:pt idx="0">
                  <c:v>ESTRATO 1</c:v>
                </c:pt>
                <c:pt idx="1">
                  <c:v>ESTRATO 2</c:v>
                </c:pt>
                <c:pt idx="2">
                  <c:v>ESTRATO 3</c:v>
                </c:pt>
                <c:pt idx="3">
                  <c:v>ESTRATO 4</c:v>
                </c:pt>
                <c:pt idx="4">
                  <c:v>ESTRATO 5 y 6, Ind y Com</c:v>
                </c:pt>
              </c:strCache>
            </c:strRef>
          </c:cat>
          <c:val>
            <c:numRef>
              <c:f>'13. EEBP'!$Q$15:$U$15</c:f>
              <c:numCache>
                <c:formatCode>0.00</c:formatCode>
                <c:ptCount val="5"/>
                <c:pt idx="0">
                  <c:v>264</c:v>
                </c:pt>
                <c:pt idx="1">
                  <c:v>330</c:v>
                </c:pt>
                <c:pt idx="2">
                  <c:v>561</c:v>
                </c:pt>
                <c:pt idx="3">
                  <c:v>660</c:v>
                </c:pt>
                <c:pt idx="4">
                  <c:v>792</c:v>
                </c:pt>
              </c:numCache>
            </c:numRef>
          </c:val>
          <c:extLst>
            <c:ext xmlns:c16="http://schemas.microsoft.com/office/drawing/2014/chart" uri="{C3380CC4-5D6E-409C-BE32-E72D297353CC}">
              <c16:uniqueId val="{00000008-8F81-4361-8452-EFFA58E0693A}"/>
            </c:ext>
          </c:extLst>
        </c:ser>
        <c:ser>
          <c:idx val="9"/>
          <c:order val="9"/>
          <c:tx>
            <c:strRef>
              <c:f>'13. EEBP'!$N$16</c:f>
              <c:strCache>
                <c:ptCount val="1"/>
                <c:pt idx="0">
                  <c:v>Abr-22</c:v>
                </c:pt>
              </c:strCache>
            </c:strRef>
          </c:tx>
          <c:spPr>
            <a:solidFill>
              <a:schemeClr val="accent6">
                <a:shade val="62000"/>
              </a:schemeClr>
            </a:solidFill>
            <a:ln>
              <a:noFill/>
            </a:ln>
            <a:effectLst/>
          </c:spPr>
          <c:invertIfNegative val="0"/>
          <c:cat>
            <c:strRef>
              <c:f>'13. EEBP'!$Q$6:$U$6</c:f>
              <c:strCache>
                <c:ptCount val="5"/>
                <c:pt idx="0">
                  <c:v>ESTRATO 1</c:v>
                </c:pt>
                <c:pt idx="1">
                  <c:v>ESTRATO 2</c:v>
                </c:pt>
                <c:pt idx="2">
                  <c:v>ESTRATO 3</c:v>
                </c:pt>
                <c:pt idx="3">
                  <c:v>ESTRATO 4</c:v>
                </c:pt>
                <c:pt idx="4">
                  <c:v>ESTRATO 5 y 6, Ind y Com</c:v>
                </c:pt>
              </c:strCache>
            </c:strRef>
          </c:cat>
          <c:val>
            <c:numRef>
              <c:f>'13. EEBP'!$Q$16:$U$16</c:f>
              <c:numCache>
                <c:formatCode>0.00</c:formatCode>
                <c:ptCount val="5"/>
                <c:pt idx="0">
                  <c:v>279.60000000000002</c:v>
                </c:pt>
                <c:pt idx="1">
                  <c:v>349.5</c:v>
                </c:pt>
                <c:pt idx="2">
                  <c:v>594.15</c:v>
                </c:pt>
                <c:pt idx="3">
                  <c:v>699</c:v>
                </c:pt>
                <c:pt idx="4">
                  <c:v>838.8</c:v>
                </c:pt>
              </c:numCache>
            </c:numRef>
          </c:val>
          <c:extLst>
            <c:ext xmlns:c16="http://schemas.microsoft.com/office/drawing/2014/chart" uri="{C3380CC4-5D6E-409C-BE32-E72D297353CC}">
              <c16:uniqueId val="{00000009-8F81-4361-8452-EFFA58E0693A}"/>
            </c:ext>
          </c:extLst>
        </c:ser>
        <c:ser>
          <c:idx val="10"/>
          <c:order val="10"/>
          <c:tx>
            <c:strRef>
              <c:f>'13. EEBP'!$N$17</c:f>
              <c:strCache>
                <c:ptCount val="1"/>
                <c:pt idx="0">
                  <c:v>May-22</c:v>
                </c:pt>
              </c:strCache>
            </c:strRef>
          </c:tx>
          <c:spPr>
            <a:solidFill>
              <a:schemeClr val="accent6">
                <a:shade val="51000"/>
              </a:schemeClr>
            </a:solidFill>
            <a:ln>
              <a:noFill/>
            </a:ln>
            <a:effectLst/>
          </c:spPr>
          <c:invertIfNegative val="0"/>
          <c:cat>
            <c:strRef>
              <c:f>'13. EEBP'!$Q$6:$U$6</c:f>
              <c:strCache>
                <c:ptCount val="5"/>
                <c:pt idx="0">
                  <c:v>ESTRATO 1</c:v>
                </c:pt>
                <c:pt idx="1">
                  <c:v>ESTRATO 2</c:v>
                </c:pt>
                <c:pt idx="2">
                  <c:v>ESTRATO 3</c:v>
                </c:pt>
                <c:pt idx="3">
                  <c:v>ESTRATO 4</c:v>
                </c:pt>
                <c:pt idx="4">
                  <c:v>ESTRATO 5 y 6, Ind y Com</c:v>
                </c:pt>
              </c:strCache>
            </c:strRef>
          </c:cat>
          <c:val>
            <c:numRef>
              <c:f>'13. EEBP'!$Q$17:$U$17</c:f>
              <c:numCache>
                <c:formatCode>0.00</c:formatCode>
                <c:ptCount val="5"/>
                <c:pt idx="0">
                  <c:v>306.64</c:v>
                </c:pt>
                <c:pt idx="1">
                  <c:v>383.3</c:v>
                </c:pt>
                <c:pt idx="2">
                  <c:v>651.61</c:v>
                </c:pt>
                <c:pt idx="3">
                  <c:v>766.6</c:v>
                </c:pt>
                <c:pt idx="4">
                  <c:v>919.92</c:v>
                </c:pt>
              </c:numCache>
            </c:numRef>
          </c:val>
          <c:extLst>
            <c:ext xmlns:c16="http://schemas.microsoft.com/office/drawing/2014/chart" uri="{C3380CC4-5D6E-409C-BE32-E72D297353CC}">
              <c16:uniqueId val="{0000000A-8F81-4361-8452-EFFA58E0693A}"/>
            </c:ext>
          </c:extLst>
        </c:ser>
        <c:ser>
          <c:idx val="11"/>
          <c:order val="11"/>
          <c:tx>
            <c:strRef>
              <c:f>'13. EEBP'!$N$18</c:f>
              <c:strCache>
                <c:ptCount val="1"/>
                <c:pt idx="0">
                  <c:v>Jun-22</c:v>
                </c:pt>
              </c:strCache>
            </c:strRef>
          </c:tx>
          <c:spPr>
            <a:solidFill>
              <a:schemeClr val="accent6">
                <a:shade val="40000"/>
              </a:schemeClr>
            </a:solidFill>
            <a:ln>
              <a:noFill/>
            </a:ln>
            <a:effectLst/>
          </c:spPr>
          <c:invertIfNegative val="0"/>
          <c:cat>
            <c:strRef>
              <c:f>'13. EEBP'!$Q$6:$U$6</c:f>
              <c:strCache>
                <c:ptCount val="5"/>
                <c:pt idx="0">
                  <c:v>ESTRATO 1</c:v>
                </c:pt>
                <c:pt idx="1">
                  <c:v>ESTRATO 2</c:v>
                </c:pt>
                <c:pt idx="2">
                  <c:v>ESTRATO 3</c:v>
                </c:pt>
                <c:pt idx="3">
                  <c:v>ESTRATO 4</c:v>
                </c:pt>
                <c:pt idx="4">
                  <c:v>ESTRATO 5 y 6, Ind y Com</c:v>
                </c:pt>
              </c:strCache>
            </c:strRef>
          </c:cat>
          <c:val>
            <c:numRef>
              <c:f>'13. EEBP'!$Q$18:$U$18</c:f>
              <c:numCache>
                <c:formatCode>0.00</c:formatCode>
                <c:ptCount val="5"/>
                <c:pt idx="0">
                  <c:v>317.52</c:v>
                </c:pt>
                <c:pt idx="1">
                  <c:v>396.9</c:v>
                </c:pt>
                <c:pt idx="2">
                  <c:v>674.73</c:v>
                </c:pt>
                <c:pt idx="3">
                  <c:v>793.8</c:v>
                </c:pt>
                <c:pt idx="4">
                  <c:v>952.56</c:v>
                </c:pt>
              </c:numCache>
            </c:numRef>
          </c:val>
          <c:extLst>
            <c:ext xmlns:c16="http://schemas.microsoft.com/office/drawing/2014/chart" uri="{C3380CC4-5D6E-409C-BE32-E72D297353CC}">
              <c16:uniqueId val="{0000000B-8F81-4361-8452-EFFA58E0693A}"/>
            </c:ext>
          </c:extLst>
        </c:ser>
        <c:dLbls>
          <c:showLegendKey val="0"/>
          <c:showVal val="0"/>
          <c:showCatName val="0"/>
          <c:showSerName val="0"/>
          <c:showPercent val="0"/>
          <c:showBubbleSize val="0"/>
        </c:dLbls>
        <c:gapWidth val="150"/>
        <c:axId val="509691264"/>
        <c:axId val="509679296"/>
      </c:barChart>
      <c:catAx>
        <c:axId val="50969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679296"/>
        <c:crosses val="autoZero"/>
        <c:auto val="1"/>
        <c:lblAlgn val="ctr"/>
        <c:lblOffset val="100"/>
        <c:noMultiLvlLbl val="0"/>
      </c:catAx>
      <c:valAx>
        <c:axId val="509679296"/>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691264"/>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'13. EEBP'!$J$6</c:f>
              <c:strCache>
                <c:ptCount val="1"/>
                <c:pt idx="0">
                  <c:v>CUV_119</c:v>
                </c:pt>
              </c:strCache>
            </c:strRef>
          </c:tx>
          <c:spPr>
            <a:ln w="28575" cap="rnd">
              <a:solidFill>
                <a:schemeClr val="accent1"/>
              </a:solidFill>
              <a:round/>
            </a:ln>
            <a:effectLst/>
          </c:spPr>
          <c:marker>
            <c:symbol val="none"/>
          </c:marker>
          <c:cat>
            <c:strRef>
              <c:f>'13. EEBP'!$A$7:$A$18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'13. EEBP'!$J$7:$J$18</c:f>
              <c:numCache>
                <c:formatCode>0.00</c:formatCode>
                <c:ptCount val="12"/>
                <c:pt idx="0">
                  <c:v>690.1</c:v>
                </c:pt>
                <c:pt idx="1">
                  <c:v>699.9</c:v>
                </c:pt>
                <c:pt idx="2">
                  <c:v>703.1</c:v>
                </c:pt>
                <c:pt idx="3">
                  <c:v>712.9</c:v>
                </c:pt>
                <c:pt idx="4">
                  <c:v>637.79999999999995</c:v>
                </c:pt>
                <c:pt idx="5">
                  <c:v>630.79999999999995</c:v>
                </c:pt>
                <c:pt idx="6">
                  <c:v>646.70000000000005</c:v>
                </c:pt>
                <c:pt idx="7">
                  <c:v>641.29999999999995</c:v>
                </c:pt>
                <c:pt idx="8">
                  <c:v>660</c:v>
                </c:pt>
                <c:pt idx="9">
                  <c:v>699</c:v>
                </c:pt>
                <c:pt idx="10">
                  <c:v>766.6</c:v>
                </c:pt>
                <c:pt idx="11">
                  <c:v>793.8</c:v>
                </c:pt>
              </c:numCache>
            </c:numRef>
          </c:val>
          <c:smooth val="0"/>
          <c:extLst>
            <c:ext xmlns:c16="http://schemas.microsoft.com/office/drawing/2014/chart" uri="{C3380CC4-5D6E-409C-BE32-E72D297353CC}">
              <c16:uniqueId val="{00000000-ACD8-49E8-9CB5-06E5128574C7}"/>
            </c:ext>
          </c:extLst>
        </c:ser>
        <c:ser>
          <c:idx val="1"/>
          <c:order val="1"/>
          <c:tx>
            <c:strRef>
              <c:f>'13. EEBP'!$K$6</c:f>
              <c:strCache>
                <c:ptCount val="1"/>
                <c:pt idx="0">
                  <c:v>CUV_Op</c:v>
                </c:pt>
              </c:strCache>
            </c:strRef>
          </c:tx>
          <c:spPr>
            <a:ln w="28575" cap="rnd">
              <a:solidFill>
                <a:schemeClr val="accent2"/>
              </a:solidFill>
              <a:prstDash val="lgDash"/>
              <a:round/>
            </a:ln>
            <a:effectLst/>
          </c:spPr>
          <c:marker>
            <c:symbol val="none"/>
          </c:marker>
          <c:cat>
            <c:strRef>
              <c:f>'13. EEBP'!$A$7:$A$18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'13. EEBP'!$K$7:$K$18</c:f>
              <c:numCache>
                <c:formatCode>0.00</c:formatCode>
                <c:ptCount val="12"/>
                <c:pt idx="0">
                  <c:v>697.76</c:v>
                </c:pt>
                <c:pt idx="1">
                  <c:v>706.85</c:v>
                </c:pt>
                <c:pt idx="2">
                  <c:v>709.42</c:v>
                </c:pt>
                <c:pt idx="3">
                  <c:v>718.67</c:v>
                </c:pt>
                <c:pt idx="4">
                  <c:v>643.04999999999995</c:v>
                </c:pt>
                <c:pt idx="5">
                  <c:v>635.55999999999995</c:v>
                </c:pt>
                <c:pt idx="6">
                  <c:v>651.03</c:v>
                </c:pt>
                <c:pt idx="7">
                  <c:v>688.35</c:v>
                </c:pt>
              </c:numCache>
            </c:numRef>
          </c:val>
          <c:smooth val="0"/>
          <c:extLst>
            <c:ext xmlns:c16="http://schemas.microsoft.com/office/drawing/2014/chart" uri="{C3380CC4-5D6E-409C-BE32-E72D297353CC}">
              <c16:uniqueId val="{00000001-ACD8-49E8-9CB5-06E5128574C7}"/>
            </c:ext>
          </c:extLst>
        </c:ser>
        <c:dLbls>
          <c:showLegendKey val="0"/>
          <c:showVal val="0"/>
          <c:showCatName val="0"/>
          <c:showSerName val="0"/>
          <c:showPercent val="0"/>
          <c:showBubbleSize val="0"/>
        </c:dLbls>
        <c:smooth val="0"/>
        <c:axId val="509695072"/>
        <c:axId val="509700512"/>
      </c:lineChart>
      <c:catAx>
        <c:axId val="50969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00512"/>
        <c:crosses val="autoZero"/>
        <c:auto val="1"/>
        <c:lblAlgn val="ctr"/>
        <c:lblOffset val="100"/>
        <c:noMultiLvlLbl val="0"/>
      </c:catAx>
      <c:valAx>
        <c:axId val="50970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9695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'2. CELSIA COLOMBIA Valle'!$D$6</c:f>
              <c:strCache>
                <c:ptCount val="1"/>
                <c:pt idx="0">
                  <c:v>GM</c:v>
                </c:pt>
              </c:strCache>
            </c:strRef>
          </c:tx>
          <c:spPr>
            <a:solidFill>
              <a:srgbClr val="ED7D31"/>
            </a:solidFill>
            <a:ln w="25400">
              <a:noFill/>
            </a:ln>
          </c:spPr>
          <c:val>
            <c:numRef>
              <c:f>'2. CELSIA COLOMBIA Valle'!$D$7:$D$18</c:f>
              <c:numCache>
                <c:formatCode>0.00</c:formatCode>
                <c:ptCount val="12"/>
                <c:pt idx="0">
                  <c:v>250.43</c:v>
                </c:pt>
                <c:pt idx="1">
                  <c:v>253.53</c:v>
                </c:pt>
                <c:pt idx="2">
                  <c:v>253.71</c:v>
                </c:pt>
                <c:pt idx="3">
                  <c:v>257.77</c:v>
                </c:pt>
                <c:pt idx="4">
                  <c:v>261.01</c:v>
                </c:pt>
                <c:pt idx="5">
                  <c:v>262.66000000000003</c:v>
                </c:pt>
                <c:pt idx="6">
                  <c:v>285.77</c:v>
                </c:pt>
                <c:pt idx="7">
                  <c:v>273.13</c:v>
                </c:pt>
                <c:pt idx="8">
                  <c:v>288.64999999999998</c:v>
                </c:pt>
                <c:pt idx="9">
                  <c:v>278.29000000000002</c:v>
                </c:pt>
                <c:pt idx="10">
                  <c:v>275.49</c:v>
                </c:pt>
                <c:pt idx="11">
                  <c:v>279.66000000000003</c:v>
                </c:pt>
              </c:numCache>
            </c:numRef>
          </c:val>
          <c:extLst>
            <c:ext xmlns:c16="http://schemas.microsoft.com/office/drawing/2014/chart" uri="{C3380CC4-5D6E-409C-BE32-E72D297353CC}">
              <c16:uniqueId val="{00000000-E3FC-49E5-8208-93FB59362596}"/>
            </c:ext>
          </c:extLst>
        </c:ser>
        <c:ser>
          <c:idx val="2"/>
          <c:order val="2"/>
          <c:tx>
            <c:strRef>
              <c:f>'2. CELSIA COLOMBIA Valle'!$G$6</c:f>
              <c:strCache>
                <c:ptCount val="1"/>
                <c:pt idx="0">
                  <c:v>D</c:v>
                </c:pt>
              </c:strCache>
            </c:strRef>
          </c:tx>
          <c:spPr>
            <a:solidFill>
              <a:srgbClr val="A5A5A5"/>
            </a:solidFill>
            <a:ln w="25400">
              <a:noFill/>
            </a:ln>
          </c:spPr>
          <c:val>
            <c:numRef>
              <c:f>'2. CELSIA COLOMBIA Valle'!$G$7:$G$18</c:f>
              <c:numCache>
                <c:formatCode>0.00</c:formatCode>
                <c:ptCount val="12"/>
                <c:pt idx="0">
                  <c:v>227.17</c:v>
                </c:pt>
                <c:pt idx="1">
                  <c:v>222.33</c:v>
                </c:pt>
                <c:pt idx="2">
                  <c:v>217.17</c:v>
                </c:pt>
                <c:pt idx="3">
                  <c:v>229.12</c:v>
                </c:pt>
                <c:pt idx="4">
                  <c:v>232.34</c:v>
                </c:pt>
                <c:pt idx="5">
                  <c:v>222.28</c:v>
                </c:pt>
                <c:pt idx="6">
                  <c:v>230.51</c:v>
                </c:pt>
                <c:pt idx="7">
                  <c:v>252.31</c:v>
                </c:pt>
                <c:pt idx="8">
                  <c:v>260.18</c:v>
                </c:pt>
                <c:pt idx="9">
                  <c:v>258.87</c:v>
                </c:pt>
                <c:pt idx="10">
                  <c:v>262.27</c:v>
                </c:pt>
                <c:pt idx="11">
                  <c:v>276.02</c:v>
                </c:pt>
              </c:numCache>
            </c:numRef>
          </c:val>
          <c:extLst>
            <c:ext xmlns:c16="http://schemas.microsoft.com/office/drawing/2014/chart" uri="{C3380CC4-5D6E-409C-BE32-E72D297353CC}">
              <c16:uniqueId val="{00000001-E3FC-49E5-8208-93FB59362596}"/>
            </c:ext>
          </c:extLst>
        </c:ser>
        <c:ser>
          <c:idx val="3"/>
          <c:order val="3"/>
          <c:tx>
            <c:strRef>
              <c:f>'2. CELSIA COLOMBIA Valle'!$H$6</c:f>
              <c:strCache>
                <c:ptCount val="1"/>
                <c:pt idx="0">
                  <c:v>CV</c:v>
                </c:pt>
              </c:strCache>
            </c:strRef>
          </c:tx>
          <c:spPr>
            <a:solidFill>
              <a:srgbClr val="FFC000"/>
            </a:solidFill>
            <a:ln w="25400">
              <a:noFill/>
            </a:ln>
          </c:spPr>
          <c:val>
            <c:numRef>
              <c:f>'2. CELSIA COLOMBIA Valle'!$H$7:$H$18</c:f>
              <c:numCache>
                <c:formatCode>0.00</c:formatCode>
                <c:ptCount val="12"/>
                <c:pt idx="0">
                  <c:v>94.47</c:v>
                </c:pt>
                <c:pt idx="1">
                  <c:v>96.46</c:v>
                </c:pt>
                <c:pt idx="2">
                  <c:v>101.61</c:v>
                </c:pt>
                <c:pt idx="3">
                  <c:v>94.94</c:v>
                </c:pt>
                <c:pt idx="4">
                  <c:v>92.25</c:v>
                </c:pt>
                <c:pt idx="5">
                  <c:v>89.44</c:v>
                </c:pt>
                <c:pt idx="6">
                  <c:v>87.69</c:v>
                </c:pt>
                <c:pt idx="7">
                  <c:v>94.13</c:v>
                </c:pt>
                <c:pt idx="8">
                  <c:v>98.41</c:v>
                </c:pt>
                <c:pt idx="9">
                  <c:v>100.65</c:v>
                </c:pt>
                <c:pt idx="10">
                  <c:v>99.56</c:v>
                </c:pt>
                <c:pt idx="11">
                  <c:v>100.51</c:v>
                </c:pt>
              </c:numCache>
            </c:numRef>
          </c:val>
          <c:extLst>
            <c:ext xmlns:c16="http://schemas.microsoft.com/office/drawing/2014/chart" uri="{C3380CC4-5D6E-409C-BE32-E72D297353CC}">
              <c16:uniqueId val="{00000002-E3FC-49E5-8208-93FB59362596}"/>
            </c:ext>
          </c:extLst>
        </c:ser>
        <c:ser>
          <c:idx val="4"/>
          <c:order val="4"/>
          <c:tx>
            <c:strRef>
              <c:f>'2. CELSIA COLOMBIA Valle'!$F$6</c:f>
              <c:strCache>
                <c:ptCount val="1"/>
                <c:pt idx="0">
                  <c:v>PR</c:v>
                </c:pt>
              </c:strCache>
            </c:strRef>
          </c:tx>
          <c:spPr>
            <a:solidFill>
              <a:srgbClr val="5B9BD5"/>
            </a:solidFill>
            <a:ln w="25400">
              <a:noFill/>
            </a:ln>
          </c:spPr>
          <c:val>
            <c:numRef>
              <c:f>'2. CELSIA COLOMBIA Valle'!$F$7:$F$18</c:f>
              <c:numCache>
                <c:formatCode>0.00</c:formatCode>
                <c:ptCount val="12"/>
                <c:pt idx="0">
                  <c:v>49.34</c:v>
                </c:pt>
                <c:pt idx="1">
                  <c:v>48.97</c:v>
                </c:pt>
                <c:pt idx="2">
                  <c:v>48.52</c:v>
                </c:pt>
                <c:pt idx="3">
                  <c:v>49.62</c:v>
                </c:pt>
                <c:pt idx="4">
                  <c:v>49.69</c:v>
                </c:pt>
                <c:pt idx="5">
                  <c:v>49.94</c:v>
                </c:pt>
                <c:pt idx="6">
                  <c:v>54.25</c:v>
                </c:pt>
                <c:pt idx="7">
                  <c:v>52.8</c:v>
                </c:pt>
                <c:pt idx="8">
                  <c:v>55.18</c:v>
                </c:pt>
                <c:pt idx="9">
                  <c:v>53.55</c:v>
                </c:pt>
                <c:pt idx="10">
                  <c:v>54.04</c:v>
                </c:pt>
                <c:pt idx="11">
                  <c:v>55.54</c:v>
                </c:pt>
              </c:numCache>
            </c:numRef>
          </c:val>
          <c:extLst>
            <c:ext xmlns:c16="http://schemas.microsoft.com/office/drawing/2014/chart" uri="{C3380CC4-5D6E-409C-BE32-E72D297353CC}">
              <c16:uniqueId val="{00000003-E3FC-49E5-8208-93FB59362596}"/>
            </c:ext>
          </c:extLst>
        </c:ser>
        <c:ser>
          <c:idx val="5"/>
          <c:order val="5"/>
          <c:tx>
            <c:strRef>
              <c:f>'2. CELSIA COLOMBIA Valle'!$E$6</c:f>
              <c:strCache>
                <c:ptCount val="1"/>
                <c:pt idx="0">
                  <c:v>TM</c:v>
                </c:pt>
              </c:strCache>
            </c:strRef>
          </c:tx>
          <c:spPr>
            <a:solidFill>
              <a:srgbClr val="70AD47"/>
            </a:solidFill>
            <a:ln w="25400">
              <a:noFill/>
            </a:ln>
          </c:spPr>
          <c:val>
            <c:numRef>
              <c:f>'2. CELSIA COLOMBIA Valle'!$E$7:$E$18</c:f>
              <c:numCache>
                <c:formatCode>0.00</c:formatCode>
                <c:ptCount val="12"/>
                <c:pt idx="0">
                  <c:v>41.57</c:v>
                </c:pt>
                <c:pt idx="1">
                  <c:v>40.28</c:v>
                </c:pt>
                <c:pt idx="2">
                  <c:v>36.97</c:v>
                </c:pt>
                <c:pt idx="3">
                  <c:v>38.07</c:v>
                </c:pt>
                <c:pt idx="4">
                  <c:v>37.31</c:v>
                </c:pt>
                <c:pt idx="5">
                  <c:v>38.049999999999997</c:v>
                </c:pt>
                <c:pt idx="6">
                  <c:v>43.68</c:v>
                </c:pt>
                <c:pt idx="7">
                  <c:v>45.13</c:v>
                </c:pt>
                <c:pt idx="8">
                  <c:v>43.11</c:v>
                </c:pt>
                <c:pt idx="9">
                  <c:v>40.33</c:v>
                </c:pt>
                <c:pt idx="10">
                  <c:v>40.98</c:v>
                </c:pt>
                <c:pt idx="11">
                  <c:v>49.52</c:v>
                </c:pt>
              </c:numCache>
            </c:numRef>
          </c:val>
          <c:extLst>
            <c:ext xmlns:c16="http://schemas.microsoft.com/office/drawing/2014/chart" uri="{C3380CC4-5D6E-409C-BE32-E72D297353CC}">
              <c16:uniqueId val="{00000004-E3FC-49E5-8208-93FB59362596}"/>
            </c:ext>
          </c:extLst>
        </c:ser>
        <c:ser>
          <c:idx val="6"/>
          <c:order val="6"/>
          <c:tx>
            <c:strRef>
              <c:f>'2. CELSIA COLOMBIA Valle'!$I$6</c:f>
              <c:strCache>
                <c:ptCount val="1"/>
                <c:pt idx="0">
                  <c:v>RM</c:v>
                </c:pt>
              </c:strCache>
            </c:strRef>
          </c:tx>
          <c:spPr>
            <a:solidFill>
              <a:schemeClr val="accent1">
                <a:lumMod val="40000"/>
                <a:lumOff val="60000"/>
              </a:schemeClr>
            </a:solidFill>
            <a:ln>
              <a:noFill/>
            </a:ln>
            <a:effectLst/>
          </c:spPr>
          <c:val>
            <c:numRef>
              <c:f>'2. CELSIA COLOMBIA Valle'!$I$7:$I$18</c:f>
              <c:numCache>
                <c:formatCode>0.00</c:formatCode>
                <c:ptCount val="12"/>
                <c:pt idx="0">
                  <c:v>28.76</c:v>
                </c:pt>
                <c:pt idx="1">
                  <c:v>36.9</c:v>
                </c:pt>
                <c:pt idx="2">
                  <c:v>36.67</c:v>
                </c:pt>
                <c:pt idx="3">
                  <c:v>34.380000000000003</c:v>
                </c:pt>
                <c:pt idx="4">
                  <c:v>39.06</c:v>
                </c:pt>
                <c:pt idx="5">
                  <c:v>38.6</c:v>
                </c:pt>
                <c:pt idx="6">
                  <c:v>19.170000000000002</c:v>
                </c:pt>
                <c:pt idx="7">
                  <c:v>23.56</c:v>
                </c:pt>
                <c:pt idx="8">
                  <c:v>18.71</c:v>
                </c:pt>
                <c:pt idx="9">
                  <c:v>32.61</c:v>
                </c:pt>
                <c:pt idx="10">
                  <c:v>38.79</c:v>
                </c:pt>
                <c:pt idx="11">
                  <c:v>55.55</c:v>
                </c:pt>
              </c:numCache>
            </c:numRef>
          </c:val>
          <c:extLst>
            <c:ext xmlns:c16="http://schemas.microsoft.com/office/drawing/2014/chart" uri="{C3380CC4-5D6E-409C-BE32-E72D297353CC}">
              <c16:uniqueId val="{00000005-E3FC-49E5-8208-93FB59362596}"/>
            </c:ext>
          </c:extLst>
        </c:ser>
        <c:dLbls>
          <c:showLegendKey val="0"/>
          <c:showVal val="0"/>
          <c:showCatName val="0"/>
          <c:showSerName val="0"/>
          <c:showPercent val="0"/>
          <c:showBubbleSize val="0"/>
        </c:dLbls>
        <c:axId val="565394464"/>
        <c:axId val="565392288"/>
      </c:areaChart>
      <c:lineChart>
        <c:grouping val="standard"/>
        <c:varyColors val="0"/>
        <c:ser>
          <c:idx val="0"/>
          <c:order val="0"/>
          <c:tx>
            <c:strRef>
              <c:f>'2. CELSIA COLOMBIA Valle'!$J$6</c:f>
              <c:strCache>
                <c:ptCount val="1"/>
                <c:pt idx="0">
                  <c:v>CUV_119</c:v>
                </c:pt>
              </c:strCache>
            </c:strRef>
          </c:tx>
          <c:spPr>
            <a:ln w="38100" cap="rnd">
              <a:solidFill>
                <a:sysClr val="windowText" lastClr="000000"/>
              </a:solidFill>
              <a:round/>
            </a:ln>
            <a:effectLst/>
          </c:spPr>
          <c:marker>
            <c:symbol val="none"/>
          </c:marker>
          <c:cat>
            <c:strRef>
              <c:f>'2. CELSIA COLOMBIA Valle'!$A$7:$A$18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 CELSIA COLOMBIA Valle'!$J$7:$J$18</c:f>
              <c:numCache>
                <c:formatCode>0.00</c:formatCode>
                <c:ptCount val="12"/>
                <c:pt idx="0">
                  <c:v>691.74</c:v>
                </c:pt>
                <c:pt idx="1">
                  <c:v>698.47</c:v>
                </c:pt>
                <c:pt idx="2">
                  <c:v>694.65</c:v>
                </c:pt>
                <c:pt idx="3">
                  <c:v>703.9</c:v>
                </c:pt>
                <c:pt idx="4">
                  <c:v>711.66</c:v>
                </c:pt>
                <c:pt idx="5">
                  <c:v>700.97</c:v>
                </c:pt>
                <c:pt idx="6">
                  <c:v>721.07</c:v>
                </c:pt>
                <c:pt idx="7">
                  <c:v>741.06</c:v>
                </c:pt>
                <c:pt idx="8">
                  <c:v>764.24</c:v>
                </c:pt>
                <c:pt idx="9">
                  <c:v>764.3</c:v>
                </c:pt>
                <c:pt idx="10">
                  <c:v>771.13</c:v>
                </c:pt>
                <c:pt idx="11">
                  <c:v>816.8</c:v>
                </c:pt>
              </c:numCache>
            </c:numRef>
          </c:val>
          <c:smooth val="0"/>
          <c:extLst>
            <c:ext xmlns:c16="http://schemas.microsoft.com/office/drawing/2014/chart" uri="{C3380CC4-5D6E-409C-BE32-E72D297353CC}">
              <c16:uniqueId val="{00000006-E3FC-49E5-8208-93FB59362596}"/>
            </c:ext>
          </c:extLst>
        </c:ser>
        <c:dLbls>
          <c:showLegendKey val="0"/>
          <c:showVal val="0"/>
          <c:showCatName val="0"/>
          <c:showSerName val="0"/>
          <c:showPercent val="0"/>
          <c:showBubbleSize val="0"/>
        </c:dLbls>
        <c:marker val="1"/>
        <c:smooth val="0"/>
        <c:axId val="565394464"/>
        <c:axId val="565392288"/>
      </c:lineChart>
      <c:catAx>
        <c:axId val="565394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200" b="1" i="0" u="none" strike="noStrike" baseline="0">
                <a:solidFill>
                  <a:srgbClr val="333333"/>
                </a:solidFill>
                <a:latin typeface="Calibri"/>
                <a:ea typeface="Calibri"/>
                <a:cs typeface="Calibri"/>
              </a:defRPr>
            </a:pPr>
            <a:endParaRPr lang="en-US"/>
          </a:p>
        </c:txPr>
        <c:crossAx val="565392288"/>
        <c:crosses val="autoZero"/>
        <c:auto val="1"/>
        <c:lblAlgn val="ctr"/>
        <c:lblOffset val="100"/>
        <c:noMultiLvlLbl val="0"/>
      </c:catAx>
      <c:valAx>
        <c:axId val="565392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65394464"/>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'14. EEP PEREIRA'!$D$6</c:f>
              <c:strCache>
                <c:ptCount val="1"/>
                <c:pt idx="0">
                  <c:v>GM</c:v>
                </c:pt>
              </c:strCache>
            </c:strRef>
          </c:tx>
          <c:spPr>
            <a:solidFill>
              <a:srgbClr val="ED7D31"/>
            </a:solidFill>
            <a:ln w="25400">
              <a:noFill/>
            </a:ln>
          </c:spPr>
          <c:val>
            <c:numRef>
              <c:f>'14. EEP PEREIRA'!$D$7:$D$18</c:f>
              <c:numCache>
                <c:formatCode>0.00</c:formatCode>
                <c:ptCount val="12"/>
                <c:pt idx="0">
                  <c:v>226.7</c:v>
                </c:pt>
                <c:pt idx="1">
                  <c:v>229.05</c:v>
                </c:pt>
                <c:pt idx="2">
                  <c:v>237.1</c:v>
                </c:pt>
                <c:pt idx="3">
                  <c:v>238.13</c:v>
                </c:pt>
                <c:pt idx="4">
                  <c:v>238.8</c:v>
                </c:pt>
                <c:pt idx="5">
                  <c:v>237.98</c:v>
                </c:pt>
                <c:pt idx="6">
                  <c:v>282.38</c:v>
                </c:pt>
                <c:pt idx="7">
                  <c:v>281.41000000000003</c:v>
                </c:pt>
                <c:pt idx="8">
                  <c:v>306.11</c:v>
                </c:pt>
                <c:pt idx="9">
                  <c:v>263.01</c:v>
                </c:pt>
                <c:pt idx="10">
                  <c:v>253.48</c:v>
                </c:pt>
                <c:pt idx="11">
                  <c:v>263.10000000000002</c:v>
                </c:pt>
              </c:numCache>
            </c:numRef>
          </c:val>
          <c:extLst>
            <c:ext xmlns:c16="http://schemas.microsoft.com/office/drawing/2014/chart" uri="{C3380CC4-5D6E-409C-BE32-E72D297353CC}">
              <c16:uniqueId val="{00000000-BA85-4C27-8007-2FA4105066D5}"/>
            </c:ext>
          </c:extLst>
        </c:ser>
        <c:ser>
          <c:idx val="2"/>
          <c:order val="2"/>
          <c:tx>
            <c:strRef>
              <c:f>'14. EEP PEREIRA'!$G$6</c:f>
              <c:strCache>
                <c:ptCount val="1"/>
                <c:pt idx="0">
                  <c:v>D</c:v>
                </c:pt>
              </c:strCache>
            </c:strRef>
          </c:tx>
          <c:spPr>
            <a:solidFill>
              <a:srgbClr val="A5A5A5"/>
            </a:solidFill>
            <a:ln w="25400">
              <a:noFill/>
            </a:ln>
          </c:spPr>
          <c:val>
            <c:numRef>
              <c:f>'14. EEP PEREIRA'!$G$7:$G$18</c:f>
              <c:numCache>
                <c:formatCode>0.00</c:formatCode>
                <c:ptCount val="12"/>
                <c:pt idx="0">
                  <c:v>231.74</c:v>
                </c:pt>
                <c:pt idx="1">
                  <c:v>224.31</c:v>
                </c:pt>
                <c:pt idx="2">
                  <c:v>226.43</c:v>
                </c:pt>
                <c:pt idx="3">
                  <c:v>235.51</c:v>
                </c:pt>
                <c:pt idx="4">
                  <c:v>241.23</c:v>
                </c:pt>
                <c:pt idx="5">
                  <c:v>231.82</c:v>
                </c:pt>
                <c:pt idx="6">
                  <c:v>238.6</c:v>
                </c:pt>
                <c:pt idx="7">
                  <c:v>256.35000000000002</c:v>
                </c:pt>
                <c:pt idx="8">
                  <c:v>267.77</c:v>
                </c:pt>
                <c:pt idx="9">
                  <c:v>267.27</c:v>
                </c:pt>
                <c:pt idx="10">
                  <c:v>254.58</c:v>
                </c:pt>
                <c:pt idx="11">
                  <c:v>320.41000000000003</c:v>
                </c:pt>
              </c:numCache>
            </c:numRef>
          </c:val>
          <c:extLst>
            <c:ext xmlns:c16="http://schemas.microsoft.com/office/drawing/2014/chart" uri="{C3380CC4-5D6E-409C-BE32-E72D297353CC}">
              <c16:uniqueId val="{00000001-BA85-4C27-8007-2FA4105066D5}"/>
            </c:ext>
          </c:extLst>
        </c:ser>
        <c:ser>
          <c:idx val="3"/>
          <c:order val="3"/>
          <c:tx>
            <c:strRef>
              <c:f>'14. EEP PEREIRA'!$H$6</c:f>
              <c:strCache>
                <c:ptCount val="1"/>
                <c:pt idx="0">
                  <c:v>CV</c:v>
                </c:pt>
              </c:strCache>
            </c:strRef>
          </c:tx>
          <c:spPr>
            <a:solidFill>
              <a:srgbClr val="FFC000"/>
            </a:solidFill>
            <a:ln w="25400">
              <a:noFill/>
            </a:ln>
          </c:spPr>
          <c:val>
            <c:numRef>
              <c:f>'14. EEP PEREIRA'!$H$7:$H$18</c:f>
              <c:numCache>
                <c:formatCode>0.00</c:formatCode>
                <c:ptCount val="12"/>
                <c:pt idx="0">
                  <c:v>73.05</c:v>
                </c:pt>
                <c:pt idx="1">
                  <c:v>74.599999999999994</c:v>
                </c:pt>
                <c:pt idx="2">
                  <c:v>73.14</c:v>
                </c:pt>
                <c:pt idx="3">
                  <c:v>72.53</c:v>
                </c:pt>
                <c:pt idx="4">
                  <c:v>75.47</c:v>
                </c:pt>
                <c:pt idx="5">
                  <c:v>74.069999999999993</c:v>
                </c:pt>
                <c:pt idx="6">
                  <c:v>77.06</c:v>
                </c:pt>
                <c:pt idx="7">
                  <c:v>76.91</c:v>
                </c:pt>
                <c:pt idx="8">
                  <c:v>79.319999999999993</c:v>
                </c:pt>
                <c:pt idx="9">
                  <c:v>82.96</c:v>
                </c:pt>
                <c:pt idx="10">
                  <c:v>81.11</c:v>
                </c:pt>
                <c:pt idx="11">
                  <c:v>81.95</c:v>
                </c:pt>
              </c:numCache>
            </c:numRef>
          </c:val>
          <c:extLst>
            <c:ext xmlns:c16="http://schemas.microsoft.com/office/drawing/2014/chart" uri="{C3380CC4-5D6E-409C-BE32-E72D297353CC}">
              <c16:uniqueId val="{00000002-BA85-4C27-8007-2FA4105066D5}"/>
            </c:ext>
          </c:extLst>
        </c:ser>
        <c:ser>
          <c:idx val="4"/>
          <c:order val="4"/>
          <c:tx>
            <c:strRef>
              <c:f>'14. EEP PEREIRA'!$F$6</c:f>
              <c:strCache>
                <c:ptCount val="1"/>
                <c:pt idx="0">
                  <c:v>PR</c:v>
                </c:pt>
              </c:strCache>
            </c:strRef>
          </c:tx>
          <c:spPr>
            <a:solidFill>
              <a:srgbClr val="5B9BD5"/>
            </a:solidFill>
            <a:ln w="25400">
              <a:noFill/>
            </a:ln>
          </c:spPr>
          <c:val>
            <c:numRef>
              <c:f>'14. EEP PEREIRA'!$F$7:$F$18</c:f>
              <c:numCache>
                <c:formatCode>0.00</c:formatCode>
                <c:ptCount val="12"/>
                <c:pt idx="0">
                  <c:v>43.83</c:v>
                </c:pt>
                <c:pt idx="1">
                  <c:v>43.38</c:v>
                </c:pt>
                <c:pt idx="2">
                  <c:v>44.13</c:v>
                </c:pt>
                <c:pt idx="3">
                  <c:v>44.75</c:v>
                </c:pt>
                <c:pt idx="4">
                  <c:v>44.44</c:v>
                </c:pt>
                <c:pt idx="5">
                  <c:v>44.35</c:v>
                </c:pt>
                <c:pt idx="6">
                  <c:v>51.16</c:v>
                </c:pt>
                <c:pt idx="7">
                  <c:v>51.59</c:v>
                </c:pt>
                <c:pt idx="8">
                  <c:v>55.12</c:v>
                </c:pt>
                <c:pt idx="9">
                  <c:v>49.12</c:v>
                </c:pt>
                <c:pt idx="10">
                  <c:v>48.69</c:v>
                </c:pt>
                <c:pt idx="11">
                  <c:v>50.8</c:v>
                </c:pt>
              </c:numCache>
            </c:numRef>
          </c:val>
          <c:extLst>
            <c:ext xmlns:c16="http://schemas.microsoft.com/office/drawing/2014/chart" uri="{C3380CC4-5D6E-409C-BE32-E72D297353CC}">
              <c16:uniqueId val="{00000003-BA85-4C27-8007-2FA4105066D5}"/>
            </c:ext>
          </c:extLst>
        </c:ser>
        <c:ser>
          <c:idx val="5"/>
          <c:order val="5"/>
          <c:tx>
            <c:strRef>
              <c:f>'14. EEP PEREIRA'!$E$6</c:f>
              <c:strCache>
                <c:ptCount val="1"/>
                <c:pt idx="0">
                  <c:v>TM</c:v>
                </c:pt>
              </c:strCache>
            </c:strRef>
          </c:tx>
          <c:spPr>
            <a:solidFill>
              <a:srgbClr val="70AD47"/>
            </a:solidFill>
            <a:ln w="25400">
              <a:noFill/>
            </a:ln>
          </c:spPr>
          <c:val>
            <c:numRef>
              <c:f>'14. EEP PEREIRA'!$E$7:$E$18</c:f>
              <c:numCache>
                <c:formatCode>0.00</c:formatCode>
                <c:ptCount val="12"/>
                <c:pt idx="0">
                  <c:v>41.57</c:v>
                </c:pt>
                <c:pt idx="1">
                  <c:v>40.28</c:v>
                </c:pt>
                <c:pt idx="2">
                  <c:v>36.97</c:v>
                </c:pt>
                <c:pt idx="3">
                  <c:v>38.07</c:v>
                </c:pt>
                <c:pt idx="4">
                  <c:v>37.31</c:v>
                </c:pt>
                <c:pt idx="5">
                  <c:v>38.049999999999997</c:v>
                </c:pt>
                <c:pt idx="6">
                  <c:v>43.68</c:v>
                </c:pt>
                <c:pt idx="7">
                  <c:v>45.13</c:v>
                </c:pt>
                <c:pt idx="8">
                  <c:v>43.11</c:v>
                </c:pt>
                <c:pt idx="9">
                  <c:v>40.33</c:v>
                </c:pt>
                <c:pt idx="10">
                  <c:v>40.98</c:v>
                </c:pt>
                <c:pt idx="11">
                  <c:v>49.52</c:v>
                </c:pt>
              </c:numCache>
            </c:numRef>
          </c:val>
          <c:extLst>
            <c:ext xmlns:c16="http://schemas.microsoft.com/office/drawing/2014/chart" uri="{C3380CC4-5D6E-409C-BE32-E72D297353CC}">
              <c16:uniqueId val="{00000004-BA85-4C27-8007-2FA4105066D5}"/>
            </c:ext>
          </c:extLst>
        </c:ser>
        <c:ser>
          <c:idx val="6"/>
          <c:order val="6"/>
          <c:tx>
            <c:strRef>
              <c:f>'14. EEP PEREIRA'!$I$6</c:f>
              <c:strCache>
                <c:ptCount val="1"/>
                <c:pt idx="0">
                  <c:v>RM</c:v>
                </c:pt>
              </c:strCache>
            </c:strRef>
          </c:tx>
          <c:spPr>
            <a:solidFill>
              <a:schemeClr val="accent1">
                <a:lumMod val="40000"/>
                <a:lumOff val="60000"/>
              </a:schemeClr>
            </a:solidFill>
            <a:ln>
              <a:noFill/>
            </a:ln>
            <a:effectLst/>
          </c:spPr>
          <c:val>
            <c:numRef>
              <c:f>'14. EEP PEREIRA'!$I$7:$I$18</c:f>
              <c:numCache>
                <c:formatCode>0.00</c:formatCode>
                <c:ptCount val="12"/>
                <c:pt idx="0">
                  <c:v>27.86</c:v>
                </c:pt>
                <c:pt idx="1">
                  <c:v>33.520000000000003</c:v>
                </c:pt>
                <c:pt idx="2">
                  <c:v>34.96</c:v>
                </c:pt>
                <c:pt idx="3">
                  <c:v>35.17</c:v>
                </c:pt>
                <c:pt idx="4">
                  <c:v>39.89</c:v>
                </c:pt>
                <c:pt idx="5">
                  <c:v>40.630000000000003</c:v>
                </c:pt>
                <c:pt idx="6">
                  <c:v>19.41</c:v>
                </c:pt>
                <c:pt idx="7">
                  <c:v>23.12</c:v>
                </c:pt>
                <c:pt idx="8">
                  <c:v>19.489999999999998</c:v>
                </c:pt>
                <c:pt idx="9">
                  <c:v>33.32</c:v>
                </c:pt>
                <c:pt idx="10">
                  <c:v>39.06</c:v>
                </c:pt>
                <c:pt idx="11">
                  <c:v>54.54</c:v>
                </c:pt>
              </c:numCache>
            </c:numRef>
          </c:val>
          <c:extLst>
            <c:ext xmlns:c16="http://schemas.microsoft.com/office/drawing/2014/chart" uri="{C3380CC4-5D6E-409C-BE32-E72D297353CC}">
              <c16:uniqueId val="{00000005-BA85-4C27-8007-2FA4105066D5}"/>
            </c:ext>
          </c:extLst>
        </c:ser>
        <c:dLbls>
          <c:showLegendKey val="0"/>
          <c:showVal val="0"/>
          <c:showCatName val="0"/>
          <c:showSerName val="0"/>
          <c:showPercent val="0"/>
          <c:showBubbleSize val="0"/>
        </c:dLbls>
        <c:axId val="509697792"/>
        <c:axId val="509701056"/>
      </c:areaChart>
      <c:lineChart>
        <c:grouping val="standard"/>
        <c:varyColors val="0"/>
        <c:ser>
          <c:idx val="0"/>
          <c:order val="0"/>
          <c:tx>
            <c:strRef>
              <c:f>'14. EEP PEREIRA'!$J$6</c:f>
              <c:strCache>
                <c:ptCount val="1"/>
                <c:pt idx="0">
                  <c:v>CUV_119</c:v>
                </c:pt>
              </c:strCache>
            </c:strRef>
          </c:tx>
          <c:spPr>
            <a:ln w="38100" cap="rnd">
              <a:solidFill>
                <a:sysClr val="windowText" lastClr="000000"/>
              </a:solidFill>
              <a:round/>
            </a:ln>
            <a:effectLst/>
          </c:spPr>
          <c:marker>
            <c:symbol val="none"/>
          </c:marker>
          <c:cat>
            <c:strRef>
              <c:f>'14. EEP PEREIRA'!$A$7:$A$18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'14. EEP PEREIRA'!$J$7:$J$18</c:f>
              <c:numCache>
                <c:formatCode>0.00</c:formatCode>
                <c:ptCount val="12"/>
                <c:pt idx="0">
                  <c:v>644.75</c:v>
                </c:pt>
                <c:pt idx="1">
                  <c:v>645.14</c:v>
                </c:pt>
                <c:pt idx="2">
                  <c:v>652.73</c:v>
                </c:pt>
                <c:pt idx="3">
                  <c:v>664.15</c:v>
                </c:pt>
                <c:pt idx="4">
                  <c:v>677.14</c:v>
                </c:pt>
                <c:pt idx="5">
                  <c:v>666.91</c:v>
                </c:pt>
                <c:pt idx="6">
                  <c:v>712.29</c:v>
                </c:pt>
                <c:pt idx="7">
                  <c:v>734.51</c:v>
                </c:pt>
                <c:pt idx="8">
                  <c:v>770.93</c:v>
                </c:pt>
                <c:pt idx="9">
                  <c:v>736</c:v>
                </c:pt>
                <c:pt idx="10">
                  <c:v>717.9</c:v>
                </c:pt>
                <c:pt idx="11">
                  <c:v>820.32</c:v>
                </c:pt>
              </c:numCache>
            </c:numRef>
          </c:val>
          <c:smooth val="0"/>
          <c:extLst>
            <c:ext xmlns:c16="http://schemas.microsoft.com/office/drawing/2014/chart" uri="{C3380CC4-5D6E-409C-BE32-E72D297353CC}">
              <c16:uniqueId val="{00000006-BA85-4C27-8007-2FA4105066D5}"/>
            </c:ext>
          </c:extLst>
        </c:ser>
        <c:dLbls>
          <c:showLegendKey val="0"/>
          <c:showVal val="0"/>
          <c:showCatName val="0"/>
          <c:showSerName val="0"/>
          <c:showPercent val="0"/>
          <c:showBubbleSize val="0"/>
        </c:dLbls>
        <c:marker val="1"/>
        <c:smooth val="0"/>
        <c:axId val="509697792"/>
        <c:axId val="509701056"/>
      </c:lineChart>
      <c:catAx>
        <c:axId val="509697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09701056"/>
        <c:crosses val="autoZero"/>
        <c:auto val="1"/>
        <c:lblAlgn val="ctr"/>
        <c:lblOffset val="100"/>
        <c:noMultiLvlLbl val="0"/>
      </c:catAx>
      <c:valAx>
        <c:axId val="50970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09697792"/>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'14. EEP PEREIRA'!$N$7</c:f>
              <c:strCache>
                <c:ptCount val="1"/>
                <c:pt idx="0">
                  <c:v>Jul-21</c:v>
                </c:pt>
              </c:strCache>
            </c:strRef>
          </c:tx>
          <c:spPr>
            <a:solidFill>
              <a:schemeClr val="accent6">
                <a:tint val="41000"/>
              </a:schemeClr>
            </a:solidFill>
            <a:ln>
              <a:noFill/>
            </a:ln>
            <a:effectLst/>
          </c:spPr>
          <c:invertIfNegative val="0"/>
          <c:cat>
            <c:strRef>
              <c:f>'14. EEP PEREIRA'!$Q$6:$U$6</c:f>
              <c:strCache>
                <c:ptCount val="5"/>
                <c:pt idx="0">
                  <c:v>ESTRATO 1</c:v>
                </c:pt>
                <c:pt idx="1">
                  <c:v>ESTRATO 2</c:v>
                </c:pt>
                <c:pt idx="2">
                  <c:v>ESTRATO 3</c:v>
                </c:pt>
                <c:pt idx="3">
                  <c:v>ESTRATO 4</c:v>
                </c:pt>
                <c:pt idx="4">
                  <c:v>ESTRATO 5 y 6, Ind y Com</c:v>
                </c:pt>
              </c:strCache>
            </c:strRef>
          </c:cat>
          <c:val>
            <c:numRef>
              <c:f>'14. EEP PEREIRA'!$Q$7:$U$7</c:f>
              <c:numCache>
                <c:formatCode>0.00</c:formatCode>
                <c:ptCount val="5"/>
                <c:pt idx="0">
                  <c:v>268.02</c:v>
                </c:pt>
                <c:pt idx="1">
                  <c:v>335.03</c:v>
                </c:pt>
                <c:pt idx="2">
                  <c:v>569.54</c:v>
                </c:pt>
                <c:pt idx="3">
                  <c:v>670.05</c:v>
                </c:pt>
                <c:pt idx="4">
                  <c:v>804.06</c:v>
                </c:pt>
              </c:numCache>
            </c:numRef>
          </c:val>
          <c:extLst>
            <c:ext xmlns:c16="http://schemas.microsoft.com/office/drawing/2014/chart" uri="{C3380CC4-5D6E-409C-BE32-E72D297353CC}">
              <c16:uniqueId val="{00000000-30A1-406A-B08D-A6284B4C5352}"/>
            </c:ext>
          </c:extLst>
        </c:ser>
        <c:ser>
          <c:idx val="1"/>
          <c:order val="1"/>
          <c:tx>
            <c:strRef>
              <c:f>'14. EEP PEREIRA'!$N$8</c:f>
              <c:strCache>
                <c:ptCount val="1"/>
                <c:pt idx="0">
                  <c:v>Ago-21</c:v>
                </c:pt>
              </c:strCache>
            </c:strRef>
          </c:tx>
          <c:spPr>
            <a:solidFill>
              <a:schemeClr val="accent6">
                <a:tint val="52000"/>
              </a:schemeClr>
            </a:solidFill>
            <a:ln>
              <a:noFill/>
            </a:ln>
            <a:effectLst/>
          </c:spPr>
          <c:invertIfNegative val="0"/>
          <c:cat>
            <c:strRef>
              <c:f>'14. EEP PEREIRA'!$Q$6:$U$6</c:f>
              <c:strCache>
                <c:ptCount val="5"/>
                <c:pt idx="0">
                  <c:v>ESTRATO 1</c:v>
                </c:pt>
                <c:pt idx="1">
                  <c:v>ESTRATO 2</c:v>
                </c:pt>
                <c:pt idx="2">
                  <c:v>ESTRATO 3</c:v>
                </c:pt>
                <c:pt idx="3">
                  <c:v>ESTRATO 4</c:v>
                </c:pt>
                <c:pt idx="4">
                  <c:v>ESTRATO 5 y 6, Ind y Com</c:v>
                </c:pt>
              </c:strCache>
            </c:strRef>
          </c:cat>
          <c:val>
            <c:numRef>
              <c:f>'14. EEP PEREIRA'!$Q$8:$U$8</c:f>
              <c:numCache>
                <c:formatCode>0.00</c:formatCode>
                <c:ptCount val="5"/>
                <c:pt idx="0">
                  <c:v>257.7</c:v>
                </c:pt>
                <c:pt idx="1">
                  <c:v>322.13</c:v>
                </c:pt>
                <c:pt idx="2">
                  <c:v>547.62</c:v>
                </c:pt>
                <c:pt idx="3">
                  <c:v>644.25</c:v>
                </c:pt>
                <c:pt idx="4">
                  <c:v>773.1</c:v>
                </c:pt>
              </c:numCache>
            </c:numRef>
          </c:val>
          <c:extLst>
            <c:ext xmlns:c16="http://schemas.microsoft.com/office/drawing/2014/chart" uri="{C3380CC4-5D6E-409C-BE32-E72D297353CC}">
              <c16:uniqueId val="{00000001-30A1-406A-B08D-A6284B4C5352}"/>
            </c:ext>
          </c:extLst>
        </c:ser>
        <c:ser>
          <c:idx val="2"/>
          <c:order val="2"/>
          <c:tx>
            <c:strRef>
              <c:f>'14. EEP PEREIRA'!$N$9</c:f>
              <c:strCache>
                <c:ptCount val="1"/>
                <c:pt idx="0">
                  <c:v>Sep-21</c:v>
                </c:pt>
              </c:strCache>
            </c:strRef>
          </c:tx>
          <c:spPr>
            <a:solidFill>
              <a:schemeClr val="accent6">
                <a:tint val="63000"/>
              </a:schemeClr>
            </a:solidFill>
            <a:ln>
              <a:noFill/>
            </a:ln>
            <a:effectLst/>
          </c:spPr>
          <c:invertIfNegative val="0"/>
          <c:cat>
            <c:strRef>
              <c:f>'14. EEP PEREIRA'!$Q$6:$U$6</c:f>
              <c:strCache>
                <c:ptCount val="5"/>
                <c:pt idx="0">
                  <c:v>ESTRATO 1</c:v>
                </c:pt>
                <c:pt idx="1">
                  <c:v>ESTRATO 2</c:v>
                </c:pt>
                <c:pt idx="2">
                  <c:v>ESTRATO 3</c:v>
                </c:pt>
                <c:pt idx="3">
                  <c:v>ESTRATO 4</c:v>
                </c:pt>
                <c:pt idx="4">
                  <c:v>ESTRATO 5 y 6, Ind y Com</c:v>
                </c:pt>
              </c:strCache>
            </c:strRef>
          </c:cat>
          <c:val>
            <c:numRef>
              <c:f>'14. EEP PEREIRA'!$Q$9:$U$9</c:f>
              <c:numCache>
                <c:formatCode>0.00</c:formatCode>
                <c:ptCount val="5"/>
                <c:pt idx="0">
                  <c:v>261.08999999999997</c:v>
                </c:pt>
                <c:pt idx="1">
                  <c:v>326.37</c:v>
                </c:pt>
                <c:pt idx="2">
                  <c:v>554.82000000000005</c:v>
                </c:pt>
                <c:pt idx="3">
                  <c:v>652.73</c:v>
                </c:pt>
                <c:pt idx="4">
                  <c:v>783.28</c:v>
                </c:pt>
              </c:numCache>
            </c:numRef>
          </c:val>
          <c:extLst>
            <c:ext xmlns:c16="http://schemas.microsoft.com/office/drawing/2014/chart" uri="{C3380CC4-5D6E-409C-BE32-E72D297353CC}">
              <c16:uniqueId val="{00000002-30A1-406A-B08D-A6284B4C5352}"/>
            </c:ext>
          </c:extLst>
        </c:ser>
        <c:ser>
          <c:idx val="3"/>
          <c:order val="3"/>
          <c:tx>
            <c:strRef>
              <c:f>'14. EEP PEREIRA'!$N$10</c:f>
              <c:strCache>
                <c:ptCount val="1"/>
                <c:pt idx="0">
                  <c:v>Oct-21</c:v>
                </c:pt>
              </c:strCache>
            </c:strRef>
          </c:tx>
          <c:spPr>
            <a:solidFill>
              <a:schemeClr val="accent6">
                <a:tint val="74000"/>
              </a:schemeClr>
            </a:solidFill>
            <a:ln>
              <a:noFill/>
            </a:ln>
            <a:effectLst/>
          </c:spPr>
          <c:invertIfNegative val="0"/>
          <c:cat>
            <c:strRef>
              <c:f>'14. EEP PEREIRA'!$Q$6:$U$6</c:f>
              <c:strCache>
                <c:ptCount val="5"/>
                <c:pt idx="0">
                  <c:v>ESTRATO 1</c:v>
                </c:pt>
                <c:pt idx="1">
                  <c:v>ESTRATO 2</c:v>
                </c:pt>
                <c:pt idx="2">
                  <c:v>ESTRATO 3</c:v>
                </c:pt>
                <c:pt idx="3">
                  <c:v>ESTRATO 4</c:v>
                </c:pt>
                <c:pt idx="4">
                  <c:v>ESTRATO 5 y 6, Ind y Com</c:v>
                </c:pt>
              </c:strCache>
            </c:strRef>
          </c:cat>
          <c:val>
            <c:numRef>
              <c:f>'14. EEP PEREIRA'!$Q$10:$U$10</c:f>
              <c:numCache>
                <c:formatCode>0.00</c:formatCode>
                <c:ptCount val="5"/>
                <c:pt idx="0">
                  <c:v>265.66000000000003</c:v>
                </c:pt>
                <c:pt idx="1">
                  <c:v>332.08</c:v>
                </c:pt>
                <c:pt idx="2">
                  <c:v>564.53</c:v>
                </c:pt>
                <c:pt idx="3">
                  <c:v>664.15</c:v>
                </c:pt>
                <c:pt idx="4">
                  <c:v>796.98</c:v>
                </c:pt>
              </c:numCache>
            </c:numRef>
          </c:val>
          <c:extLst>
            <c:ext xmlns:c16="http://schemas.microsoft.com/office/drawing/2014/chart" uri="{C3380CC4-5D6E-409C-BE32-E72D297353CC}">
              <c16:uniqueId val="{00000003-30A1-406A-B08D-A6284B4C5352}"/>
            </c:ext>
          </c:extLst>
        </c:ser>
        <c:ser>
          <c:idx val="4"/>
          <c:order val="4"/>
          <c:tx>
            <c:strRef>
              <c:f>'14. EEP PEREIRA'!$N$11</c:f>
              <c:strCache>
                <c:ptCount val="1"/>
                <c:pt idx="0">
                  <c:v>Nov-21</c:v>
                </c:pt>
              </c:strCache>
            </c:strRef>
          </c:tx>
          <c:spPr>
            <a:solidFill>
              <a:schemeClr val="accent6">
                <a:tint val="84000"/>
              </a:schemeClr>
            </a:solidFill>
            <a:ln>
              <a:noFill/>
            </a:ln>
            <a:effectLst/>
          </c:spPr>
          <c:invertIfNegative val="0"/>
          <c:cat>
            <c:strRef>
              <c:f>'14. EEP PEREIRA'!$Q$6:$U$6</c:f>
              <c:strCache>
                <c:ptCount val="5"/>
                <c:pt idx="0">
                  <c:v>ESTRATO 1</c:v>
                </c:pt>
                <c:pt idx="1">
                  <c:v>ESTRATO 2</c:v>
                </c:pt>
                <c:pt idx="2">
                  <c:v>ESTRATO 3</c:v>
                </c:pt>
                <c:pt idx="3">
                  <c:v>ESTRATO 4</c:v>
                </c:pt>
                <c:pt idx="4">
                  <c:v>ESTRATO 5 y 6, Ind y Com</c:v>
                </c:pt>
              </c:strCache>
            </c:strRef>
          </c:cat>
          <c:val>
            <c:numRef>
              <c:f>'14. EEP PEREIRA'!$Q$11:$U$11</c:f>
              <c:numCache>
                <c:formatCode>0.00</c:formatCode>
                <c:ptCount val="5"/>
                <c:pt idx="0">
                  <c:v>270.86</c:v>
                </c:pt>
                <c:pt idx="1">
                  <c:v>338.57</c:v>
                </c:pt>
                <c:pt idx="2">
                  <c:v>575.57000000000005</c:v>
                </c:pt>
                <c:pt idx="3">
                  <c:v>677.14</c:v>
                </c:pt>
                <c:pt idx="4">
                  <c:v>812.57</c:v>
                </c:pt>
              </c:numCache>
            </c:numRef>
          </c:val>
          <c:extLst>
            <c:ext xmlns:c16="http://schemas.microsoft.com/office/drawing/2014/chart" uri="{C3380CC4-5D6E-409C-BE32-E72D297353CC}">
              <c16:uniqueId val="{00000004-30A1-406A-B08D-A6284B4C5352}"/>
            </c:ext>
          </c:extLst>
        </c:ser>
        <c:ser>
          <c:idx val="5"/>
          <c:order val="5"/>
          <c:tx>
            <c:strRef>
              <c:f>'14. EEP PEREIRA'!$N$12</c:f>
              <c:strCache>
                <c:ptCount val="1"/>
                <c:pt idx="0">
                  <c:v>Dic-21</c:v>
                </c:pt>
              </c:strCache>
            </c:strRef>
          </c:tx>
          <c:spPr>
            <a:solidFill>
              <a:schemeClr val="accent6">
                <a:tint val="95000"/>
              </a:schemeClr>
            </a:solidFill>
            <a:ln>
              <a:noFill/>
            </a:ln>
            <a:effectLst/>
          </c:spPr>
          <c:invertIfNegative val="0"/>
          <c:cat>
            <c:strRef>
              <c:f>'14. EEP PEREIRA'!$Q$6:$U$6</c:f>
              <c:strCache>
                <c:ptCount val="5"/>
                <c:pt idx="0">
                  <c:v>ESTRATO 1</c:v>
                </c:pt>
                <c:pt idx="1">
                  <c:v>ESTRATO 2</c:v>
                </c:pt>
                <c:pt idx="2">
                  <c:v>ESTRATO 3</c:v>
                </c:pt>
                <c:pt idx="3">
                  <c:v>ESTRATO 4</c:v>
                </c:pt>
                <c:pt idx="4">
                  <c:v>ESTRATO 5 y 6, Ind y Com</c:v>
                </c:pt>
              </c:strCache>
            </c:strRef>
          </c:cat>
          <c:val>
            <c:numRef>
              <c:f>'14. EEP PEREIRA'!$Q$12:$U$12</c:f>
              <c:numCache>
                <c:formatCode>0.00</c:formatCode>
                <c:ptCount val="5"/>
                <c:pt idx="0">
                  <c:v>266.76</c:v>
                </c:pt>
                <c:pt idx="1">
                  <c:v>333.45</c:v>
                </c:pt>
                <c:pt idx="2">
                  <c:v>566.87</c:v>
                </c:pt>
                <c:pt idx="3">
                  <c:v>666.91</c:v>
                </c:pt>
                <c:pt idx="4">
                  <c:v>800.29199999999992</c:v>
                </c:pt>
              </c:numCache>
            </c:numRef>
          </c:val>
          <c:extLst>
            <c:ext xmlns:c16="http://schemas.microsoft.com/office/drawing/2014/chart" uri="{C3380CC4-5D6E-409C-BE32-E72D297353CC}">
              <c16:uniqueId val="{00000005-30A1-406A-B08D-A6284B4C5352}"/>
            </c:ext>
          </c:extLst>
        </c:ser>
        <c:ser>
          <c:idx val="6"/>
          <c:order val="6"/>
          <c:tx>
            <c:strRef>
              <c:f>'14. EEP PEREIRA'!$N$13</c:f>
              <c:strCache>
                <c:ptCount val="1"/>
                <c:pt idx="0">
                  <c:v>Ene-22</c:v>
                </c:pt>
              </c:strCache>
            </c:strRef>
          </c:tx>
          <c:spPr>
            <a:solidFill>
              <a:schemeClr val="accent6">
                <a:shade val="94000"/>
              </a:schemeClr>
            </a:solidFill>
            <a:ln>
              <a:noFill/>
            </a:ln>
            <a:effectLst/>
          </c:spPr>
          <c:invertIfNegative val="0"/>
          <c:cat>
            <c:strRef>
              <c:f>'14. EEP PEREIRA'!$Q$6:$U$6</c:f>
              <c:strCache>
                <c:ptCount val="5"/>
                <c:pt idx="0">
                  <c:v>ESTRATO 1</c:v>
                </c:pt>
                <c:pt idx="1">
                  <c:v>ESTRATO 2</c:v>
                </c:pt>
                <c:pt idx="2">
                  <c:v>ESTRATO 3</c:v>
                </c:pt>
                <c:pt idx="3">
                  <c:v>ESTRATO 4</c:v>
                </c:pt>
                <c:pt idx="4">
                  <c:v>ESTRATO 5 y 6, Ind y Com</c:v>
                </c:pt>
              </c:strCache>
            </c:strRef>
          </c:cat>
          <c:val>
            <c:numRef>
              <c:f>'14. EEP PEREIRA'!$Q$13:$U$13</c:f>
              <c:numCache>
                <c:formatCode>0.00</c:formatCode>
                <c:ptCount val="5"/>
                <c:pt idx="0">
                  <c:v>284.92</c:v>
                </c:pt>
                <c:pt idx="1">
                  <c:v>356.15</c:v>
                </c:pt>
                <c:pt idx="2">
                  <c:v>605.45000000000005</c:v>
                </c:pt>
                <c:pt idx="3">
                  <c:v>712.29</c:v>
                </c:pt>
                <c:pt idx="4">
                  <c:v>854.75</c:v>
                </c:pt>
              </c:numCache>
            </c:numRef>
          </c:val>
          <c:extLst>
            <c:ext xmlns:c16="http://schemas.microsoft.com/office/drawing/2014/chart" uri="{C3380CC4-5D6E-409C-BE32-E72D297353CC}">
              <c16:uniqueId val="{00000006-30A1-406A-B08D-A6284B4C5352}"/>
            </c:ext>
          </c:extLst>
        </c:ser>
        <c:ser>
          <c:idx val="7"/>
          <c:order val="7"/>
          <c:tx>
            <c:strRef>
              <c:f>'14. EEP PEREIRA'!$N$14</c:f>
              <c:strCache>
                <c:ptCount val="1"/>
                <c:pt idx="0">
                  <c:v>Feb-22</c:v>
                </c:pt>
              </c:strCache>
            </c:strRef>
          </c:tx>
          <c:spPr>
            <a:solidFill>
              <a:schemeClr val="accent6">
                <a:shade val="83000"/>
              </a:schemeClr>
            </a:solidFill>
            <a:ln>
              <a:noFill/>
            </a:ln>
            <a:effectLst/>
          </c:spPr>
          <c:invertIfNegative val="0"/>
          <c:cat>
            <c:strRef>
              <c:f>'14. EEP PEREIRA'!$Q$6:$U$6</c:f>
              <c:strCache>
                <c:ptCount val="5"/>
                <c:pt idx="0">
                  <c:v>ESTRATO 1</c:v>
                </c:pt>
                <c:pt idx="1">
                  <c:v>ESTRATO 2</c:v>
                </c:pt>
                <c:pt idx="2">
                  <c:v>ESTRATO 3</c:v>
                </c:pt>
                <c:pt idx="3">
                  <c:v>ESTRATO 4</c:v>
                </c:pt>
                <c:pt idx="4">
                  <c:v>ESTRATO 5 y 6, Ind y Com</c:v>
                </c:pt>
              </c:strCache>
            </c:strRef>
          </c:cat>
          <c:val>
            <c:numRef>
              <c:f>'14. EEP PEREIRA'!$Q$14:$U$14</c:f>
              <c:numCache>
                <c:formatCode>0.00</c:formatCode>
                <c:ptCount val="5"/>
                <c:pt idx="0">
                  <c:v>293.81</c:v>
                </c:pt>
                <c:pt idx="1">
                  <c:v>367.26</c:v>
                </c:pt>
                <c:pt idx="2">
                  <c:v>624.34</c:v>
                </c:pt>
                <c:pt idx="3">
                  <c:v>734.51</c:v>
                </c:pt>
                <c:pt idx="4">
                  <c:v>881.42</c:v>
                </c:pt>
              </c:numCache>
            </c:numRef>
          </c:val>
          <c:extLst>
            <c:ext xmlns:c16="http://schemas.microsoft.com/office/drawing/2014/chart" uri="{C3380CC4-5D6E-409C-BE32-E72D297353CC}">
              <c16:uniqueId val="{00000007-30A1-406A-B08D-A6284B4C5352}"/>
            </c:ext>
          </c:extLst>
        </c:ser>
        <c:ser>
          <c:idx val="8"/>
          <c:order val="8"/>
          <c:tx>
            <c:strRef>
              <c:f>'14. EEP PEREIRA'!$N$15</c:f>
              <c:strCache>
                <c:ptCount val="1"/>
                <c:pt idx="0">
                  <c:v>Mar-22</c:v>
                </c:pt>
              </c:strCache>
            </c:strRef>
          </c:tx>
          <c:spPr>
            <a:solidFill>
              <a:schemeClr val="accent6">
                <a:shade val="73000"/>
              </a:schemeClr>
            </a:solidFill>
            <a:ln>
              <a:noFill/>
            </a:ln>
            <a:effectLst/>
          </c:spPr>
          <c:invertIfNegative val="0"/>
          <c:cat>
            <c:strRef>
              <c:f>'14. EEP PEREIRA'!$Q$6:$U$6</c:f>
              <c:strCache>
                <c:ptCount val="5"/>
                <c:pt idx="0">
                  <c:v>ESTRATO 1</c:v>
                </c:pt>
                <c:pt idx="1">
                  <c:v>ESTRATO 2</c:v>
                </c:pt>
                <c:pt idx="2">
                  <c:v>ESTRATO 3</c:v>
                </c:pt>
                <c:pt idx="3">
                  <c:v>ESTRATO 4</c:v>
                </c:pt>
                <c:pt idx="4">
                  <c:v>ESTRATO 5 y 6, Ind y Com</c:v>
                </c:pt>
              </c:strCache>
            </c:strRef>
          </c:cat>
          <c:val>
            <c:numRef>
              <c:f>'14. EEP PEREIRA'!$Q$15:$U$15</c:f>
              <c:numCache>
                <c:formatCode>0.00</c:formatCode>
                <c:ptCount val="5"/>
                <c:pt idx="0">
                  <c:v>295.57</c:v>
                </c:pt>
                <c:pt idx="1">
                  <c:v>369.46</c:v>
                </c:pt>
                <c:pt idx="2">
                  <c:v>628.08000000000004</c:v>
                </c:pt>
                <c:pt idx="3">
                  <c:v>738.92</c:v>
                </c:pt>
                <c:pt idx="4">
                  <c:v>886.71</c:v>
                </c:pt>
              </c:numCache>
            </c:numRef>
          </c:val>
          <c:extLst>
            <c:ext xmlns:c16="http://schemas.microsoft.com/office/drawing/2014/chart" uri="{C3380CC4-5D6E-409C-BE32-E72D297353CC}">
              <c16:uniqueId val="{00000008-30A1-406A-B08D-A6284B4C5352}"/>
            </c:ext>
          </c:extLst>
        </c:ser>
        <c:ser>
          <c:idx val="9"/>
          <c:order val="9"/>
          <c:tx>
            <c:strRef>
              <c:f>'14. EEP PEREIRA'!$N$16</c:f>
              <c:strCache>
                <c:ptCount val="1"/>
                <c:pt idx="0">
                  <c:v>Abr-22</c:v>
                </c:pt>
              </c:strCache>
            </c:strRef>
          </c:tx>
          <c:spPr>
            <a:solidFill>
              <a:schemeClr val="accent6">
                <a:shade val="62000"/>
              </a:schemeClr>
            </a:solidFill>
            <a:ln>
              <a:noFill/>
            </a:ln>
            <a:effectLst/>
          </c:spPr>
          <c:invertIfNegative val="0"/>
          <c:cat>
            <c:strRef>
              <c:f>'14. EEP PEREIRA'!$Q$6:$U$6</c:f>
              <c:strCache>
                <c:ptCount val="5"/>
                <c:pt idx="0">
                  <c:v>ESTRATO 1</c:v>
                </c:pt>
                <c:pt idx="1">
                  <c:v>ESTRATO 2</c:v>
                </c:pt>
                <c:pt idx="2">
                  <c:v>ESTRATO 3</c:v>
                </c:pt>
                <c:pt idx="3">
                  <c:v>ESTRATO 4</c:v>
                </c:pt>
                <c:pt idx="4">
                  <c:v>ESTRATO 5 y 6, Ind y Com</c:v>
                </c:pt>
              </c:strCache>
            </c:strRef>
          </c:cat>
          <c:val>
            <c:numRef>
              <c:f>'14. EEP PEREIRA'!$Q$16:$U$16</c:f>
              <c:numCache>
                <c:formatCode>0.00</c:formatCode>
                <c:ptCount val="5"/>
                <c:pt idx="0">
                  <c:v>298.52</c:v>
                </c:pt>
                <c:pt idx="1">
                  <c:v>373.16</c:v>
                </c:pt>
                <c:pt idx="2">
                  <c:v>634.36</c:v>
                </c:pt>
                <c:pt idx="3">
                  <c:v>746.31</c:v>
                </c:pt>
                <c:pt idx="4">
                  <c:v>895.57</c:v>
                </c:pt>
              </c:numCache>
            </c:numRef>
          </c:val>
          <c:extLst>
            <c:ext xmlns:c16="http://schemas.microsoft.com/office/drawing/2014/chart" uri="{C3380CC4-5D6E-409C-BE32-E72D297353CC}">
              <c16:uniqueId val="{00000009-30A1-406A-B08D-A6284B4C5352}"/>
            </c:ext>
          </c:extLst>
        </c:ser>
        <c:ser>
          <c:idx val="10"/>
          <c:order val="10"/>
          <c:tx>
            <c:strRef>
              <c:f>'14. EEP PEREIRA'!$N$17</c:f>
              <c:strCache>
                <c:ptCount val="1"/>
                <c:pt idx="0">
                  <c:v>May-22</c:v>
                </c:pt>
              </c:strCache>
            </c:strRef>
          </c:tx>
          <c:spPr>
            <a:solidFill>
              <a:schemeClr val="accent6">
                <a:shade val="51000"/>
              </a:schemeClr>
            </a:solidFill>
            <a:ln>
              <a:noFill/>
            </a:ln>
            <a:effectLst/>
          </c:spPr>
          <c:invertIfNegative val="0"/>
          <c:cat>
            <c:strRef>
              <c:f>'14. EEP PEREIRA'!$Q$6:$U$6</c:f>
              <c:strCache>
                <c:ptCount val="5"/>
                <c:pt idx="0">
                  <c:v>ESTRATO 1</c:v>
                </c:pt>
                <c:pt idx="1">
                  <c:v>ESTRATO 2</c:v>
                </c:pt>
                <c:pt idx="2">
                  <c:v>ESTRATO 3</c:v>
                </c:pt>
                <c:pt idx="3">
                  <c:v>ESTRATO 4</c:v>
                </c:pt>
                <c:pt idx="4">
                  <c:v>ESTRATO 5 y 6, Ind y Com</c:v>
                </c:pt>
              </c:strCache>
            </c:strRef>
          </c:cat>
          <c:val>
            <c:numRef>
              <c:f>'14. EEP PEREIRA'!$Q$17:$U$17</c:f>
              <c:numCache>
                <c:formatCode>0.00</c:formatCode>
                <c:ptCount val="5"/>
                <c:pt idx="0">
                  <c:v>301.51</c:v>
                </c:pt>
                <c:pt idx="1">
                  <c:v>376.89</c:v>
                </c:pt>
                <c:pt idx="2">
                  <c:v>640.71</c:v>
                </c:pt>
                <c:pt idx="3">
                  <c:v>753.77</c:v>
                </c:pt>
                <c:pt idx="4">
                  <c:v>904.53</c:v>
                </c:pt>
              </c:numCache>
            </c:numRef>
          </c:val>
          <c:extLst>
            <c:ext xmlns:c16="http://schemas.microsoft.com/office/drawing/2014/chart" uri="{C3380CC4-5D6E-409C-BE32-E72D297353CC}">
              <c16:uniqueId val="{0000000A-30A1-406A-B08D-A6284B4C5352}"/>
            </c:ext>
          </c:extLst>
        </c:ser>
        <c:ser>
          <c:idx val="11"/>
          <c:order val="11"/>
          <c:tx>
            <c:strRef>
              <c:f>'14. EEP PEREIRA'!$N$18</c:f>
              <c:strCache>
                <c:ptCount val="1"/>
                <c:pt idx="0">
                  <c:v>Jun-22</c:v>
                </c:pt>
              </c:strCache>
            </c:strRef>
          </c:tx>
          <c:spPr>
            <a:solidFill>
              <a:schemeClr val="accent6">
                <a:shade val="40000"/>
              </a:schemeClr>
            </a:solidFill>
            <a:ln>
              <a:noFill/>
            </a:ln>
            <a:effectLst/>
          </c:spPr>
          <c:invertIfNegative val="0"/>
          <c:cat>
            <c:strRef>
              <c:f>'14. EEP PEREIRA'!$Q$6:$U$6</c:f>
              <c:strCache>
                <c:ptCount val="5"/>
                <c:pt idx="0">
                  <c:v>ESTRATO 1</c:v>
                </c:pt>
                <c:pt idx="1">
                  <c:v>ESTRATO 2</c:v>
                </c:pt>
                <c:pt idx="2">
                  <c:v>ESTRATO 3</c:v>
                </c:pt>
                <c:pt idx="3">
                  <c:v>ESTRATO 4</c:v>
                </c:pt>
                <c:pt idx="4">
                  <c:v>ESTRATO 5 y 6, Ind y Com</c:v>
                </c:pt>
              </c:strCache>
            </c:strRef>
          </c:cat>
          <c:val>
            <c:numRef>
              <c:f>'14. EEP PEREIRA'!$Q$18:$U$18</c:f>
              <c:numCache>
                <c:formatCode>0.00</c:formatCode>
                <c:ptCount val="5"/>
                <c:pt idx="0">
                  <c:v>306.02999999999997</c:v>
                </c:pt>
                <c:pt idx="1">
                  <c:v>382.54</c:v>
                </c:pt>
                <c:pt idx="2">
                  <c:v>650.32000000000005</c:v>
                </c:pt>
                <c:pt idx="3">
                  <c:v>765.08</c:v>
                </c:pt>
                <c:pt idx="4">
                  <c:v>918.1</c:v>
                </c:pt>
              </c:numCache>
            </c:numRef>
          </c:val>
          <c:extLst>
            <c:ext xmlns:c16="http://schemas.microsoft.com/office/drawing/2014/chart" uri="{C3380CC4-5D6E-409C-BE32-E72D297353CC}">
              <c16:uniqueId val="{0000000B-30A1-406A-B08D-A6284B4C5352}"/>
            </c:ext>
          </c:extLst>
        </c:ser>
        <c:dLbls>
          <c:showLegendKey val="0"/>
          <c:showVal val="0"/>
          <c:showCatName val="0"/>
          <c:showSerName val="0"/>
          <c:showPercent val="0"/>
          <c:showBubbleSize val="0"/>
        </c:dLbls>
        <c:gapWidth val="150"/>
        <c:axId val="509693440"/>
        <c:axId val="509704864"/>
      </c:barChart>
      <c:catAx>
        <c:axId val="50969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704864"/>
        <c:crosses val="autoZero"/>
        <c:auto val="1"/>
        <c:lblAlgn val="ctr"/>
        <c:lblOffset val="100"/>
        <c:noMultiLvlLbl val="0"/>
      </c:catAx>
      <c:valAx>
        <c:axId val="509704864"/>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693440"/>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'14. EEP PEREIRA'!$J$6</c:f>
              <c:strCache>
                <c:ptCount val="1"/>
                <c:pt idx="0">
                  <c:v>CUV_119</c:v>
                </c:pt>
              </c:strCache>
            </c:strRef>
          </c:tx>
          <c:spPr>
            <a:ln w="28575" cap="rnd">
              <a:solidFill>
                <a:schemeClr val="accent1"/>
              </a:solidFill>
              <a:round/>
            </a:ln>
            <a:effectLst/>
          </c:spPr>
          <c:marker>
            <c:symbol val="none"/>
          </c:marker>
          <c:cat>
            <c:strRef>
              <c:f>'14. EEP PEREIRA'!$A$7:$A$18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'14. EEP PEREIRA'!$J$7:$J$18</c:f>
              <c:numCache>
                <c:formatCode>0.00</c:formatCode>
                <c:ptCount val="12"/>
                <c:pt idx="0">
                  <c:v>644.75</c:v>
                </c:pt>
                <c:pt idx="1">
                  <c:v>645.14</c:v>
                </c:pt>
                <c:pt idx="2">
                  <c:v>652.73</c:v>
                </c:pt>
                <c:pt idx="3">
                  <c:v>664.15</c:v>
                </c:pt>
                <c:pt idx="4">
                  <c:v>677.14</c:v>
                </c:pt>
                <c:pt idx="5">
                  <c:v>666.91</c:v>
                </c:pt>
                <c:pt idx="6">
                  <c:v>712.29</c:v>
                </c:pt>
                <c:pt idx="7">
                  <c:v>734.51</c:v>
                </c:pt>
                <c:pt idx="8">
                  <c:v>770.93</c:v>
                </c:pt>
                <c:pt idx="9">
                  <c:v>736</c:v>
                </c:pt>
                <c:pt idx="10">
                  <c:v>717.9</c:v>
                </c:pt>
                <c:pt idx="11">
                  <c:v>820.32</c:v>
                </c:pt>
              </c:numCache>
            </c:numRef>
          </c:val>
          <c:smooth val="0"/>
          <c:extLst>
            <c:ext xmlns:c16="http://schemas.microsoft.com/office/drawing/2014/chart" uri="{C3380CC4-5D6E-409C-BE32-E72D297353CC}">
              <c16:uniqueId val="{00000000-CFDB-404F-A631-7248E2EBE9B7}"/>
            </c:ext>
          </c:extLst>
        </c:ser>
        <c:ser>
          <c:idx val="1"/>
          <c:order val="1"/>
          <c:tx>
            <c:strRef>
              <c:f>'14. EEP PEREIRA'!$K$6</c:f>
              <c:strCache>
                <c:ptCount val="1"/>
                <c:pt idx="0">
                  <c:v>CUV_Op</c:v>
                </c:pt>
              </c:strCache>
            </c:strRef>
          </c:tx>
          <c:spPr>
            <a:ln w="28575" cap="rnd">
              <a:solidFill>
                <a:schemeClr val="accent2"/>
              </a:solidFill>
              <a:prstDash val="lgDash"/>
              <a:round/>
            </a:ln>
            <a:effectLst/>
          </c:spPr>
          <c:marker>
            <c:symbol val="none"/>
          </c:marker>
          <c:cat>
            <c:strRef>
              <c:f>'14. EEP PEREIRA'!$A$7:$A$18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'14. EEP PEREIRA'!$K$7:$K$18</c:f>
              <c:numCache>
                <c:formatCode>0.00</c:formatCode>
                <c:ptCount val="12"/>
                <c:pt idx="0">
                  <c:v>670.05</c:v>
                </c:pt>
                <c:pt idx="1">
                  <c:v>644.25</c:v>
                </c:pt>
                <c:pt idx="8">
                  <c:v>738.92</c:v>
                </c:pt>
                <c:pt idx="9">
                  <c:v>746.31</c:v>
                </c:pt>
                <c:pt idx="10">
                  <c:v>708.37</c:v>
                </c:pt>
                <c:pt idx="11">
                  <c:v>765.08</c:v>
                </c:pt>
              </c:numCache>
            </c:numRef>
          </c:val>
          <c:smooth val="0"/>
          <c:extLst>
            <c:ext xmlns:c16="http://schemas.microsoft.com/office/drawing/2014/chart" uri="{C3380CC4-5D6E-409C-BE32-E72D297353CC}">
              <c16:uniqueId val="{00000001-CFDB-404F-A631-7248E2EBE9B7}"/>
            </c:ext>
          </c:extLst>
        </c:ser>
        <c:dLbls>
          <c:showLegendKey val="0"/>
          <c:showVal val="0"/>
          <c:showCatName val="0"/>
          <c:showSerName val="0"/>
          <c:showPercent val="0"/>
          <c:showBubbleSize val="0"/>
        </c:dLbls>
        <c:smooth val="0"/>
        <c:axId val="509704320"/>
        <c:axId val="509693984"/>
      </c:lineChart>
      <c:catAx>
        <c:axId val="50970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93984"/>
        <c:crosses val="autoZero"/>
        <c:auto val="1"/>
        <c:lblAlgn val="ctr"/>
        <c:lblOffset val="100"/>
        <c:noMultiLvlLbl val="0"/>
      </c:catAx>
      <c:valAx>
        <c:axId val="50969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s-CO" sz="1800"/>
                  <a:t>$/kWh</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970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'15. AIR-E'!$D$6</c:f>
              <c:strCache>
                <c:ptCount val="1"/>
                <c:pt idx="0">
                  <c:v>GM</c:v>
                </c:pt>
              </c:strCache>
            </c:strRef>
          </c:tx>
          <c:spPr>
            <a:solidFill>
              <a:srgbClr val="ED7D31"/>
            </a:solidFill>
            <a:ln w="25400">
              <a:noFill/>
            </a:ln>
          </c:spPr>
          <c:val>
            <c:numRef>
              <c:f>'15. AIR-E'!$D$7:$D$18</c:f>
              <c:numCache>
                <c:formatCode>0.00</c:formatCode>
                <c:ptCount val="12"/>
                <c:pt idx="0">
                  <c:v>226.27</c:v>
                </c:pt>
                <c:pt idx="1">
                  <c:v>243.49</c:v>
                </c:pt>
                <c:pt idx="2">
                  <c:v>243.51</c:v>
                </c:pt>
                <c:pt idx="3">
                  <c:v>247.98</c:v>
                </c:pt>
                <c:pt idx="4">
                  <c:v>252</c:v>
                </c:pt>
                <c:pt idx="5">
                  <c:v>251.49</c:v>
                </c:pt>
                <c:pt idx="6">
                  <c:v>267.41000000000003</c:v>
                </c:pt>
                <c:pt idx="7">
                  <c:v>268.27999999999997</c:v>
                </c:pt>
                <c:pt idx="8">
                  <c:v>290.45999999999998</c:v>
                </c:pt>
                <c:pt idx="9">
                  <c:v>271.16000000000003</c:v>
                </c:pt>
                <c:pt idx="10">
                  <c:v>275.14999999999998</c:v>
                </c:pt>
                <c:pt idx="11">
                  <c:v>281.97000000000003</c:v>
                </c:pt>
              </c:numCache>
            </c:numRef>
          </c:val>
          <c:extLst>
            <c:ext xmlns:c16="http://schemas.microsoft.com/office/drawing/2014/chart" uri="{C3380CC4-5D6E-409C-BE32-E72D297353CC}">
              <c16:uniqueId val="{00000000-861F-4DFF-9BD8-F97C2FEC9565}"/>
            </c:ext>
          </c:extLst>
        </c:ser>
        <c:ser>
          <c:idx val="2"/>
          <c:order val="2"/>
          <c:tx>
            <c:strRef>
              <c:f>'15. AIR-E'!$G$6</c:f>
              <c:strCache>
                <c:ptCount val="1"/>
                <c:pt idx="0">
                  <c:v>D</c:v>
                </c:pt>
              </c:strCache>
            </c:strRef>
          </c:tx>
          <c:spPr>
            <a:solidFill>
              <a:srgbClr val="A5A5A5"/>
            </a:solidFill>
            <a:ln w="25400">
              <a:noFill/>
            </a:ln>
          </c:spPr>
          <c:val>
            <c:numRef>
              <c:f>'15. AIR-E'!$G$7:$G$18</c:f>
              <c:numCache>
                <c:formatCode>0.00</c:formatCode>
                <c:ptCount val="12"/>
                <c:pt idx="0">
                  <c:v>135.58000000000001</c:v>
                </c:pt>
                <c:pt idx="1">
                  <c:v>135.57</c:v>
                </c:pt>
                <c:pt idx="2">
                  <c:v>108.48</c:v>
                </c:pt>
                <c:pt idx="3">
                  <c:v>129.08000000000001</c:v>
                </c:pt>
                <c:pt idx="4">
                  <c:v>129.97</c:v>
                </c:pt>
                <c:pt idx="5">
                  <c:v>151.25</c:v>
                </c:pt>
                <c:pt idx="6">
                  <c:v>134.63999999999999</c:v>
                </c:pt>
                <c:pt idx="7">
                  <c:v>134.66999999999999</c:v>
                </c:pt>
                <c:pt idx="8">
                  <c:v>137.46</c:v>
                </c:pt>
                <c:pt idx="9">
                  <c:v>156.72999999999999</c:v>
                </c:pt>
                <c:pt idx="10">
                  <c:v>162.65</c:v>
                </c:pt>
                <c:pt idx="11">
                  <c:v>162.72</c:v>
                </c:pt>
              </c:numCache>
            </c:numRef>
          </c:val>
          <c:extLst>
            <c:ext xmlns:c16="http://schemas.microsoft.com/office/drawing/2014/chart" uri="{C3380CC4-5D6E-409C-BE32-E72D297353CC}">
              <c16:uniqueId val="{00000001-861F-4DFF-9BD8-F97C2FEC9565}"/>
            </c:ext>
          </c:extLst>
        </c:ser>
        <c:ser>
          <c:idx val="3"/>
          <c:order val="3"/>
          <c:tx>
            <c:strRef>
              <c:f>'15. AIR-E'!$H$6</c:f>
              <c:strCache>
                <c:ptCount val="1"/>
                <c:pt idx="0">
                  <c:v>CV</c:v>
                </c:pt>
              </c:strCache>
            </c:strRef>
          </c:tx>
          <c:spPr>
            <a:solidFill>
              <a:srgbClr val="FFC000"/>
            </a:solidFill>
            <a:ln w="25400">
              <a:noFill/>
            </a:ln>
          </c:spPr>
          <c:val>
            <c:numRef>
              <c:f>'15. AIR-E'!$H$7:$H$18</c:f>
              <c:numCache>
                <c:formatCode>0.00</c:formatCode>
                <c:ptCount val="12"/>
                <c:pt idx="0">
                  <c:v>96.08</c:v>
                </c:pt>
                <c:pt idx="1">
                  <c:v>117.58</c:v>
                </c:pt>
                <c:pt idx="2">
                  <c:v>122.54</c:v>
                </c:pt>
                <c:pt idx="3">
                  <c:v>120.22</c:v>
                </c:pt>
                <c:pt idx="4">
                  <c:v>120.86</c:v>
                </c:pt>
                <c:pt idx="5">
                  <c:v>120.87</c:v>
                </c:pt>
                <c:pt idx="6">
                  <c:v>122.87</c:v>
                </c:pt>
                <c:pt idx="7">
                  <c:v>124.15</c:v>
                </c:pt>
                <c:pt idx="8">
                  <c:v>125.56</c:v>
                </c:pt>
                <c:pt idx="9">
                  <c:v>137.27000000000001</c:v>
                </c:pt>
                <c:pt idx="10">
                  <c:v>135.05000000000001</c:v>
                </c:pt>
                <c:pt idx="11">
                  <c:v>132.30000000000001</c:v>
                </c:pt>
              </c:numCache>
            </c:numRef>
          </c:val>
          <c:extLst>
            <c:ext xmlns:c16="http://schemas.microsoft.com/office/drawing/2014/chart" uri="{C3380CC4-5D6E-409C-BE32-E72D297353CC}">
              <c16:uniqueId val="{00000002-861F-4DFF-9BD8-F97C2FEC9565}"/>
            </c:ext>
          </c:extLst>
        </c:ser>
        <c:ser>
          <c:idx val="4"/>
          <c:order val="4"/>
          <c:tx>
            <c:strRef>
              <c:f>'15. AIR-E'!$F$6</c:f>
              <c:strCache>
                <c:ptCount val="1"/>
                <c:pt idx="0">
                  <c:v>PR</c:v>
                </c:pt>
              </c:strCache>
            </c:strRef>
          </c:tx>
          <c:spPr>
            <a:solidFill>
              <a:srgbClr val="5B9BD5"/>
            </a:solidFill>
            <a:ln w="25400">
              <a:noFill/>
            </a:ln>
          </c:spPr>
          <c:val>
            <c:numRef>
              <c:f>'15. AIR-E'!$F$7:$F$18</c:f>
              <c:numCache>
                <c:formatCode>0.00</c:formatCode>
                <c:ptCount val="12"/>
                <c:pt idx="0">
                  <c:v>247.24</c:v>
                </c:pt>
                <c:pt idx="1">
                  <c:v>278.35000000000002</c:v>
                </c:pt>
                <c:pt idx="2">
                  <c:v>276.25</c:v>
                </c:pt>
                <c:pt idx="3">
                  <c:v>280.56</c:v>
                </c:pt>
                <c:pt idx="4">
                  <c:v>282.31</c:v>
                </c:pt>
                <c:pt idx="5">
                  <c:v>282.32</c:v>
                </c:pt>
                <c:pt idx="6">
                  <c:v>294.52999999999997</c:v>
                </c:pt>
                <c:pt idx="7">
                  <c:v>296.95999999999998</c:v>
                </c:pt>
                <c:pt idx="8">
                  <c:v>308.45999999999998</c:v>
                </c:pt>
                <c:pt idx="9">
                  <c:v>278.17</c:v>
                </c:pt>
                <c:pt idx="10">
                  <c:v>280.39999999999998</c:v>
                </c:pt>
                <c:pt idx="11">
                  <c:v>287.18</c:v>
                </c:pt>
              </c:numCache>
            </c:numRef>
          </c:val>
          <c:extLst>
            <c:ext xmlns:c16="http://schemas.microsoft.com/office/drawing/2014/chart" uri="{C3380CC4-5D6E-409C-BE32-E72D297353CC}">
              <c16:uniqueId val="{00000003-861F-4DFF-9BD8-F97C2FEC9565}"/>
            </c:ext>
          </c:extLst>
        </c:ser>
        <c:ser>
          <c:idx val="5"/>
          <c:order val="5"/>
          <c:tx>
            <c:strRef>
              <c:f>'15. AIR-E'!$E$6</c:f>
              <c:strCache>
                <c:ptCount val="1"/>
                <c:pt idx="0">
                  <c:v>TM</c:v>
                </c:pt>
              </c:strCache>
            </c:strRef>
          </c:tx>
          <c:spPr>
            <a:solidFill>
              <a:srgbClr val="70AD47"/>
            </a:solidFill>
            <a:ln w="25400">
              <a:noFill/>
            </a:ln>
          </c:spPr>
          <c:val>
            <c:numRef>
              <c:f>'15. AIR-E'!$E$7:$E$18</c:f>
              <c:numCache>
                <c:formatCode>0.00</c:formatCode>
                <c:ptCount val="12"/>
                <c:pt idx="0">
                  <c:v>41.57</c:v>
                </c:pt>
                <c:pt idx="1">
                  <c:v>40.28</c:v>
                </c:pt>
                <c:pt idx="2">
                  <c:v>36.97</c:v>
                </c:pt>
                <c:pt idx="3">
                  <c:v>38.07</c:v>
                </c:pt>
                <c:pt idx="4">
                  <c:v>37.31</c:v>
                </c:pt>
                <c:pt idx="5">
                  <c:v>38.049999999999997</c:v>
                </c:pt>
                <c:pt idx="6">
                  <c:v>43.68</c:v>
                </c:pt>
                <c:pt idx="7">
                  <c:v>45.13</c:v>
                </c:pt>
                <c:pt idx="8">
                  <c:v>43.11</c:v>
                </c:pt>
                <c:pt idx="9">
                  <c:v>40.33</c:v>
                </c:pt>
                <c:pt idx="10">
                  <c:v>40.93</c:v>
                </c:pt>
                <c:pt idx="11">
                  <c:v>49.52</c:v>
                </c:pt>
              </c:numCache>
            </c:numRef>
          </c:val>
          <c:extLst>
            <c:ext xmlns:c16="http://schemas.microsoft.com/office/drawing/2014/chart" uri="{C3380CC4-5D6E-409C-BE32-E72D297353CC}">
              <c16:uniqueId val="{00000004-861F-4DFF-9BD8-F97C2FEC9565}"/>
            </c:ext>
          </c:extLst>
        </c:ser>
        <c:ser>
          <c:idx val="6"/>
          <c:order val="6"/>
          <c:tx>
            <c:strRef>
              <c:f>'15. AIR-E'!$I$6</c:f>
              <c:strCache>
                <c:ptCount val="1"/>
                <c:pt idx="0">
                  <c:v>RM</c:v>
                </c:pt>
              </c:strCache>
            </c:strRef>
          </c:tx>
          <c:spPr>
            <a:solidFill>
              <a:schemeClr val="accent1">
                <a:lumMod val="40000"/>
                <a:lumOff val="60000"/>
              </a:schemeClr>
            </a:solidFill>
            <a:ln>
              <a:noFill/>
            </a:ln>
            <a:effectLst/>
          </c:spPr>
          <c:val>
            <c:numRef>
              <c:f>'15. AIR-E'!$I$7:$I$18</c:f>
              <c:numCache>
                <c:formatCode>0.00</c:formatCode>
                <c:ptCount val="12"/>
                <c:pt idx="0">
                  <c:v>37.21</c:v>
                </c:pt>
                <c:pt idx="1">
                  <c:v>46.23</c:v>
                </c:pt>
                <c:pt idx="2">
                  <c:v>46.67</c:v>
                </c:pt>
                <c:pt idx="3">
                  <c:v>46.12</c:v>
                </c:pt>
                <c:pt idx="4">
                  <c:v>51.99</c:v>
                </c:pt>
                <c:pt idx="5">
                  <c:v>50.88</c:v>
                </c:pt>
                <c:pt idx="6">
                  <c:v>25.08</c:v>
                </c:pt>
                <c:pt idx="7">
                  <c:v>28.46</c:v>
                </c:pt>
                <c:pt idx="8">
                  <c:v>26.21</c:v>
                </c:pt>
                <c:pt idx="9">
                  <c:v>43.57</c:v>
                </c:pt>
                <c:pt idx="10">
                  <c:v>52.37</c:v>
                </c:pt>
                <c:pt idx="11">
                  <c:v>75.900000000000006</c:v>
                </c:pt>
              </c:numCache>
            </c:numRef>
          </c:val>
          <c:extLst>
            <c:ext xmlns:c16="http://schemas.microsoft.com/office/drawing/2014/chart" uri="{C3380CC4-5D6E-409C-BE32-E72D297353CC}">
              <c16:uniqueId val="{00000005-861F-4DFF-9BD8-F97C2FEC9565}"/>
            </c:ext>
          </c:extLst>
        </c:ser>
        <c:dLbls>
          <c:showLegendKey val="0"/>
          <c:showVal val="0"/>
          <c:showCatName val="0"/>
          <c:showSerName val="0"/>
          <c:showPercent val="0"/>
          <c:showBubbleSize val="0"/>
        </c:dLbls>
        <c:axId val="509680384"/>
        <c:axId val="509699968"/>
      </c:areaChart>
      <c:lineChart>
        <c:grouping val="standard"/>
        <c:varyColors val="0"/>
        <c:ser>
          <c:idx val="0"/>
          <c:order val="0"/>
          <c:tx>
            <c:strRef>
              <c:f>'15. AIR-E'!$J$6</c:f>
              <c:strCache>
                <c:ptCount val="1"/>
                <c:pt idx="0">
                  <c:v>CUV_119</c:v>
                </c:pt>
              </c:strCache>
            </c:strRef>
          </c:tx>
          <c:spPr>
            <a:ln w="38100" cap="rnd">
              <a:solidFill>
                <a:sysClr val="windowText" lastClr="000000"/>
              </a:solidFill>
              <a:round/>
            </a:ln>
            <a:effectLst/>
          </c:spPr>
          <c:marker>
            <c:symbol val="none"/>
          </c:marker>
          <c:cat>
            <c:strRef>
              <c:f>'15. AIR-E'!$A$7:$A$18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'15. AIR-E'!$J$7:$J$18</c:f>
              <c:numCache>
                <c:formatCode>0.00</c:formatCode>
                <c:ptCount val="12"/>
                <c:pt idx="0">
                  <c:v>783.96</c:v>
                </c:pt>
                <c:pt idx="1">
                  <c:v>861.49</c:v>
                </c:pt>
                <c:pt idx="2">
                  <c:v>834.43</c:v>
                </c:pt>
                <c:pt idx="3">
                  <c:v>862.04</c:v>
                </c:pt>
                <c:pt idx="4">
                  <c:v>874.44</c:v>
                </c:pt>
                <c:pt idx="5">
                  <c:v>894.86</c:v>
                </c:pt>
                <c:pt idx="6">
                  <c:v>888.22</c:v>
                </c:pt>
                <c:pt idx="7">
                  <c:v>897.64</c:v>
                </c:pt>
                <c:pt idx="8">
                  <c:v>931.26</c:v>
                </c:pt>
                <c:pt idx="9">
                  <c:v>927.23</c:v>
                </c:pt>
                <c:pt idx="10">
                  <c:v>946.6</c:v>
                </c:pt>
                <c:pt idx="11">
                  <c:v>989.6</c:v>
                </c:pt>
              </c:numCache>
            </c:numRef>
          </c:val>
          <c:smooth val="0"/>
          <c:extLst>
            <c:ext xmlns:c16="http://schemas.microsoft.com/office/drawing/2014/chart" uri="{C3380CC4-5D6E-409C-BE32-E72D297353CC}">
              <c16:uniqueId val="{00000006-861F-4DFF-9BD8-F97C2FEC9565}"/>
            </c:ext>
          </c:extLst>
        </c:ser>
        <c:dLbls>
          <c:showLegendKey val="0"/>
          <c:showVal val="0"/>
          <c:showCatName val="0"/>
          <c:showSerName val="0"/>
          <c:showPercent val="0"/>
          <c:showBubbleSize val="0"/>
        </c:dLbls>
        <c:marker val="1"/>
        <c:smooth val="0"/>
        <c:axId val="509680384"/>
        <c:axId val="509699968"/>
      </c:lineChart>
      <c:catAx>
        <c:axId val="50968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09699968"/>
        <c:crosses val="autoZero"/>
        <c:auto val="1"/>
        <c:lblAlgn val="ctr"/>
        <c:lblOffset val="100"/>
        <c:noMultiLvlLbl val="0"/>
      </c:catAx>
      <c:valAx>
        <c:axId val="50969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09680384"/>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oddFooter>&amp;Z&amp;K00B050
&amp;C&amp;K000000PUBLICACIÓN DE ELECTRIFICADORA DEL CARIBE S.A. E.S.P.</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'15. AIR-E'!$N$7</c:f>
              <c:strCache>
                <c:ptCount val="1"/>
                <c:pt idx="0">
                  <c:v>Jul-21</c:v>
                </c:pt>
              </c:strCache>
            </c:strRef>
          </c:tx>
          <c:spPr>
            <a:solidFill>
              <a:schemeClr val="accent6">
                <a:tint val="41000"/>
              </a:schemeClr>
            </a:solidFill>
            <a:ln>
              <a:noFill/>
            </a:ln>
            <a:effectLst/>
          </c:spPr>
          <c:invertIfNegative val="0"/>
          <c:cat>
            <c:strRef>
              <c:f>'15. AIR-E'!$Q$6:$U$6</c:f>
              <c:strCache>
                <c:ptCount val="5"/>
                <c:pt idx="0">
                  <c:v>ESTRATO 1</c:v>
                </c:pt>
                <c:pt idx="1">
                  <c:v>ESTRATO 2</c:v>
                </c:pt>
                <c:pt idx="2">
                  <c:v>ESTRATO 3</c:v>
                </c:pt>
                <c:pt idx="3">
                  <c:v>ESTRATO 4</c:v>
                </c:pt>
                <c:pt idx="4">
                  <c:v>ESTRATO 5 y 6, Ind y Com</c:v>
                </c:pt>
              </c:strCache>
            </c:strRef>
          </c:cat>
          <c:val>
            <c:numRef>
              <c:f>'15. AIR-E'!$Q$7:$U$7</c:f>
              <c:numCache>
                <c:formatCode>0.00</c:formatCode>
                <c:ptCount val="5"/>
                <c:pt idx="0">
                  <c:v>236.75</c:v>
                </c:pt>
                <c:pt idx="1">
                  <c:v>295.93</c:v>
                </c:pt>
                <c:pt idx="2">
                  <c:v>503.09</c:v>
                </c:pt>
                <c:pt idx="3">
                  <c:v>591.87</c:v>
                </c:pt>
                <c:pt idx="4">
                  <c:v>710.24</c:v>
                </c:pt>
              </c:numCache>
            </c:numRef>
          </c:val>
          <c:extLst>
            <c:ext xmlns:c16="http://schemas.microsoft.com/office/drawing/2014/chart" uri="{C3380CC4-5D6E-409C-BE32-E72D297353CC}">
              <c16:uniqueId val="{00000000-FA8C-4B84-9927-486461D01699}"/>
            </c:ext>
          </c:extLst>
        </c:ser>
        <c:ser>
          <c:idx val="1"/>
          <c:order val="1"/>
          <c:tx>
            <c:strRef>
              <c:f>'15. AIR-E'!$N$8</c:f>
              <c:strCache>
                <c:ptCount val="1"/>
                <c:pt idx="0">
                  <c:v>Ago-21**</c:v>
                </c:pt>
              </c:strCache>
            </c:strRef>
          </c:tx>
          <c:spPr>
            <a:solidFill>
              <a:schemeClr val="accent6">
                <a:tint val="52000"/>
              </a:schemeClr>
            </a:solidFill>
            <a:ln>
              <a:noFill/>
            </a:ln>
            <a:effectLst/>
          </c:spPr>
          <c:invertIfNegative val="0"/>
          <c:cat>
            <c:strRef>
              <c:f>'15. AIR-E'!$Q$6:$U$6</c:f>
              <c:strCache>
                <c:ptCount val="5"/>
                <c:pt idx="0">
                  <c:v>ESTRATO 1</c:v>
                </c:pt>
                <c:pt idx="1">
                  <c:v>ESTRATO 2</c:v>
                </c:pt>
                <c:pt idx="2">
                  <c:v>ESTRATO 3</c:v>
                </c:pt>
                <c:pt idx="3">
                  <c:v>ESTRATO 4</c:v>
                </c:pt>
                <c:pt idx="4">
                  <c:v>ESTRATO 5 y 6, Ind y Com</c:v>
                </c:pt>
              </c:strCache>
            </c:strRef>
          </c:cat>
          <c:val>
            <c:numRef>
              <c:f>'15. AIR-E'!$Q$8:$U$8</c:f>
              <c:numCache>
                <c:formatCode>0.00</c:formatCode>
                <c:ptCount val="5"/>
                <c:pt idx="0">
                  <c:v>239.11</c:v>
                </c:pt>
                <c:pt idx="1">
                  <c:v>298.89</c:v>
                </c:pt>
                <c:pt idx="2">
                  <c:v>508.12</c:v>
                </c:pt>
                <c:pt idx="3">
                  <c:v>597.79</c:v>
                </c:pt>
                <c:pt idx="4">
                  <c:v>717.34</c:v>
                </c:pt>
              </c:numCache>
            </c:numRef>
          </c:val>
          <c:extLst>
            <c:ext xmlns:c16="http://schemas.microsoft.com/office/drawing/2014/chart" uri="{C3380CC4-5D6E-409C-BE32-E72D297353CC}">
              <c16:uniqueId val="{00000001-FA8C-4B84-9927-486461D01699}"/>
            </c:ext>
          </c:extLst>
        </c:ser>
        <c:ser>
          <c:idx val="2"/>
          <c:order val="2"/>
          <c:tx>
            <c:strRef>
              <c:f>'15. AIR-E'!$N$9</c:f>
              <c:strCache>
                <c:ptCount val="1"/>
                <c:pt idx="0">
                  <c:v>Sep-21</c:v>
                </c:pt>
              </c:strCache>
            </c:strRef>
          </c:tx>
          <c:spPr>
            <a:solidFill>
              <a:schemeClr val="accent6">
                <a:tint val="63000"/>
              </a:schemeClr>
            </a:solidFill>
            <a:ln>
              <a:noFill/>
            </a:ln>
            <a:effectLst/>
          </c:spPr>
          <c:invertIfNegative val="0"/>
          <c:cat>
            <c:strRef>
              <c:f>'15. AIR-E'!$Q$6:$U$6</c:f>
              <c:strCache>
                <c:ptCount val="5"/>
                <c:pt idx="0">
                  <c:v>ESTRATO 1</c:v>
                </c:pt>
                <c:pt idx="1">
                  <c:v>ESTRATO 2</c:v>
                </c:pt>
                <c:pt idx="2">
                  <c:v>ESTRATO 3</c:v>
                </c:pt>
                <c:pt idx="3">
                  <c:v>ESTRATO 4</c:v>
                </c:pt>
                <c:pt idx="4">
                  <c:v>ESTRATO 5 y 6, Ind y Com</c:v>
                </c:pt>
              </c:strCache>
            </c:strRef>
          </c:cat>
          <c:val>
            <c:numRef>
              <c:f>'15. AIR-E'!$Q$9:$U$9</c:f>
              <c:numCache>
                <c:formatCode>0.00</c:formatCode>
                <c:ptCount val="5"/>
                <c:pt idx="0">
                  <c:v>242.7</c:v>
                </c:pt>
                <c:pt idx="1">
                  <c:v>303.38</c:v>
                </c:pt>
                <c:pt idx="2">
                  <c:v>515.74</c:v>
                </c:pt>
                <c:pt idx="3">
                  <c:v>606.75</c:v>
                </c:pt>
                <c:pt idx="4">
                  <c:v>728.1</c:v>
                </c:pt>
              </c:numCache>
            </c:numRef>
          </c:val>
          <c:extLst>
            <c:ext xmlns:c16="http://schemas.microsoft.com/office/drawing/2014/chart" uri="{C3380CC4-5D6E-409C-BE32-E72D297353CC}">
              <c16:uniqueId val="{00000002-FA8C-4B84-9927-486461D01699}"/>
            </c:ext>
          </c:extLst>
        </c:ser>
        <c:ser>
          <c:idx val="3"/>
          <c:order val="3"/>
          <c:tx>
            <c:strRef>
              <c:f>'15. AIR-E'!$N$10</c:f>
              <c:strCache>
                <c:ptCount val="1"/>
                <c:pt idx="0">
                  <c:v>Oct-21</c:v>
                </c:pt>
              </c:strCache>
            </c:strRef>
          </c:tx>
          <c:spPr>
            <a:solidFill>
              <a:schemeClr val="accent6">
                <a:tint val="74000"/>
              </a:schemeClr>
            </a:solidFill>
            <a:ln>
              <a:noFill/>
            </a:ln>
            <a:effectLst/>
          </c:spPr>
          <c:invertIfNegative val="0"/>
          <c:cat>
            <c:strRef>
              <c:f>'15. AIR-E'!$Q$6:$U$6</c:f>
              <c:strCache>
                <c:ptCount val="5"/>
                <c:pt idx="0">
                  <c:v>ESTRATO 1</c:v>
                </c:pt>
                <c:pt idx="1">
                  <c:v>ESTRATO 2</c:v>
                </c:pt>
                <c:pt idx="2">
                  <c:v>ESTRATO 3</c:v>
                </c:pt>
                <c:pt idx="3">
                  <c:v>ESTRATO 4</c:v>
                </c:pt>
                <c:pt idx="4">
                  <c:v>ESTRATO 5 y 6, Ind y Com</c:v>
                </c:pt>
              </c:strCache>
            </c:strRef>
          </c:cat>
          <c:val>
            <c:numRef>
              <c:f>'15. AIR-E'!$Q$10:$U$10</c:f>
              <c:numCache>
                <c:formatCode>0.00</c:formatCode>
                <c:ptCount val="5"/>
                <c:pt idx="0">
                  <c:v>246.34</c:v>
                </c:pt>
                <c:pt idx="1">
                  <c:v>307.93</c:v>
                </c:pt>
                <c:pt idx="2">
                  <c:v>523.48</c:v>
                </c:pt>
                <c:pt idx="3">
                  <c:v>615.86</c:v>
                </c:pt>
                <c:pt idx="4">
                  <c:v>739.03</c:v>
                </c:pt>
              </c:numCache>
            </c:numRef>
          </c:val>
          <c:extLst>
            <c:ext xmlns:c16="http://schemas.microsoft.com/office/drawing/2014/chart" uri="{C3380CC4-5D6E-409C-BE32-E72D297353CC}">
              <c16:uniqueId val="{00000003-FA8C-4B84-9927-486461D01699}"/>
            </c:ext>
          </c:extLst>
        </c:ser>
        <c:ser>
          <c:idx val="4"/>
          <c:order val="4"/>
          <c:tx>
            <c:strRef>
              <c:f>'15. AIR-E'!$N$11</c:f>
              <c:strCache>
                <c:ptCount val="1"/>
                <c:pt idx="0">
                  <c:v>Nov-21</c:v>
                </c:pt>
              </c:strCache>
            </c:strRef>
          </c:tx>
          <c:spPr>
            <a:solidFill>
              <a:schemeClr val="accent6">
                <a:tint val="84000"/>
              </a:schemeClr>
            </a:solidFill>
            <a:ln>
              <a:noFill/>
            </a:ln>
            <a:effectLst/>
          </c:spPr>
          <c:invertIfNegative val="0"/>
          <c:cat>
            <c:strRef>
              <c:f>'15. AIR-E'!$Q$6:$U$6</c:f>
              <c:strCache>
                <c:ptCount val="5"/>
                <c:pt idx="0">
                  <c:v>ESTRATO 1</c:v>
                </c:pt>
                <c:pt idx="1">
                  <c:v>ESTRATO 2</c:v>
                </c:pt>
                <c:pt idx="2">
                  <c:v>ESTRATO 3</c:v>
                </c:pt>
                <c:pt idx="3">
                  <c:v>ESTRATO 4</c:v>
                </c:pt>
                <c:pt idx="4">
                  <c:v>ESTRATO 5 y 6, Ind y Com</c:v>
                </c:pt>
              </c:strCache>
            </c:strRef>
          </c:cat>
          <c:val>
            <c:numRef>
              <c:f>'15. AIR-E'!$Q$11:$U$11</c:f>
              <c:numCache>
                <c:formatCode>0.00</c:formatCode>
                <c:ptCount val="5"/>
                <c:pt idx="0">
                  <c:v>266.05</c:v>
                </c:pt>
                <c:pt idx="1">
                  <c:v>332.56</c:v>
                </c:pt>
                <c:pt idx="2">
                  <c:v>565.36</c:v>
                </c:pt>
                <c:pt idx="3">
                  <c:v>665.13</c:v>
                </c:pt>
                <c:pt idx="4">
                  <c:v>798.15</c:v>
                </c:pt>
              </c:numCache>
            </c:numRef>
          </c:val>
          <c:extLst>
            <c:ext xmlns:c16="http://schemas.microsoft.com/office/drawing/2014/chart" uri="{C3380CC4-5D6E-409C-BE32-E72D297353CC}">
              <c16:uniqueId val="{00000004-FA8C-4B84-9927-486461D01699}"/>
            </c:ext>
          </c:extLst>
        </c:ser>
        <c:ser>
          <c:idx val="5"/>
          <c:order val="5"/>
          <c:tx>
            <c:strRef>
              <c:f>'15. AIR-E'!$N$12</c:f>
              <c:strCache>
                <c:ptCount val="1"/>
                <c:pt idx="0">
                  <c:v>Dic-21</c:v>
                </c:pt>
              </c:strCache>
            </c:strRef>
          </c:tx>
          <c:spPr>
            <a:solidFill>
              <a:schemeClr val="accent6">
                <a:tint val="95000"/>
              </a:schemeClr>
            </a:solidFill>
            <a:ln>
              <a:noFill/>
            </a:ln>
            <a:effectLst/>
          </c:spPr>
          <c:invertIfNegative val="0"/>
          <c:cat>
            <c:strRef>
              <c:f>'15. AIR-E'!$Q$6:$U$6</c:f>
              <c:strCache>
                <c:ptCount val="5"/>
                <c:pt idx="0">
                  <c:v>ESTRATO 1</c:v>
                </c:pt>
                <c:pt idx="1">
                  <c:v>ESTRATO 2</c:v>
                </c:pt>
                <c:pt idx="2">
                  <c:v>ESTRATO 3</c:v>
                </c:pt>
                <c:pt idx="3">
                  <c:v>ESTRATO 4</c:v>
                </c:pt>
                <c:pt idx="4">
                  <c:v>ESTRATO 5 y 6, Ind y Com</c:v>
                </c:pt>
              </c:strCache>
            </c:strRef>
          </c:cat>
          <c:val>
            <c:numRef>
              <c:f>'15. AIR-E'!$Q$12:$U$12</c:f>
              <c:numCache>
                <c:formatCode>0.00</c:formatCode>
                <c:ptCount val="5"/>
                <c:pt idx="0">
                  <c:v>284.68</c:v>
                </c:pt>
                <c:pt idx="1">
                  <c:v>355.84</c:v>
                </c:pt>
                <c:pt idx="2">
                  <c:v>604.92999999999995</c:v>
                </c:pt>
                <c:pt idx="3">
                  <c:v>711.69</c:v>
                </c:pt>
                <c:pt idx="4">
                  <c:v>854.02</c:v>
                </c:pt>
              </c:numCache>
            </c:numRef>
          </c:val>
          <c:extLst>
            <c:ext xmlns:c16="http://schemas.microsoft.com/office/drawing/2014/chart" uri="{C3380CC4-5D6E-409C-BE32-E72D297353CC}">
              <c16:uniqueId val="{00000005-FA8C-4B84-9927-486461D01699}"/>
            </c:ext>
          </c:extLst>
        </c:ser>
        <c:ser>
          <c:idx val="6"/>
          <c:order val="6"/>
          <c:tx>
            <c:strRef>
              <c:f>'15. AIR-E'!$N$13</c:f>
              <c:strCache>
                <c:ptCount val="1"/>
                <c:pt idx="0">
                  <c:v>Ene-22</c:v>
                </c:pt>
              </c:strCache>
            </c:strRef>
          </c:tx>
          <c:spPr>
            <a:solidFill>
              <a:schemeClr val="accent6">
                <a:shade val="94000"/>
              </a:schemeClr>
            </a:solidFill>
            <a:ln>
              <a:noFill/>
            </a:ln>
            <a:effectLst/>
          </c:spPr>
          <c:invertIfNegative val="0"/>
          <c:cat>
            <c:strRef>
              <c:f>'15. AIR-E'!$Q$6:$U$6</c:f>
              <c:strCache>
                <c:ptCount val="5"/>
                <c:pt idx="0">
                  <c:v>ESTRATO 1</c:v>
                </c:pt>
                <c:pt idx="1">
                  <c:v>ESTRATO 2</c:v>
                </c:pt>
                <c:pt idx="2">
                  <c:v>ESTRATO 3</c:v>
                </c:pt>
                <c:pt idx="3">
                  <c:v>ESTRATO 4</c:v>
                </c:pt>
                <c:pt idx="4">
                  <c:v>ESTRATO 5 y 6, Ind y Com</c:v>
                </c:pt>
              </c:strCache>
            </c:strRef>
          </c:cat>
          <c:val>
            <c:numRef>
              <c:f>'15. AIR-E'!$Q$13:$U$13</c:f>
              <c:numCache>
                <c:formatCode>0.00</c:formatCode>
                <c:ptCount val="5"/>
                <c:pt idx="0">
                  <c:v>286.38</c:v>
                </c:pt>
                <c:pt idx="1">
                  <c:v>357.98</c:v>
                </c:pt>
                <c:pt idx="2">
                  <c:v>608.55999999999995</c:v>
                </c:pt>
                <c:pt idx="3">
                  <c:v>715.96</c:v>
                </c:pt>
                <c:pt idx="4">
                  <c:v>859.15</c:v>
                </c:pt>
              </c:numCache>
            </c:numRef>
          </c:val>
          <c:extLst>
            <c:ext xmlns:c16="http://schemas.microsoft.com/office/drawing/2014/chart" uri="{C3380CC4-5D6E-409C-BE32-E72D297353CC}">
              <c16:uniqueId val="{00000006-FA8C-4B84-9927-486461D01699}"/>
            </c:ext>
          </c:extLst>
        </c:ser>
        <c:ser>
          <c:idx val="7"/>
          <c:order val="7"/>
          <c:tx>
            <c:strRef>
              <c:f>'15. AIR-E'!$N$14</c:f>
              <c:strCache>
                <c:ptCount val="1"/>
                <c:pt idx="0">
                  <c:v>Feb-22</c:v>
                </c:pt>
              </c:strCache>
            </c:strRef>
          </c:tx>
          <c:spPr>
            <a:solidFill>
              <a:schemeClr val="accent6">
                <a:shade val="83000"/>
              </a:schemeClr>
            </a:solidFill>
            <a:ln>
              <a:noFill/>
            </a:ln>
            <a:effectLst/>
          </c:spPr>
          <c:invertIfNegative val="0"/>
          <c:cat>
            <c:strRef>
              <c:f>'15. AIR-E'!$Q$6:$U$6</c:f>
              <c:strCache>
                <c:ptCount val="5"/>
                <c:pt idx="0">
                  <c:v>ESTRATO 1</c:v>
                </c:pt>
                <c:pt idx="1">
                  <c:v>ESTRATO 2</c:v>
                </c:pt>
                <c:pt idx="2">
                  <c:v>ESTRATO 3</c:v>
                </c:pt>
                <c:pt idx="3">
                  <c:v>ESTRATO 4</c:v>
                </c:pt>
                <c:pt idx="4">
                  <c:v>ESTRATO 5 y 6, Ind y Com</c:v>
                </c:pt>
              </c:strCache>
            </c:strRef>
          </c:cat>
          <c:val>
            <c:numRef>
              <c:f>'15. AIR-E'!$Q$14:$U$14</c:f>
              <c:numCache>
                <c:formatCode>0.00</c:formatCode>
                <c:ptCount val="5"/>
                <c:pt idx="0">
                  <c:v>288.10000000000002</c:v>
                </c:pt>
                <c:pt idx="1">
                  <c:v>360.13</c:v>
                </c:pt>
                <c:pt idx="2">
                  <c:v>612.22</c:v>
                </c:pt>
                <c:pt idx="3">
                  <c:v>720.25</c:v>
                </c:pt>
                <c:pt idx="4">
                  <c:v>864.3</c:v>
                </c:pt>
              </c:numCache>
            </c:numRef>
          </c:val>
          <c:extLst>
            <c:ext xmlns:c16="http://schemas.microsoft.com/office/drawing/2014/chart" uri="{C3380CC4-5D6E-409C-BE32-E72D297353CC}">
              <c16:uniqueId val="{00000007-FA8C-4B84-9927-486461D01699}"/>
            </c:ext>
          </c:extLst>
        </c:ser>
        <c:ser>
          <c:idx val="8"/>
          <c:order val="8"/>
          <c:tx>
            <c:strRef>
              <c:f>'15. AIR-E'!$N$15</c:f>
              <c:strCache>
                <c:ptCount val="1"/>
                <c:pt idx="0">
                  <c:v>Mar-22</c:v>
                </c:pt>
              </c:strCache>
            </c:strRef>
          </c:tx>
          <c:spPr>
            <a:solidFill>
              <a:schemeClr val="accent6">
                <a:shade val="73000"/>
              </a:schemeClr>
            </a:solidFill>
            <a:ln>
              <a:noFill/>
            </a:ln>
            <a:effectLst/>
          </c:spPr>
          <c:invertIfNegative val="0"/>
          <c:cat>
            <c:strRef>
              <c:f>'15. AIR-E'!$Q$6:$U$6</c:f>
              <c:strCache>
                <c:ptCount val="5"/>
                <c:pt idx="0">
                  <c:v>ESTRATO 1</c:v>
                </c:pt>
                <c:pt idx="1">
                  <c:v>ESTRATO 2</c:v>
                </c:pt>
                <c:pt idx="2">
                  <c:v>ESTRATO 3</c:v>
                </c:pt>
                <c:pt idx="3">
                  <c:v>ESTRATO 4</c:v>
                </c:pt>
                <c:pt idx="4">
                  <c:v>ESTRATO 5 y 6, Ind y Com</c:v>
                </c:pt>
              </c:strCache>
            </c:strRef>
          </c:cat>
          <c:val>
            <c:numRef>
              <c:f>'15. AIR-E'!$Q$15:$U$15</c:f>
              <c:numCache>
                <c:formatCode>0.00</c:formatCode>
                <c:ptCount val="5"/>
                <c:pt idx="0">
                  <c:v>290.98</c:v>
                </c:pt>
                <c:pt idx="1">
                  <c:v>363.73</c:v>
                </c:pt>
                <c:pt idx="2">
                  <c:v>618.34</c:v>
                </c:pt>
                <c:pt idx="3">
                  <c:v>727.46</c:v>
                </c:pt>
                <c:pt idx="4">
                  <c:v>872.95</c:v>
                </c:pt>
              </c:numCache>
            </c:numRef>
          </c:val>
          <c:extLst>
            <c:ext xmlns:c16="http://schemas.microsoft.com/office/drawing/2014/chart" uri="{C3380CC4-5D6E-409C-BE32-E72D297353CC}">
              <c16:uniqueId val="{00000008-FA8C-4B84-9927-486461D01699}"/>
            </c:ext>
          </c:extLst>
        </c:ser>
        <c:ser>
          <c:idx val="9"/>
          <c:order val="9"/>
          <c:tx>
            <c:strRef>
              <c:f>'15. AIR-E'!$N$16</c:f>
              <c:strCache>
                <c:ptCount val="1"/>
                <c:pt idx="0">
                  <c:v>Abr-22</c:v>
                </c:pt>
              </c:strCache>
            </c:strRef>
          </c:tx>
          <c:spPr>
            <a:solidFill>
              <a:schemeClr val="accent6">
                <a:shade val="62000"/>
              </a:schemeClr>
            </a:solidFill>
            <a:ln>
              <a:noFill/>
            </a:ln>
            <a:effectLst/>
          </c:spPr>
          <c:invertIfNegative val="0"/>
          <c:cat>
            <c:strRef>
              <c:f>'15. AIR-E'!$Q$6:$U$6</c:f>
              <c:strCache>
                <c:ptCount val="5"/>
                <c:pt idx="0">
                  <c:v>ESTRATO 1</c:v>
                </c:pt>
                <c:pt idx="1">
                  <c:v>ESTRATO 2</c:v>
                </c:pt>
                <c:pt idx="2">
                  <c:v>ESTRATO 3</c:v>
                </c:pt>
                <c:pt idx="3">
                  <c:v>ESTRATO 4</c:v>
                </c:pt>
                <c:pt idx="4">
                  <c:v>ESTRATO 5 y 6, Ind y Com</c:v>
                </c:pt>
              </c:strCache>
            </c:strRef>
          </c:cat>
          <c:val>
            <c:numRef>
              <c:f>'15. AIR-E'!$Q$16:$U$16</c:f>
              <c:numCache>
                <c:formatCode>0.00</c:formatCode>
                <c:ptCount val="5"/>
                <c:pt idx="0">
                  <c:v>303.79000000000002</c:v>
                </c:pt>
                <c:pt idx="1">
                  <c:v>379.73</c:v>
                </c:pt>
                <c:pt idx="2">
                  <c:v>645.54</c:v>
                </c:pt>
                <c:pt idx="3">
                  <c:v>759.46</c:v>
                </c:pt>
                <c:pt idx="4">
                  <c:v>911.36</c:v>
                </c:pt>
              </c:numCache>
            </c:numRef>
          </c:val>
          <c:extLst>
            <c:ext xmlns:c16="http://schemas.microsoft.com/office/drawing/2014/chart" uri="{C3380CC4-5D6E-409C-BE32-E72D297353CC}">
              <c16:uniqueId val="{00000009-FA8C-4B84-9927-486461D01699}"/>
            </c:ext>
          </c:extLst>
        </c:ser>
        <c:ser>
          <c:idx val="10"/>
          <c:order val="10"/>
          <c:tx>
            <c:strRef>
              <c:f>'15. AIR-E'!$N$17</c:f>
              <c:strCache>
                <c:ptCount val="1"/>
                <c:pt idx="0">
                  <c:v>May-22</c:v>
                </c:pt>
              </c:strCache>
            </c:strRef>
          </c:tx>
          <c:spPr>
            <a:solidFill>
              <a:schemeClr val="accent6">
                <a:shade val="51000"/>
              </a:schemeClr>
            </a:solidFill>
            <a:ln>
              <a:noFill/>
            </a:ln>
            <a:effectLst/>
          </c:spPr>
          <c:invertIfNegative val="0"/>
          <c:cat>
            <c:strRef>
              <c:f>'15. AIR-E'!$Q$6:$U$6</c:f>
              <c:strCache>
                <c:ptCount val="5"/>
                <c:pt idx="0">
                  <c:v>ESTRATO 1</c:v>
                </c:pt>
                <c:pt idx="1">
                  <c:v>ESTRATO 2</c:v>
                </c:pt>
                <c:pt idx="2">
                  <c:v>ESTRATO 3</c:v>
                </c:pt>
                <c:pt idx="3">
                  <c:v>ESTRATO 4</c:v>
                </c:pt>
                <c:pt idx="4">
                  <c:v>ESTRATO 5 y 6, Ind y Com</c:v>
                </c:pt>
              </c:strCache>
            </c:strRef>
          </c:cat>
          <c:val>
            <c:numRef>
              <c:f>'15. AIR-E'!$Q$17:$U$17</c:f>
              <c:numCache>
                <c:formatCode>0.00</c:formatCode>
                <c:ptCount val="5"/>
                <c:pt idx="0">
                  <c:v>306.83</c:v>
                </c:pt>
                <c:pt idx="1">
                  <c:v>383.53</c:v>
                </c:pt>
                <c:pt idx="2">
                  <c:v>652</c:v>
                </c:pt>
                <c:pt idx="3">
                  <c:v>767.06</c:v>
                </c:pt>
                <c:pt idx="4">
                  <c:v>920.47</c:v>
                </c:pt>
              </c:numCache>
            </c:numRef>
          </c:val>
          <c:extLst>
            <c:ext xmlns:c16="http://schemas.microsoft.com/office/drawing/2014/chart" uri="{C3380CC4-5D6E-409C-BE32-E72D297353CC}">
              <c16:uniqueId val="{0000000A-FA8C-4B84-9927-486461D01699}"/>
            </c:ext>
          </c:extLst>
        </c:ser>
        <c:ser>
          <c:idx val="11"/>
          <c:order val="11"/>
          <c:tx>
            <c:strRef>
              <c:f>'15. AIR-E'!$N$18</c:f>
              <c:strCache>
                <c:ptCount val="1"/>
                <c:pt idx="0">
                  <c:v>Jun-22</c:v>
                </c:pt>
              </c:strCache>
            </c:strRef>
          </c:tx>
          <c:spPr>
            <a:solidFill>
              <a:schemeClr val="accent6">
                <a:shade val="40000"/>
              </a:schemeClr>
            </a:solidFill>
            <a:ln>
              <a:noFill/>
            </a:ln>
            <a:effectLst/>
          </c:spPr>
          <c:invertIfNegative val="0"/>
          <c:cat>
            <c:strRef>
              <c:f>'15. AIR-E'!$Q$6:$U$6</c:f>
              <c:strCache>
                <c:ptCount val="5"/>
                <c:pt idx="0">
                  <c:v>ESTRATO 1</c:v>
                </c:pt>
                <c:pt idx="1">
                  <c:v>ESTRATO 2</c:v>
                </c:pt>
                <c:pt idx="2">
                  <c:v>ESTRATO 3</c:v>
                </c:pt>
                <c:pt idx="3">
                  <c:v>ESTRATO 4</c:v>
                </c:pt>
                <c:pt idx="4">
                  <c:v>ESTRATO 5 y 6, Ind y Com</c:v>
                </c:pt>
              </c:strCache>
            </c:strRef>
          </c:cat>
          <c:val>
            <c:numRef>
              <c:f>'15. AIR-E'!$Q$18:$U$18</c:f>
              <c:numCache>
                <c:formatCode>0.00</c:formatCode>
                <c:ptCount val="5"/>
                <c:pt idx="0">
                  <c:v>322.16000000000003</c:v>
                </c:pt>
                <c:pt idx="1">
                  <c:v>402.71</c:v>
                </c:pt>
                <c:pt idx="2">
                  <c:v>684.6</c:v>
                </c:pt>
                <c:pt idx="3">
                  <c:v>805.41</c:v>
                </c:pt>
                <c:pt idx="4">
                  <c:v>966.49</c:v>
                </c:pt>
              </c:numCache>
            </c:numRef>
          </c:val>
          <c:extLst>
            <c:ext xmlns:c16="http://schemas.microsoft.com/office/drawing/2014/chart" uri="{C3380CC4-5D6E-409C-BE32-E72D297353CC}">
              <c16:uniqueId val="{0000000B-FA8C-4B84-9927-486461D01699}"/>
            </c:ext>
          </c:extLst>
        </c:ser>
        <c:dLbls>
          <c:showLegendKey val="0"/>
          <c:showVal val="0"/>
          <c:showCatName val="0"/>
          <c:showSerName val="0"/>
          <c:showPercent val="0"/>
          <c:showBubbleSize val="0"/>
        </c:dLbls>
        <c:gapWidth val="150"/>
        <c:axId val="509694528"/>
        <c:axId val="509702144"/>
      </c:barChart>
      <c:catAx>
        <c:axId val="50969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702144"/>
        <c:crosses val="autoZero"/>
        <c:auto val="1"/>
        <c:lblAlgn val="ctr"/>
        <c:lblOffset val="100"/>
        <c:noMultiLvlLbl val="0"/>
      </c:catAx>
      <c:valAx>
        <c:axId val="509702144"/>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694528"/>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'15. AIR-E'!$J$6</c:f>
              <c:strCache>
                <c:ptCount val="1"/>
                <c:pt idx="0">
                  <c:v>CUV_119</c:v>
                </c:pt>
              </c:strCache>
            </c:strRef>
          </c:tx>
          <c:spPr>
            <a:ln w="28575" cap="rnd">
              <a:solidFill>
                <a:schemeClr val="accent1"/>
              </a:solidFill>
              <a:round/>
            </a:ln>
            <a:effectLst/>
          </c:spPr>
          <c:marker>
            <c:symbol val="none"/>
          </c:marker>
          <c:cat>
            <c:strRef>
              <c:f>'15. AIR-E'!$A$7:$A$18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'15. AIR-E'!$J$7:$J$18</c:f>
              <c:numCache>
                <c:formatCode>0.00</c:formatCode>
                <c:ptCount val="12"/>
                <c:pt idx="0">
                  <c:v>783.96</c:v>
                </c:pt>
                <c:pt idx="1">
                  <c:v>861.49</c:v>
                </c:pt>
                <c:pt idx="2">
                  <c:v>834.43</c:v>
                </c:pt>
                <c:pt idx="3">
                  <c:v>862.04</c:v>
                </c:pt>
                <c:pt idx="4">
                  <c:v>874.44</c:v>
                </c:pt>
                <c:pt idx="5">
                  <c:v>894.86</c:v>
                </c:pt>
                <c:pt idx="6">
                  <c:v>888.22</c:v>
                </c:pt>
                <c:pt idx="7">
                  <c:v>897.64</c:v>
                </c:pt>
                <c:pt idx="8">
                  <c:v>931.26</c:v>
                </c:pt>
                <c:pt idx="9">
                  <c:v>927.23</c:v>
                </c:pt>
                <c:pt idx="10">
                  <c:v>946.6</c:v>
                </c:pt>
                <c:pt idx="11">
                  <c:v>989.6</c:v>
                </c:pt>
              </c:numCache>
            </c:numRef>
          </c:val>
          <c:smooth val="0"/>
          <c:extLst>
            <c:ext xmlns:c16="http://schemas.microsoft.com/office/drawing/2014/chart" uri="{C3380CC4-5D6E-409C-BE32-E72D297353CC}">
              <c16:uniqueId val="{00000000-E322-40B7-AEC7-681C0578D858}"/>
            </c:ext>
          </c:extLst>
        </c:ser>
        <c:ser>
          <c:idx val="1"/>
          <c:order val="1"/>
          <c:tx>
            <c:strRef>
              <c:f>'15. AIR-E'!$K$6</c:f>
              <c:strCache>
                <c:ptCount val="1"/>
                <c:pt idx="0">
                  <c:v>CUV_Op</c:v>
                </c:pt>
              </c:strCache>
            </c:strRef>
          </c:tx>
          <c:spPr>
            <a:ln w="28575" cap="rnd">
              <a:solidFill>
                <a:schemeClr val="accent2"/>
              </a:solidFill>
              <a:prstDash val="lgDash"/>
              <a:round/>
            </a:ln>
            <a:effectLst/>
          </c:spPr>
          <c:marker>
            <c:symbol val="none"/>
          </c:marker>
          <c:cat>
            <c:strRef>
              <c:f>'15. AIR-E'!$A$7:$A$18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'15. AIR-E'!$K$7:$K$18</c:f>
              <c:numCache>
                <c:formatCode>0.00</c:formatCode>
                <c:ptCount val="12"/>
                <c:pt idx="0">
                  <c:v>591.87</c:v>
                </c:pt>
                <c:pt idx="1">
                  <c:v>597.79</c:v>
                </c:pt>
                <c:pt idx="2">
                  <c:v>606.75</c:v>
                </c:pt>
                <c:pt idx="3">
                  <c:v>615.86</c:v>
                </c:pt>
                <c:pt idx="4">
                  <c:v>665.13</c:v>
                </c:pt>
                <c:pt idx="5">
                  <c:v>711.69</c:v>
                </c:pt>
                <c:pt idx="6">
                  <c:v>715.96</c:v>
                </c:pt>
                <c:pt idx="7">
                  <c:v>720.25</c:v>
                </c:pt>
                <c:pt idx="8">
                  <c:v>727.46</c:v>
                </c:pt>
                <c:pt idx="9">
                  <c:v>759.46</c:v>
                </c:pt>
                <c:pt idx="10">
                  <c:v>767.06</c:v>
                </c:pt>
                <c:pt idx="11">
                  <c:v>805.41</c:v>
                </c:pt>
              </c:numCache>
            </c:numRef>
          </c:val>
          <c:smooth val="0"/>
          <c:extLst>
            <c:ext xmlns:c16="http://schemas.microsoft.com/office/drawing/2014/chart" uri="{C3380CC4-5D6E-409C-BE32-E72D297353CC}">
              <c16:uniqueId val="{00000001-E322-40B7-AEC7-681C0578D858}"/>
            </c:ext>
          </c:extLst>
        </c:ser>
        <c:dLbls>
          <c:showLegendKey val="0"/>
          <c:showVal val="0"/>
          <c:showCatName val="0"/>
          <c:showSerName val="0"/>
          <c:showPercent val="0"/>
          <c:showBubbleSize val="0"/>
        </c:dLbls>
        <c:smooth val="0"/>
        <c:axId val="509701600"/>
        <c:axId val="509680928"/>
      </c:lineChart>
      <c:catAx>
        <c:axId val="50970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80928"/>
        <c:crosses val="autoZero"/>
        <c:auto val="1"/>
        <c:lblAlgn val="ctr"/>
        <c:lblOffset val="100"/>
        <c:noMultiLvlLbl val="0"/>
      </c:catAx>
      <c:valAx>
        <c:axId val="509680928"/>
        <c:scaling>
          <c:orientation val="minMax"/>
          <c:min val="4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97016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'16. AFINIA'!$D$6</c:f>
              <c:strCache>
                <c:ptCount val="1"/>
                <c:pt idx="0">
                  <c:v>GM</c:v>
                </c:pt>
              </c:strCache>
            </c:strRef>
          </c:tx>
          <c:spPr>
            <a:solidFill>
              <a:srgbClr val="ED7D31"/>
            </a:solidFill>
            <a:ln w="25400">
              <a:noFill/>
            </a:ln>
          </c:spPr>
          <c:val>
            <c:numRef>
              <c:f>'16. AFINIA'!$D$7:$D$18</c:f>
              <c:numCache>
                <c:formatCode>0.00</c:formatCode>
                <c:ptCount val="12"/>
                <c:pt idx="0">
                  <c:v>223.95</c:v>
                </c:pt>
                <c:pt idx="1">
                  <c:v>232.25</c:v>
                </c:pt>
                <c:pt idx="2">
                  <c:v>231.69</c:v>
                </c:pt>
                <c:pt idx="3">
                  <c:v>238.09</c:v>
                </c:pt>
                <c:pt idx="4">
                  <c:v>236.95</c:v>
                </c:pt>
                <c:pt idx="5">
                  <c:v>237.88</c:v>
                </c:pt>
                <c:pt idx="6">
                  <c:v>292.77999999999997</c:v>
                </c:pt>
                <c:pt idx="7">
                  <c:v>267.10000000000002</c:v>
                </c:pt>
                <c:pt idx="8">
                  <c:v>298.72000000000003</c:v>
                </c:pt>
                <c:pt idx="9">
                  <c:v>276.5</c:v>
                </c:pt>
                <c:pt idx="10">
                  <c:v>280.39999999999998</c:v>
                </c:pt>
                <c:pt idx="11">
                  <c:v>258.27999999999997</c:v>
                </c:pt>
              </c:numCache>
            </c:numRef>
          </c:val>
          <c:extLst>
            <c:ext xmlns:c16="http://schemas.microsoft.com/office/drawing/2014/chart" uri="{C3380CC4-5D6E-409C-BE32-E72D297353CC}">
              <c16:uniqueId val="{00000000-C643-4E34-A395-A9A39C93577F}"/>
            </c:ext>
          </c:extLst>
        </c:ser>
        <c:ser>
          <c:idx val="2"/>
          <c:order val="2"/>
          <c:tx>
            <c:strRef>
              <c:f>'16. AFINIA'!$G$6</c:f>
              <c:strCache>
                <c:ptCount val="1"/>
                <c:pt idx="0">
                  <c:v>D</c:v>
                </c:pt>
              </c:strCache>
            </c:strRef>
          </c:tx>
          <c:spPr>
            <a:solidFill>
              <a:srgbClr val="A5A5A5"/>
            </a:solidFill>
            <a:ln w="25400">
              <a:noFill/>
            </a:ln>
          </c:spPr>
          <c:val>
            <c:numRef>
              <c:f>'16. AFINIA'!$G$7:$G$18</c:f>
              <c:numCache>
                <c:formatCode>0.00</c:formatCode>
                <c:ptCount val="12"/>
                <c:pt idx="0">
                  <c:v>164.38</c:v>
                </c:pt>
                <c:pt idx="1">
                  <c:v>161.99</c:v>
                </c:pt>
                <c:pt idx="2">
                  <c:v>132.62</c:v>
                </c:pt>
                <c:pt idx="3">
                  <c:v>165.81</c:v>
                </c:pt>
                <c:pt idx="4">
                  <c:v>166.54</c:v>
                </c:pt>
                <c:pt idx="5">
                  <c:v>200.24</c:v>
                </c:pt>
                <c:pt idx="6">
                  <c:v>171.69</c:v>
                </c:pt>
                <c:pt idx="7">
                  <c:v>180.76</c:v>
                </c:pt>
                <c:pt idx="8">
                  <c:v>186.75</c:v>
                </c:pt>
                <c:pt idx="9">
                  <c:v>187.09</c:v>
                </c:pt>
                <c:pt idx="10">
                  <c:v>208.05</c:v>
                </c:pt>
                <c:pt idx="11">
                  <c:v>210.1</c:v>
                </c:pt>
              </c:numCache>
            </c:numRef>
          </c:val>
          <c:extLst>
            <c:ext xmlns:c16="http://schemas.microsoft.com/office/drawing/2014/chart" uri="{C3380CC4-5D6E-409C-BE32-E72D297353CC}">
              <c16:uniqueId val="{00000001-C643-4E34-A395-A9A39C93577F}"/>
            </c:ext>
          </c:extLst>
        </c:ser>
        <c:ser>
          <c:idx val="3"/>
          <c:order val="3"/>
          <c:tx>
            <c:strRef>
              <c:f>'16. AFINIA'!$H$6</c:f>
              <c:strCache>
                <c:ptCount val="1"/>
                <c:pt idx="0">
                  <c:v>CV</c:v>
                </c:pt>
              </c:strCache>
            </c:strRef>
          </c:tx>
          <c:spPr>
            <a:solidFill>
              <a:srgbClr val="FFC000"/>
            </a:solidFill>
            <a:ln w="25400">
              <a:noFill/>
            </a:ln>
          </c:spPr>
          <c:val>
            <c:numRef>
              <c:f>'16. AFINIA'!$H$7:$H$18</c:f>
              <c:numCache>
                <c:formatCode>0.00</c:formatCode>
                <c:ptCount val="12"/>
                <c:pt idx="0">
                  <c:v>92.53</c:v>
                </c:pt>
                <c:pt idx="1">
                  <c:v>111.48</c:v>
                </c:pt>
                <c:pt idx="2">
                  <c:v>110.83</c:v>
                </c:pt>
                <c:pt idx="3">
                  <c:v>109.84</c:v>
                </c:pt>
                <c:pt idx="4">
                  <c:v>114.51</c:v>
                </c:pt>
                <c:pt idx="5">
                  <c:v>116.36</c:v>
                </c:pt>
                <c:pt idx="6">
                  <c:v>119.94</c:v>
                </c:pt>
                <c:pt idx="7">
                  <c:v>123.07</c:v>
                </c:pt>
                <c:pt idx="8">
                  <c:v>121.62</c:v>
                </c:pt>
                <c:pt idx="9">
                  <c:v>133.43</c:v>
                </c:pt>
                <c:pt idx="10">
                  <c:v>123.35</c:v>
                </c:pt>
                <c:pt idx="11">
                  <c:v>125.76</c:v>
                </c:pt>
              </c:numCache>
            </c:numRef>
          </c:val>
          <c:extLst>
            <c:ext xmlns:c16="http://schemas.microsoft.com/office/drawing/2014/chart" uri="{C3380CC4-5D6E-409C-BE32-E72D297353CC}">
              <c16:uniqueId val="{00000002-C643-4E34-A395-A9A39C93577F}"/>
            </c:ext>
          </c:extLst>
        </c:ser>
        <c:ser>
          <c:idx val="4"/>
          <c:order val="4"/>
          <c:tx>
            <c:strRef>
              <c:f>'16. AFINIA'!$F$6</c:f>
              <c:strCache>
                <c:ptCount val="1"/>
                <c:pt idx="0">
                  <c:v>PR</c:v>
                </c:pt>
              </c:strCache>
            </c:strRef>
          </c:tx>
          <c:spPr>
            <a:solidFill>
              <a:srgbClr val="5B9BD5"/>
            </a:solidFill>
            <a:ln w="25400">
              <a:noFill/>
            </a:ln>
          </c:spPr>
          <c:val>
            <c:numRef>
              <c:f>'16. AFINIA'!$F$7:$F$18</c:f>
              <c:numCache>
                <c:formatCode>0.00</c:formatCode>
                <c:ptCount val="12"/>
                <c:pt idx="0">
                  <c:v>183.93</c:v>
                </c:pt>
                <c:pt idx="1">
                  <c:v>186.3</c:v>
                </c:pt>
                <c:pt idx="2">
                  <c:v>203.58</c:v>
                </c:pt>
                <c:pt idx="3">
                  <c:v>207.84</c:v>
                </c:pt>
                <c:pt idx="4">
                  <c:v>206.67</c:v>
                </c:pt>
                <c:pt idx="5">
                  <c:v>207.44</c:v>
                </c:pt>
                <c:pt idx="6">
                  <c:v>235.51</c:v>
                </c:pt>
                <c:pt idx="7">
                  <c:v>224.77</c:v>
                </c:pt>
                <c:pt idx="8">
                  <c:v>239.05</c:v>
                </c:pt>
                <c:pt idx="9">
                  <c:v>218.65</c:v>
                </c:pt>
                <c:pt idx="10">
                  <c:v>222.34</c:v>
                </c:pt>
                <c:pt idx="11">
                  <c:v>205.13</c:v>
                </c:pt>
              </c:numCache>
            </c:numRef>
          </c:val>
          <c:extLst>
            <c:ext xmlns:c16="http://schemas.microsoft.com/office/drawing/2014/chart" uri="{C3380CC4-5D6E-409C-BE32-E72D297353CC}">
              <c16:uniqueId val="{00000003-C643-4E34-A395-A9A39C93577F}"/>
            </c:ext>
          </c:extLst>
        </c:ser>
        <c:ser>
          <c:idx val="5"/>
          <c:order val="5"/>
          <c:tx>
            <c:strRef>
              <c:f>'16. AFINIA'!$E$6</c:f>
              <c:strCache>
                <c:ptCount val="1"/>
                <c:pt idx="0">
                  <c:v>TM</c:v>
                </c:pt>
              </c:strCache>
            </c:strRef>
          </c:tx>
          <c:spPr>
            <a:solidFill>
              <a:srgbClr val="70AD47"/>
            </a:solidFill>
            <a:ln w="25400">
              <a:noFill/>
            </a:ln>
          </c:spPr>
          <c:val>
            <c:numRef>
              <c:f>'16. AFINIA'!$E$7:$E$18</c:f>
              <c:numCache>
                <c:formatCode>0.00</c:formatCode>
                <c:ptCount val="12"/>
                <c:pt idx="0">
                  <c:v>41.57</c:v>
                </c:pt>
                <c:pt idx="1">
                  <c:v>40.28</c:v>
                </c:pt>
                <c:pt idx="2">
                  <c:v>36.97</c:v>
                </c:pt>
                <c:pt idx="3">
                  <c:v>38.07</c:v>
                </c:pt>
                <c:pt idx="4">
                  <c:v>37.31</c:v>
                </c:pt>
                <c:pt idx="5">
                  <c:v>38.049999999999997</c:v>
                </c:pt>
                <c:pt idx="6">
                  <c:v>43.68</c:v>
                </c:pt>
                <c:pt idx="7">
                  <c:v>45.13</c:v>
                </c:pt>
                <c:pt idx="8">
                  <c:v>43.11</c:v>
                </c:pt>
                <c:pt idx="9">
                  <c:v>40.33</c:v>
                </c:pt>
                <c:pt idx="10">
                  <c:v>40.98</c:v>
                </c:pt>
                <c:pt idx="11">
                  <c:v>49.52</c:v>
                </c:pt>
              </c:numCache>
            </c:numRef>
          </c:val>
          <c:extLst>
            <c:ext xmlns:c16="http://schemas.microsoft.com/office/drawing/2014/chart" uri="{C3380CC4-5D6E-409C-BE32-E72D297353CC}">
              <c16:uniqueId val="{00000004-C643-4E34-A395-A9A39C93577F}"/>
            </c:ext>
          </c:extLst>
        </c:ser>
        <c:ser>
          <c:idx val="6"/>
          <c:order val="6"/>
          <c:tx>
            <c:strRef>
              <c:f>'16. AFINIA'!$I$6</c:f>
              <c:strCache>
                <c:ptCount val="1"/>
                <c:pt idx="0">
                  <c:v>RM</c:v>
                </c:pt>
              </c:strCache>
            </c:strRef>
          </c:tx>
          <c:spPr>
            <a:solidFill>
              <a:schemeClr val="accent1">
                <a:lumMod val="40000"/>
                <a:lumOff val="60000"/>
              </a:schemeClr>
            </a:solidFill>
            <a:ln>
              <a:noFill/>
            </a:ln>
            <a:effectLst/>
          </c:spPr>
          <c:val>
            <c:numRef>
              <c:f>'16. AFINIA'!$I$7:$I$18</c:f>
              <c:numCache>
                <c:formatCode>0.00</c:formatCode>
                <c:ptCount val="12"/>
                <c:pt idx="0">
                  <c:v>35.39</c:v>
                </c:pt>
                <c:pt idx="1">
                  <c:v>44.38</c:v>
                </c:pt>
                <c:pt idx="2">
                  <c:v>46.67</c:v>
                </c:pt>
                <c:pt idx="3">
                  <c:v>44.55</c:v>
                </c:pt>
                <c:pt idx="4">
                  <c:v>51.73</c:v>
                </c:pt>
                <c:pt idx="5">
                  <c:v>51.01</c:v>
                </c:pt>
                <c:pt idx="6">
                  <c:v>24.75</c:v>
                </c:pt>
                <c:pt idx="7">
                  <c:v>29.78</c:v>
                </c:pt>
                <c:pt idx="8">
                  <c:v>26.89</c:v>
                </c:pt>
                <c:pt idx="9">
                  <c:v>42.12</c:v>
                </c:pt>
                <c:pt idx="10">
                  <c:v>47.87</c:v>
                </c:pt>
                <c:pt idx="11">
                  <c:v>68.73</c:v>
                </c:pt>
              </c:numCache>
            </c:numRef>
          </c:val>
          <c:extLst>
            <c:ext xmlns:c16="http://schemas.microsoft.com/office/drawing/2014/chart" uri="{C3380CC4-5D6E-409C-BE32-E72D297353CC}">
              <c16:uniqueId val="{00000005-C643-4E34-A395-A9A39C93577F}"/>
            </c:ext>
          </c:extLst>
        </c:ser>
        <c:dLbls>
          <c:showLegendKey val="0"/>
          <c:showVal val="0"/>
          <c:showCatName val="0"/>
          <c:showSerName val="0"/>
          <c:showPercent val="0"/>
          <c:showBubbleSize val="0"/>
        </c:dLbls>
        <c:axId val="509681472"/>
        <c:axId val="509696704"/>
      </c:areaChart>
      <c:lineChart>
        <c:grouping val="standard"/>
        <c:varyColors val="0"/>
        <c:ser>
          <c:idx val="0"/>
          <c:order val="0"/>
          <c:tx>
            <c:strRef>
              <c:f>'16. AFINIA'!$J$6</c:f>
              <c:strCache>
                <c:ptCount val="1"/>
                <c:pt idx="0">
                  <c:v>CUV_119</c:v>
                </c:pt>
              </c:strCache>
            </c:strRef>
          </c:tx>
          <c:spPr>
            <a:ln w="38100" cap="rnd">
              <a:solidFill>
                <a:sysClr val="windowText" lastClr="000000"/>
              </a:solidFill>
              <a:round/>
            </a:ln>
            <a:effectLst/>
          </c:spPr>
          <c:marker>
            <c:symbol val="none"/>
          </c:marker>
          <c:cat>
            <c:strRef>
              <c:f>'16. AFINIA'!$A$7:$A$18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'16. AFINIA'!$J$7:$J$18</c:f>
              <c:numCache>
                <c:formatCode>0.00</c:formatCode>
                <c:ptCount val="12"/>
                <c:pt idx="0">
                  <c:v>741.74</c:v>
                </c:pt>
                <c:pt idx="1">
                  <c:v>776.68</c:v>
                </c:pt>
                <c:pt idx="2">
                  <c:v>762.36</c:v>
                </c:pt>
                <c:pt idx="3">
                  <c:v>804.2</c:v>
                </c:pt>
                <c:pt idx="4">
                  <c:v>813.69</c:v>
                </c:pt>
                <c:pt idx="5">
                  <c:v>850.99</c:v>
                </c:pt>
                <c:pt idx="6">
                  <c:v>888.36</c:v>
                </c:pt>
                <c:pt idx="7">
                  <c:v>870.61</c:v>
                </c:pt>
                <c:pt idx="8">
                  <c:v>916.14</c:v>
                </c:pt>
                <c:pt idx="9">
                  <c:v>898.12</c:v>
                </c:pt>
                <c:pt idx="10">
                  <c:v>924.99</c:v>
                </c:pt>
                <c:pt idx="11">
                  <c:v>917.54</c:v>
                </c:pt>
              </c:numCache>
            </c:numRef>
          </c:val>
          <c:smooth val="0"/>
          <c:extLst>
            <c:ext xmlns:c16="http://schemas.microsoft.com/office/drawing/2014/chart" uri="{C3380CC4-5D6E-409C-BE32-E72D297353CC}">
              <c16:uniqueId val="{00000006-C643-4E34-A395-A9A39C93577F}"/>
            </c:ext>
          </c:extLst>
        </c:ser>
        <c:dLbls>
          <c:showLegendKey val="0"/>
          <c:showVal val="0"/>
          <c:showCatName val="0"/>
          <c:showSerName val="0"/>
          <c:showPercent val="0"/>
          <c:showBubbleSize val="0"/>
        </c:dLbls>
        <c:marker val="1"/>
        <c:smooth val="0"/>
        <c:axId val="509681472"/>
        <c:axId val="509696704"/>
      </c:lineChart>
      <c:catAx>
        <c:axId val="509681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09696704"/>
        <c:crosses val="autoZero"/>
        <c:auto val="1"/>
        <c:lblAlgn val="ctr"/>
        <c:lblOffset val="100"/>
        <c:noMultiLvlLbl val="0"/>
      </c:catAx>
      <c:valAx>
        <c:axId val="50969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09681472"/>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oddFooter>&amp;Z&amp;K00B050
&amp;C&amp;K000000PUBLICACIÓN DE ELECTRIFICADORA DEL CARIBE S.A. E.S.P.</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'16. AFINIA'!$N$7</c:f>
              <c:strCache>
                <c:ptCount val="1"/>
                <c:pt idx="0">
                  <c:v>Jul-21</c:v>
                </c:pt>
              </c:strCache>
            </c:strRef>
          </c:tx>
          <c:spPr>
            <a:solidFill>
              <a:schemeClr val="accent6">
                <a:tint val="41000"/>
              </a:schemeClr>
            </a:solidFill>
            <a:ln>
              <a:noFill/>
            </a:ln>
            <a:effectLst/>
          </c:spPr>
          <c:invertIfNegative val="0"/>
          <c:cat>
            <c:strRef>
              <c:f>'16. AFINIA'!$Q$6:$U$6</c:f>
              <c:strCache>
                <c:ptCount val="5"/>
                <c:pt idx="0">
                  <c:v>ESTRATO 1</c:v>
                </c:pt>
                <c:pt idx="1">
                  <c:v>ESTRATO 2</c:v>
                </c:pt>
                <c:pt idx="2">
                  <c:v>ESTRATO 3</c:v>
                </c:pt>
                <c:pt idx="3">
                  <c:v>ESTRATO 4</c:v>
                </c:pt>
                <c:pt idx="4">
                  <c:v>ESTRATO 5 y 6, Ind y Com</c:v>
                </c:pt>
              </c:strCache>
            </c:strRef>
          </c:cat>
          <c:val>
            <c:numRef>
              <c:f>'16. AFINIA'!$Q$7:$U$7</c:f>
              <c:numCache>
                <c:formatCode>0.00</c:formatCode>
                <c:ptCount val="5"/>
                <c:pt idx="0">
                  <c:v>226.25</c:v>
                </c:pt>
                <c:pt idx="1">
                  <c:v>282.81</c:v>
                </c:pt>
                <c:pt idx="2">
                  <c:v>480.78</c:v>
                </c:pt>
                <c:pt idx="3">
                  <c:v>565.62</c:v>
                </c:pt>
                <c:pt idx="4">
                  <c:v>678.65</c:v>
                </c:pt>
              </c:numCache>
            </c:numRef>
          </c:val>
          <c:extLst>
            <c:ext xmlns:c16="http://schemas.microsoft.com/office/drawing/2014/chart" uri="{C3380CC4-5D6E-409C-BE32-E72D297353CC}">
              <c16:uniqueId val="{00000000-AF1F-474D-ABB2-41FD4BA0B642}"/>
            </c:ext>
          </c:extLst>
        </c:ser>
        <c:ser>
          <c:idx val="1"/>
          <c:order val="1"/>
          <c:tx>
            <c:strRef>
              <c:f>'16. AFINIA'!$N$8</c:f>
              <c:strCache>
                <c:ptCount val="1"/>
                <c:pt idx="0">
                  <c:v>Ago-21</c:v>
                </c:pt>
              </c:strCache>
            </c:strRef>
          </c:tx>
          <c:spPr>
            <a:solidFill>
              <a:schemeClr val="accent6">
                <a:tint val="52000"/>
              </a:schemeClr>
            </a:solidFill>
            <a:ln>
              <a:noFill/>
            </a:ln>
            <a:effectLst/>
          </c:spPr>
          <c:invertIfNegative val="0"/>
          <c:cat>
            <c:strRef>
              <c:f>'16. AFINIA'!$Q$6:$U$6</c:f>
              <c:strCache>
                <c:ptCount val="5"/>
                <c:pt idx="0">
                  <c:v>ESTRATO 1</c:v>
                </c:pt>
                <c:pt idx="1">
                  <c:v>ESTRATO 2</c:v>
                </c:pt>
                <c:pt idx="2">
                  <c:v>ESTRATO 3</c:v>
                </c:pt>
                <c:pt idx="3">
                  <c:v>ESTRATO 4</c:v>
                </c:pt>
                <c:pt idx="4">
                  <c:v>ESTRATO 5 y 6, Ind y Com</c:v>
                </c:pt>
              </c:strCache>
            </c:strRef>
          </c:cat>
          <c:val>
            <c:numRef>
              <c:f>'16. AFINIA'!$Q$8:$U$8</c:f>
              <c:numCache>
                <c:formatCode>0.00</c:formatCode>
                <c:ptCount val="5"/>
                <c:pt idx="0">
                  <c:v>227.61</c:v>
                </c:pt>
                <c:pt idx="1">
                  <c:v>284.51</c:v>
                </c:pt>
                <c:pt idx="2">
                  <c:v>483.66</c:v>
                </c:pt>
                <c:pt idx="3">
                  <c:v>569.02</c:v>
                </c:pt>
                <c:pt idx="4">
                  <c:v>682.82</c:v>
                </c:pt>
              </c:numCache>
            </c:numRef>
          </c:val>
          <c:extLst>
            <c:ext xmlns:c16="http://schemas.microsoft.com/office/drawing/2014/chart" uri="{C3380CC4-5D6E-409C-BE32-E72D297353CC}">
              <c16:uniqueId val="{00000001-AF1F-474D-ABB2-41FD4BA0B642}"/>
            </c:ext>
          </c:extLst>
        </c:ser>
        <c:ser>
          <c:idx val="2"/>
          <c:order val="2"/>
          <c:tx>
            <c:strRef>
              <c:f>'16. AFINIA'!$N$9</c:f>
              <c:strCache>
                <c:ptCount val="1"/>
                <c:pt idx="0">
                  <c:v>Sep-21</c:v>
                </c:pt>
              </c:strCache>
            </c:strRef>
          </c:tx>
          <c:spPr>
            <a:solidFill>
              <a:schemeClr val="accent6">
                <a:tint val="63000"/>
              </a:schemeClr>
            </a:solidFill>
            <a:ln>
              <a:noFill/>
            </a:ln>
            <a:effectLst/>
          </c:spPr>
          <c:invertIfNegative val="0"/>
          <c:cat>
            <c:strRef>
              <c:f>'16. AFINIA'!$Q$6:$U$6</c:f>
              <c:strCache>
                <c:ptCount val="5"/>
                <c:pt idx="0">
                  <c:v>ESTRATO 1</c:v>
                </c:pt>
                <c:pt idx="1">
                  <c:v>ESTRATO 2</c:v>
                </c:pt>
                <c:pt idx="2">
                  <c:v>ESTRATO 3</c:v>
                </c:pt>
                <c:pt idx="3">
                  <c:v>ESTRATO 4</c:v>
                </c:pt>
                <c:pt idx="4">
                  <c:v>ESTRATO 5 y 6, Ind y Com</c:v>
                </c:pt>
              </c:strCache>
            </c:strRef>
          </c:cat>
          <c:val>
            <c:numRef>
              <c:f>'16. AFINIA'!$Q$9:$U$9</c:f>
              <c:numCache>
                <c:formatCode>0.00</c:formatCode>
                <c:ptCount val="5"/>
                <c:pt idx="0">
                  <c:v>229.65</c:v>
                </c:pt>
                <c:pt idx="1">
                  <c:v>287.07</c:v>
                </c:pt>
                <c:pt idx="2">
                  <c:v>488.02</c:v>
                </c:pt>
                <c:pt idx="3">
                  <c:v>574.14</c:v>
                </c:pt>
                <c:pt idx="4">
                  <c:v>688.96</c:v>
                </c:pt>
              </c:numCache>
            </c:numRef>
          </c:val>
          <c:extLst>
            <c:ext xmlns:c16="http://schemas.microsoft.com/office/drawing/2014/chart" uri="{C3380CC4-5D6E-409C-BE32-E72D297353CC}">
              <c16:uniqueId val="{00000002-AF1F-474D-ABB2-41FD4BA0B642}"/>
            </c:ext>
          </c:extLst>
        </c:ser>
        <c:ser>
          <c:idx val="3"/>
          <c:order val="3"/>
          <c:tx>
            <c:strRef>
              <c:f>'16. AFINIA'!$N$10</c:f>
              <c:strCache>
                <c:ptCount val="1"/>
                <c:pt idx="0">
                  <c:v>Oct-21</c:v>
                </c:pt>
              </c:strCache>
            </c:strRef>
          </c:tx>
          <c:spPr>
            <a:solidFill>
              <a:schemeClr val="accent6">
                <a:tint val="74000"/>
              </a:schemeClr>
            </a:solidFill>
            <a:ln>
              <a:noFill/>
            </a:ln>
            <a:effectLst/>
          </c:spPr>
          <c:invertIfNegative val="0"/>
          <c:cat>
            <c:strRef>
              <c:f>'16. AFINIA'!$Q$6:$U$6</c:f>
              <c:strCache>
                <c:ptCount val="5"/>
                <c:pt idx="0">
                  <c:v>ESTRATO 1</c:v>
                </c:pt>
                <c:pt idx="1">
                  <c:v>ESTRATO 2</c:v>
                </c:pt>
                <c:pt idx="2">
                  <c:v>ESTRATO 3</c:v>
                </c:pt>
                <c:pt idx="3">
                  <c:v>ESTRATO 4</c:v>
                </c:pt>
                <c:pt idx="4">
                  <c:v>ESTRATO 5 y 6, Ind y Com</c:v>
                </c:pt>
              </c:strCache>
            </c:strRef>
          </c:cat>
          <c:val>
            <c:numRef>
              <c:f>'16. AFINIA'!$Q$10:$U$10</c:f>
              <c:numCache>
                <c:formatCode>0.00</c:formatCode>
                <c:ptCount val="5"/>
                <c:pt idx="0">
                  <c:v>231.72</c:v>
                </c:pt>
                <c:pt idx="1">
                  <c:v>289.64999999999998</c:v>
                </c:pt>
                <c:pt idx="2">
                  <c:v>492.41</c:v>
                </c:pt>
                <c:pt idx="3">
                  <c:v>579.29999999999995</c:v>
                </c:pt>
                <c:pt idx="4">
                  <c:v>695.17</c:v>
                </c:pt>
              </c:numCache>
            </c:numRef>
          </c:val>
          <c:extLst>
            <c:ext xmlns:c16="http://schemas.microsoft.com/office/drawing/2014/chart" uri="{C3380CC4-5D6E-409C-BE32-E72D297353CC}">
              <c16:uniqueId val="{00000003-AF1F-474D-ABB2-41FD4BA0B642}"/>
            </c:ext>
          </c:extLst>
        </c:ser>
        <c:ser>
          <c:idx val="4"/>
          <c:order val="4"/>
          <c:tx>
            <c:strRef>
              <c:f>'16. AFINIA'!$N$11</c:f>
              <c:strCache>
                <c:ptCount val="1"/>
                <c:pt idx="0">
                  <c:v>Nov-21</c:v>
                </c:pt>
              </c:strCache>
            </c:strRef>
          </c:tx>
          <c:spPr>
            <a:solidFill>
              <a:schemeClr val="accent6">
                <a:tint val="84000"/>
              </a:schemeClr>
            </a:solidFill>
            <a:ln>
              <a:noFill/>
            </a:ln>
            <a:effectLst/>
          </c:spPr>
          <c:invertIfNegative val="0"/>
          <c:cat>
            <c:strRef>
              <c:f>'16. AFINIA'!$Q$6:$U$6</c:f>
              <c:strCache>
                <c:ptCount val="5"/>
                <c:pt idx="0">
                  <c:v>ESTRATO 1</c:v>
                </c:pt>
                <c:pt idx="1">
                  <c:v>ESTRATO 2</c:v>
                </c:pt>
                <c:pt idx="2">
                  <c:v>ESTRATO 3</c:v>
                </c:pt>
                <c:pt idx="3">
                  <c:v>ESTRATO 4</c:v>
                </c:pt>
                <c:pt idx="4">
                  <c:v>ESTRATO 5 y 6, Ind y Com</c:v>
                </c:pt>
              </c:strCache>
            </c:strRef>
          </c:cat>
          <c:val>
            <c:numRef>
              <c:f>'16. AFINIA'!$Q$11:$U$11</c:f>
              <c:numCache>
                <c:formatCode>0.00</c:formatCode>
                <c:ptCount val="5"/>
                <c:pt idx="0">
                  <c:v>233.81</c:v>
                </c:pt>
                <c:pt idx="1">
                  <c:v>292.26</c:v>
                </c:pt>
                <c:pt idx="2">
                  <c:v>496.84</c:v>
                </c:pt>
                <c:pt idx="3">
                  <c:v>584.52</c:v>
                </c:pt>
                <c:pt idx="4">
                  <c:v>701.42</c:v>
                </c:pt>
              </c:numCache>
            </c:numRef>
          </c:val>
          <c:extLst>
            <c:ext xmlns:c16="http://schemas.microsoft.com/office/drawing/2014/chart" uri="{C3380CC4-5D6E-409C-BE32-E72D297353CC}">
              <c16:uniqueId val="{00000004-AF1F-474D-ABB2-41FD4BA0B642}"/>
            </c:ext>
          </c:extLst>
        </c:ser>
        <c:ser>
          <c:idx val="5"/>
          <c:order val="5"/>
          <c:tx>
            <c:strRef>
              <c:f>'16. AFINIA'!$N$12</c:f>
              <c:strCache>
                <c:ptCount val="1"/>
                <c:pt idx="0">
                  <c:v>Dic-21</c:v>
                </c:pt>
              </c:strCache>
            </c:strRef>
          </c:tx>
          <c:spPr>
            <a:solidFill>
              <a:schemeClr val="accent6">
                <a:tint val="95000"/>
              </a:schemeClr>
            </a:solidFill>
            <a:ln>
              <a:noFill/>
            </a:ln>
            <a:effectLst/>
          </c:spPr>
          <c:invertIfNegative val="0"/>
          <c:cat>
            <c:strRef>
              <c:f>'16. AFINIA'!$Q$6:$U$6</c:f>
              <c:strCache>
                <c:ptCount val="5"/>
                <c:pt idx="0">
                  <c:v>ESTRATO 1</c:v>
                </c:pt>
                <c:pt idx="1">
                  <c:v>ESTRATO 2</c:v>
                </c:pt>
                <c:pt idx="2">
                  <c:v>ESTRATO 3</c:v>
                </c:pt>
                <c:pt idx="3">
                  <c:v>ESTRATO 4</c:v>
                </c:pt>
                <c:pt idx="4">
                  <c:v>ESTRATO 5 y 6, Ind y Com</c:v>
                </c:pt>
              </c:strCache>
            </c:strRef>
          </c:cat>
          <c:val>
            <c:numRef>
              <c:f>'16. AFINIA'!$Q$12:$U$12</c:f>
              <c:numCache>
                <c:formatCode>0.00</c:formatCode>
                <c:ptCount val="5"/>
                <c:pt idx="0">
                  <c:v>235.91</c:v>
                </c:pt>
                <c:pt idx="1">
                  <c:v>294.89</c:v>
                </c:pt>
                <c:pt idx="2">
                  <c:v>501.31</c:v>
                </c:pt>
                <c:pt idx="3">
                  <c:v>589.78</c:v>
                </c:pt>
                <c:pt idx="4">
                  <c:v>707.73</c:v>
                </c:pt>
              </c:numCache>
            </c:numRef>
          </c:val>
          <c:extLst>
            <c:ext xmlns:c16="http://schemas.microsoft.com/office/drawing/2014/chart" uri="{C3380CC4-5D6E-409C-BE32-E72D297353CC}">
              <c16:uniqueId val="{00000005-AF1F-474D-ABB2-41FD4BA0B642}"/>
            </c:ext>
          </c:extLst>
        </c:ser>
        <c:ser>
          <c:idx val="6"/>
          <c:order val="6"/>
          <c:tx>
            <c:strRef>
              <c:f>'16. AFINIA'!$N$13</c:f>
              <c:strCache>
                <c:ptCount val="1"/>
                <c:pt idx="0">
                  <c:v>Ene-22</c:v>
                </c:pt>
              </c:strCache>
            </c:strRef>
          </c:tx>
          <c:spPr>
            <a:solidFill>
              <a:schemeClr val="accent6">
                <a:shade val="94000"/>
              </a:schemeClr>
            </a:solidFill>
            <a:ln>
              <a:noFill/>
            </a:ln>
            <a:effectLst/>
          </c:spPr>
          <c:invertIfNegative val="0"/>
          <c:cat>
            <c:strRef>
              <c:f>'16. AFINIA'!$Q$6:$U$6</c:f>
              <c:strCache>
                <c:ptCount val="5"/>
                <c:pt idx="0">
                  <c:v>ESTRATO 1</c:v>
                </c:pt>
                <c:pt idx="1">
                  <c:v>ESTRATO 2</c:v>
                </c:pt>
                <c:pt idx="2">
                  <c:v>ESTRATO 3</c:v>
                </c:pt>
                <c:pt idx="3">
                  <c:v>ESTRATO 4</c:v>
                </c:pt>
                <c:pt idx="4">
                  <c:v>ESTRATO 5 y 6, Ind y Com</c:v>
                </c:pt>
              </c:strCache>
            </c:strRef>
          </c:cat>
          <c:val>
            <c:numRef>
              <c:f>'16. AFINIA'!$Q$13:$U$13</c:f>
              <c:numCache>
                <c:formatCode>0.00</c:formatCode>
                <c:ptCount val="5"/>
                <c:pt idx="0">
                  <c:v>246.27</c:v>
                </c:pt>
                <c:pt idx="1">
                  <c:v>307.83999999999997</c:v>
                </c:pt>
                <c:pt idx="2">
                  <c:v>523.32000000000005</c:v>
                </c:pt>
                <c:pt idx="3">
                  <c:v>615.66999999999996</c:v>
                </c:pt>
                <c:pt idx="4">
                  <c:v>738.8</c:v>
                </c:pt>
              </c:numCache>
            </c:numRef>
          </c:val>
          <c:extLst>
            <c:ext xmlns:c16="http://schemas.microsoft.com/office/drawing/2014/chart" uri="{C3380CC4-5D6E-409C-BE32-E72D297353CC}">
              <c16:uniqueId val="{00000006-AF1F-474D-ABB2-41FD4BA0B642}"/>
            </c:ext>
          </c:extLst>
        </c:ser>
        <c:ser>
          <c:idx val="7"/>
          <c:order val="7"/>
          <c:tx>
            <c:strRef>
              <c:f>'16. AFINIA'!$N$14</c:f>
              <c:strCache>
                <c:ptCount val="1"/>
                <c:pt idx="0">
                  <c:v>Feb-22</c:v>
                </c:pt>
              </c:strCache>
            </c:strRef>
          </c:tx>
          <c:spPr>
            <a:solidFill>
              <a:schemeClr val="accent6">
                <a:shade val="83000"/>
              </a:schemeClr>
            </a:solidFill>
            <a:ln>
              <a:noFill/>
            </a:ln>
            <a:effectLst/>
          </c:spPr>
          <c:invertIfNegative val="0"/>
          <c:cat>
            <c:strRef>
              <c:f>'16. AFINIA'!$Q$6:$U$6</c:f>
              <c:strCache>
                <c:ptCount val="5"/>
                <c:pt idx="0">
                  <c:v>ESTRATO 1</c:v>
                </c:pt>
                <c:pt idx="1">
                  <c:v>ESTRATO 2</c:v>
                </c:pt>
                <c:pt idx="2">
                  <c:v>ESTRATO 3</c:v>
                </c:pt>
                <c:pt idx="3">
                  <c:v>ESTRATO 4</c:v>
                </c:pt>
                <c:pt idx="4">
                  <c:v>ESTRATO 5 y 6, Ind y Com</c:v>
                </c:pt>
              </c:strCache>
            </c:strRef>
          </c:cat>
          <c:val>
            <c:numRef>
              <c:f>'16. AFINIA'!$Q$14:$U$14</c:f>
              <c:numCache>
                <c:formatCode>0.00</c:formatCode>
                <c:ptCount val="5"/>
                <c:pt idx="0">
                  <c:v>253.66</c:v>
                </c:pt>
                <c:pt idx="1">
                  <c:v>317.07</c:v>
                </c:pt>
                <c:pt idx="2">
                  <c:v>539.02</c:v>
                </c:pt>
                <c:pt idx="3">
                  <c:v>634.14</c:v>
                </c:pt>
                <c:pt idx="4">
                  <c:v>760.97</c:v>
                </c:pt>
              </c:numCache>
            </c:numRef>
          </c:val>
          <c:extLst>
            <c:ext xmlns:c16="http://schemas.microsoft.com/office/drawing/2014/chart" uri="{C3380CC4-5D6E-409C-BE32-E72D297353CC}">
              <c16:uniqueId val="{00000007-AF1F-474D-ABB2-41FD4BA0B642}"/>
            </c:ext>
          </c:extLst>
        </c:ser>
        <c:ser>
          <c:idx val="8"/>
          <c:order val="8"/>
          <c:tx>
            <c:strRef>
              <c:f>'16. AFINIA'!$N$15</c:f>
              <c:strCache>
                <c:ptCount val="1"/>
                <c:pt idx="0">
                  <c:v>Mar-22</c:v>
                </c:pt>
              </c:strCache>
            </c:strRef>
          </c:tx>
          <c:spPr>
            <a:solidFill>
              <a:schemeClr val="accent6">
                <a:shade val="73000"/>
              </a:schemeClr>
            </a:solidFill>
            <a:ln>
              <a:noFill/>
            </a:ln>
            <a:effectLst/>
          </c:spPr>
          <c:invertIfNegative val="0"/>
          <c:cat>
            <c:strRef>
              <c:f>'16. AFINIA'!$Q$6:$U$6</c:f>
              <c:strCache>
                <c:ptCount val="5"/>
                <c:pt idx="0">
                  <c:v>ESTRATO 1</c:v>
                </c:pt>
                <c:pt idx="1">
                  <c:v>ESTRATO 2</c:v>
                </c:pt>
                <c:pt idx="2">
                  <c:v>ESTRATO 3</c:v>
                </c:pt>
                <c:pt idx="3">
                  <c:v>ESTRATO 4</c:v>
                </c:pt>
                <c:pt idx="4">
                  <c:v>ESTRATO 5 y 6, Ind y Com</c:v>
                </c:pt>
              </c:strCache>
            </c:strRef>
          </c:cat>
          <c:val>
            <c:numRef>
              <c:f>'16. AFINIA'!$Q$15:$U$15</c:f>
              <c:numCache>
                <c:formatCode>0.00</c:formatCode>
                <c:ptCount val="5"/>
                <c:pt idx="0">
                  <c:v>266.33999999999997</c:v>
                </c:pt>
                <c:pt idx="1">
                  <c:v>332.92</c:v>
                </c:pt>
                <c:pt idx="2">
                  <c:v>565.97</c:v>
                </c:pt>
                <c:pt idx="3">
                  <c:v>665.85</c:v>
                </c:pt>
                <c:pt idx="4">
                  <c:v>799.02</c:v>
                </c:pt>
              </c:numCache>
            </c:numRef>
          </c:val>
          <c:extLst>
            <c:ext xmlns:c16="http://schemas.microsoft.com/office/drawing/2014/chart" uri="{C3380CC4-5D6E-409C-BE32-E72D297353CC}">
              <c16:uniqueId val="{00000008-AF1F-474D-ABB2-41FD4BA0B642}"/>
            </c:ext>
          </c:extLst>
        </c:ser>
        <c:ser>
          <c:idx val="9"/>
          <c:order val="9"/>
          <c:tx>
            <c:strRef>
              <c:f>'16. AFINIA'!$N$16</c:f>
              <c:strCache>
                <c:ptCount val="1"/>
                <c:pt idx="0">
                  <c:v>Abr-22</c:v>
                </c:pt>
              </c:strCache>
            </c:strRef>
          </c:tx>
          <c:spPr>
            <a:solidFill>
              <a:schemeClr val="accent6">
                <a:shade val="62000"/>
              </a:schemeClr>
            </a:solidFill>
            <a:ln>
              <a:noFill/>
            </a:ln>
            <a:effectLst/>
          </c:spPr>
          <c:invertIfNegative val="0"/>
          <c:cat>
            <c:strRef>
              <c:f>'16. AFINIA'!$Q$6:$U$6</c:f>
              <c:strCache>
                <c:ptCount val="5"/>
                <c:pt idx="0">
                  <c:v>ESTRATO 1</c:v>
                </c:pt>
                <c:pt idx="1">
                  <c:v>ESTRATO 2</c:v>
                </c:pt>
                <c:pt idx="2">
                  <c:v>ESTRATO 3</c:v>
                </c:pt>
                <c:pt idx="3">
                  <c:v>ESTRATO 4</c:v>
                </c:pt>
                <c:pt idx="4">
                  <c:v>ESTRATO 5 y 6, Ind y Com</c:v>
                </c:pt>
              </c:strCache>
            </c:strRef>
          </c:cat>
          <c:val>
            <c:numRef>
              <c:f>'16. AFINIA'!$Q$16:$U$16</c:f>
              <c:numCache>
                <c:formatCode>0.00</c:formatCode>
                <c:ptCount val="5"/>
                <c:pt idx="0">
                  <c:v>279.66000000000003</c:v>
                </c:pt>
                <c:pt idx="1">
                  <c:v>349.57</c:v>
                </c:pt>
                <c:pt idx="2">
                  <c:v>594.27</c:v>
                </c:pt>
                <c:pt idx="3">
                  <c:v>699.14</c:v>
                </c:pt>
                <c:pt idx="4">
                  <c:v>838.97</c:v>
                </c:pt>
              </c:numCache>
            </c:numRef>
          </c:val>
          <c:extLst>
            <c:ext xmlns:c16="http://schemas.microsoft.com/office/drawing/2014/chart" uri="{C3380CC4-5D6E-409C-BE32-E72D297353CC}">
              <c16:uniqueId val="{00000009-AF1F-474D-ABB2-41FD4BA0B642}"/>
            </c:ext>
          </c:extLst>
        </c:ser>
        <c:ser>
          <c:idx val="10"/>
          <c:order val="10"/>
          <c:tx>
            <c:strRef>
              <c:f>'16. AFINIA'!$N$17</c:f>
              <c:strCache>
                <c:ptCount val="1"/>
                <c:pt idx="0">
                  <c:v>May-22</c:v>
                </c:pt>
              </c:strCache>
            </c:strRef>
          </c:tx>
          <c:spPr>
            <a:solidFill>
              <a:schemeClr val="accent6">
                <a:shade val="51000"/>
              </a:schemeClr>
            </a:solidFill>
            <a:ln>
              <a:noFill/>
            </a:ln>
            <a:effectLst/>
          </c:spPr>
          <c:invertIfNegative val="0"/>
          <c:cat>
            <c:strRef>
              <c:f>'16. AFINIA'!$Q$6:$U$6</c:f>
              <c:strCache>
                <c:ptCount val="5"/>
                <c:pt idx="0">
                  <c:v>ESTRATO 1</c:v>
                </c:pt>
                <c:pt idx="1">
                  <c:v>ESTRATO 2</c:v>
                </c:pt>
                <c:pt idx="2">
                  <c:v>ESTRATO 3</c:v>
                </c:pt>
                <c:pt idx="3">
                  <c:v>ESTRATO 4</c:v>
                </c:pt>
                <c:pt idx="4">
                  <c:v>ESTRATO 5 y 6, Ind y Com</c:v>
                </c:pt>
              </c:strCache>
            </c:strRef>
          </c:cat>
          <c:val>
            <c:numRef>
              <c:f>'16. AFINIA'!$Q$17:$U$17</c:f>
              <c:numCache>
                <c:formatCode>0.00</c:formatCode>
                <c:ptCount val="5"/>
                <c:pt idx="0">
                  <c:v>290.87</c:v>
                </c:pt>
                <c:pt idx="1">
                  <c:v>363.59</c:v>
                </c:pt>
                <c:pt idx="2">
                  <c:v>618.1</c:v>
                </c:pt>
                <c:pt idx="3">
                  <c:v>727.18</c:v>
                </c:pt>
                <c:pt idx="4">
                  <c:v>872.61</c:v>
                </c:pt>
              </c:numCache>
            </c:numRef>
          </c:val>
          <c:extLst>
            <c:ext xmlns:c16="http://schemas.microsoft.com/office/drawing/2014/chart" uri="{C3380CC4-5D6E-409C-BE32-E72D297353CC}">
              <c16:uniqueId val="{0000000A-AF1F-474D-ABB2-41FD4BA0B642}"/>
            </c:ext>
          </c:extLst>
        </c:ser>
        <c:ser>
          <c:idx val="11"/>
          <c:order val="11"/>
          <c:tx>
            <c:strRef>
              <c:f>'16. AFINIA'!$N$18</c:f>
              <c:strCache>
                <c:ptCount val="1"/>
                <c:pt idx="0">
                  <c:v>Jun-22</c:v>
                </c:pt>
              </c:strCache>
            </c:strRef>
          </c:tx>
          <c:spPr>
            <a:solidFill>
              <a:schemeClr val="accent6">
                <a:shade val="40000"/>
              </a:schemeClr>
            </a:solidFill>
            <a:ln>
              <a:noFill/>
            </a:ln>
            <a:effectLst/>
          </c:spPr>
          <c:invertIfNegative val="0"/>
          <c:cat>
            <c:strRef>
              <c:f>'16. AFINIA'!$Q$6:$U$6</c:f>
              <c:strCache>
                <c:ptCount val="5"/>
                <c:pt idx="0">
                  <c:v>ESTRATO 1</c:v>
                </c:pt>
                <c:pt idx="1">
                  <c:v>ESTRATO 2</c:v>
                </c:pt>
                <c:pt idx="2">
                  <c:v>ESTRATO 3</c:v>
                </c:pt>
                <c:pt idx="3">
                  <c:v>ESTRATO 4</c:v>
                </c:pt>
                <c:pt idx="4">
                  <c:v>ESTRATO 5 y 6, Ind y Com</c:v>
                </c:pt>
              </c:strCache>
            </c:strRef>
          </c:cat>
          <c:val>
            <c:numRef>
              <c:f>'16. AFINIA'!$Q$18:$U$18</c:f>
              <c:numCache>
                <c:formatCode>0.00</c:formatCode>
                <c:ptCount val="5"/>
                <c:pt idx="0">
                  <c:v>302.5</c:v>
                </c:pt>
                <c:pt idx="1">
                  <c:v>378.13</c:v>
                </c:pt>
                <c:pt idx="2">
                  <c:v>642.82000000000005</c:v>
                </c:pt>
                <c:pt idx="3">
                  <c:v>756.26</c:v>
                </c:pt>
                <c:pt idx="4">
                  <c:v>907.51</c:v>
                </c:pt>
              </c:numCache>
            </c:numRef>
          </c:val>
          <c:extLst>
            <c:ext xmlns:c16="http://schemas.microsoft.com/office/drawing/2014/chart" uri="{C3380CC4-5D6E-409C-BE32-E72D297353CC}">
              <c16:uniqueId val="{0000000B-AF1F-474D-ABB2-41FD4BA0B642}"/>
            </c:ext>
          </c:extLst>
        </c:ser>
        <c:dLbls>
          <c:showLegendKey val="0"/>
          <c:showVal val="0"/>
          <c:showCatName val="0"/>
          <c:showSerName val="0"/>
          <c:showPercent val="0"/>
          <c:showBubbleSize val="0"/>
        </c:dLbls>
        <c:gapWidth val="150"/>
        <c:axId val="509707584"/>
        <c:axId val="509683104"/>
      </c:barChart>
      <c:catAx>
        <c:axId val="50970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683104"/>
        <c:crosses val="autoZero"/>
        <c:auto val="1"/>
        <c:lblAlgn val="ctr"/>
        <c:lblOffset val="100"/>
        <c:noMultiLvlLbl val="0"/>
      </c:catAx>
      <c:valAx>
        <c:axId val="509683104"/>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707584"/>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'16. AFINIA'!$J$6</c:f>
              <c:strCache>
                <c:ptCount val="1"/>
                <c:pt idx="0">
                  <c:v>CUV_119</c:v>
                </c:pt>
              </c:strCache>
            </c:strRef>
          </c:tx>
          <c:spPr>
            <a:ln w="28575" cap="rnd">
              <a:solidFill>
                <a:schemeClr val="accent1"/>
              </a:solidFill>
              <a:round/>
            </a:ln>
            <a:effectLst/>
          </c:spPr>
          <c:marker>
            <c:symbol val="none"/>
          </c:marker>
          <c:cat>
            <c:strRef>
              <c:f>'16. AFINIA'!$A$7:$A$18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'16. AFINIA'!$J$7:$J$18</c:f>
              <c:numCache>
                <c:formatCode>0.00</c:formatCode>
                <c:ptCount val="12"/>
                <c:pt idx="0">
                  <c:v>741.74</c:v>
                </c:pt>
                <c:pt idx="1">
                  <c:v>776.68</c:v>
                </c:pt>
                <c:pt idx="2">
                  <c:v>762.36</c:v>
                </c:pt>
                <c:pt idx="3">
                  <c:v>804.2</c:v>
                </c:pt>
                <c:pt idx="4">
                  <c:v>813.69</c:v>
                </c:pt>
                <c:pt idx="5">
                  <c:v>850.99</c:v>
                </c:pt>
                <c:pt idx="6">
                  <c:v>888.36</c:v>
                </c:pt>
                <c:pt idx="7">
                  <c:v>870.61</c:v>
                </c:pt>
                <c:pt idx="8">
                  <c:v>916.14</c:v>
                </c:pt>
                <c:pt idx="9">
                  <c:v>898.12</c:v>
                </c:pt>
                <c:pt idx="10">
                  <c:v>924.99</c:v>
                </c:pt>
                <c:pt idx="11">
                  <c:v>917.54</c:v>
                </c:pt>
              </c:numCache>
            </c:numRef>
          </c:val>
          <c:smooth val="0"/>
          <c:extLst>
            <c:ext xmlns:c16="http://schemas.microsoft.com/office/drawing/2014/chart" uri="{C3380CC4-5D6E-409C-BE32-E72D297353CC}">
              <c16:uniqueId val="{00000000-CB69-45C1-A326-EA8BA2F289EF}"/>
            </c:ext>
          </c:extLst>
        </c:ser>
        <c:ser>
          <c:idx val="1"/>
          <c:order val="1"/>
          <c:tx>
            <c:strRef>
              <c:f>'16. AFINIA'!$K$6</c:f>
              <c:strCache>
                <c:ptCount val="1"/>
                <c:pt idx="0">
                  <c:v>CUV_Op</c:v>
                </c:pt>
              </c:strCache>
            </c:strRef>
          </c:tx>
          <c:spPr>
            <a:ln w="28575" cap="rnd">
              <a:solidFill>
                <a:schemeClr val="accent2"/>
              </a:solidFill>
              <a:prstDash val="lgDash"/>
              <a:round/>
            </a:ln>
            <a:effectLst/>
          </c:spPr>
          <c:marker>
            <c:symbol val="none"/>
          </c:marker>
          <c:cat>
            <c:strRef>
              <c:f>'16. AFINIA'!$A$7:$A$18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'16. AFINIA'!$K$7:$K$18</c:f>
              <c:numCache>
                <c:formatCode>0.00</c:formatCode>
                <c:ptCount val="12"/>
                <c:pt idx="0">
                  <c:v>565.62</c:v>
                </c:pt>
                <c:pt idx="1">
                  <c:v>569.02</c:v>
                </c:pt>
                <c:pt idx="2">
                  <c:v>574.14</c:v>
                </c:pt>
                <c:pt idx="3">
                  <c:v>579.29999999999995</c:v>
                </c:pt>
                <c:pt idx="4">
                  <c:v>584.52</c:v>
                </c:pt>
                <c:pt idx="5">
                  <c:v>579.78</c:v>
                </c:pt>
                <c:pt idx="6">
                  <c:v>615.66999999999996</c:v>
                </c:pt>
                <c:pt idx="7">
                  <c:v>634.14</c:v>
                </c:pt>
                <c:pt idx="8">
                  <c:v>665.85</c:v>
                </c:pt>
                <c:pt idx="9">
                  <c:v>699.14</c:v>
                </c:pt>
                <c:pt idx="10">
                  <c:v>727.18</c:v>
                </c:pt>
                <c:pt idx="11">
                  <c:v>756.26</c:v>
                </c:pt>
              </c:numCache>
            </c:numRef>
          </c:val>
          <c:smooth val="0"/>
          <c:extLst>
            <c:ext xmlns:c16="http://schemas.microsoft.com/office/drawing/2014/chart" uri="{C3380CC4-5D6E-409C-BE32-E72D297353CC}">
              <c16:uniqueId val="{00000001-CB69-45C1-A326-EA8BA2F289EF}"/>
            </c:ext>
          </c:extLst>
        </c:ser>
        <c:dLbls>
          <c:showLegendKey val="0"/>
          <c:showVal val="0"/>
          <c:showCatName val="0"/>
          <c:showSerName val="0"/>
          <c:showPercent val="0"/>
          <c:showBubbleSize val="0"/>
        </c:dLbls>
        <c:smooth val="0"/>
        <c:axId val="509682016"/>
        <c:axId val="509688544"/>
      </c:lineChart>
      <c:catAx>
        <c:axId val="50968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88544"/>
        <c:crosses val="autoZero"/>
        <c:auto val="1"/>
        <c:lblAlgn val="ctr"/>
        <c:lblOffset val="100"/>
        <c:noMultiLvlLbl val="0"/>
      </c:catAx>
      <c:valAx>
        <c:axId val="509688544"/>
        <c:scaling>
          <c:orientation val="minMax"/>
          <c:min val="4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9682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'17. ELECTROCAQUETÁ'!$D$6</c:f>
              <c:strCache>
                <c:ptCount val="1"/>
                <c:pt idx="0">
                  <c:v>GM</c:v>
                </c:pt>
              </c:strCache>
            </c:strRef>
          </c:tx>
          <c:spPr>
            <a:solidFill>
              <a:srgbClr val="ED7D31"/>
            </a:solidFill>
            <a:ln w="25400">
              <a:noFill/>
            </a:ln>
          </c:spPr>
          <c:val>
            <c:numRef>
              <c:f>'17. ELECTROCAQUETÁ'!$D$7:$D$18</c:f>
              <c:numCache>
                <c:formatCode>0.00</c:formatCode>
                <c:ptCount val="12"/>
                <c:pt idx="0">
                  <c:v>240.52500000000001</c:v>
                </c:pt>
                <c:pt idx="1">
                  <c:v>243.92699999999999</c:v>
                </c:pt>
                <c:pt idx="2">
                  <c:v>234.797</c:v>
                </c:pt>
                <c:pt idx="3">
                  <c:v>242.81100000000001</c:v>
                </c:pt>
                <c:pt idx="4">
                  <c:v>240.04400000000001</c:v>
                </c:pt>
                <c:pt idx="5">
                  <c:v>238.36799999999999</c:v>
                </c:pt>
                <c:pt idx="6">
                  <c:v>279.87900000000002</c:v>
                </c:pt>
                <c:pt idx="7">
                  <c:v>283.32100000000003</c:v>
                </c:pt>
                <c:pt idx="8">
                  <c:v>348.88299999999998</c:v>
                </c:pt>
                <c:pt idx="9">
                  <c:v>242.828</c:v>
                </c:pt>
                <c:pt idx="10">
                  <c:v>188.58699999999999</c:v>
                </c:pt>
                <c:pt idx="11">
                  <c:v>202.35499999999999</c:v>
                </c:pt>
              </c:numCache>
            </c:numRef>
          </c:val>
          <c:extLst>
            <c:ext xmlns:c16="http://schemas.microsoft.com/office/drawing/2014/chart" uri="{C3380CC4-5D6E-409C-BE32-E72D297353CC}">
              <c16:uniqueId val="{00000000-BA2C-4620-8903-5CF82D2C9B13}"/>
            </c:ext>
          </c:extLst>
        </c:ser>
        <c:ser>
          <c:idx val="2"/>
          <c:order val="2"/>
          <c:tx>
            <c:strRef>
              <c:f>'17. ELECTROCAQUETÁ'!$G$6</c:f>
              <c:strCache>
                <c:ptCount val="1"/>
                <c:pt idx="0">
                  <c:v>D</c:v>
                </c:pt>
              </c:strCache>
            </c:strRef>
          </c:tx>
          <c:spPr>
            <a:solidFill>
              <a:srgbClr val="A5A5A5"/>
            </a:solidFill>
            <a:ln w="25400">
              <a:noFill/>
            </a:ln>
          </c:spPr>
          <c:val>
            <c:numRef>
              <c:f>'17. ELECTROCAQUETÁ'!$G$7:$G$18</c:f>
              <c:numCache>
                <c:formatCode>0.00</c:formatCode>
                <c:ptCount val="12"/>
                <c:pt idx="0">
                  <c:v>235.52099999999999</c:v>
                </c:pt>
                <c:pt idx="1">
                  <c:v>235.50899999999999</c:v>
                </c:pt>
                <c:pt idx="2">
                  <c:v>237.75700000000001</c:v>
                </c:pt>
                <c:pt idx="3">
                  <c:v>252.31200000000001</c:v>
                </c:pt>
                <c:pt idx="4">
                  <c:v>176.32900000000001</c:v>
                </c:pt>
                <c:pt idx="5">
                  <c:v>171.958</c:v>
                </c:pt>
                <c:pt idx="6">
                  <c:v>169.90199999999999</c:v>
                </c:pt>
                <c:pt idx="7">
                  <c:v>174.20500000000001</c:v>
                </c:pt>
                <c:pt idx="8">
                  <c:v>187.017</c:v>
                </c:pt>
                <c:pt idx="9">
                  <c:v>200.059</c:v>
                </c:pt>
                <c:pt idx="10">
                  <c:v>245.34800000000001</c:v>
                </c:pt>
                <c:pt idx="11">
                  <c:v>242.18299999999999</c:v>
                </c:pt>
              </c:numCache>
            </c:numRef>
          </c:val>
          <c:extLst>
            <c:ext xmlns:c16="http://schemas.microsoft.com/office/drawing/2014/chart" uri="{C3380CC4-5D6E-409C-BE32-E72D297353CC}">
              <c16:uniqueId val="{00000001-BA2C-4620-8903-5CF82D2C9B13}"/>
            </c:ext>
          </c:extLst>
        </c:ser>
        <c:ser>
          <c:idx val="3"/>
          <c:order val="3"/>
          <c:tx>
            <c:strRef>
              <c:f>'17. ELECTROCAQUETÁ'!$H$6</c:f>
              <c:strCache>
                <c:ptCount val="1"/>
                <c:pt idx="0">
                  <c:v>CV</c:v>
                </c:pt>
              </c:strCache>
            </c:strRef>
          </c:tx>
          <c:spPr>
            <a:solidFill>
              <a:srgbClr val="FFC000"/>
            </a:solidFill>
            <a:ln w="25400">
              <a:noFill/>
            </a:ln>
          </c:spPr>
          <c:val>
            <c:numRef>
              <c:f>'17. ELECTROCAQUETÁ'!$H$7:$H$18</c:f>
              <c:numCache>
                <c:formatCode>0.00</c:formatCode>
                <c:ptCount val="12"/>
                <c:pt idx="0">
                  <c:v>111.83199999999999</c:v>
                </c:pt>
                <c:pt idx="1">
                  <c:v>121.696</c:v>
                </c:pt>
                <c:pt idx="2">
                  <c:v>121.542</c:v>
                </c:pt>
                <c:pt idx="3">
                  <c:v>115.621</c:v>
                </c:pt>
                <c:pt idx="4">
                  <c:v>109.506</c:v>
                </c:pt>
                <c:pt idx="5">
                  <c:v>112.699</c:v>
                </c:pt>
                <c:pt idx="6">
                  <c:v>110.75700000000001</c:v>
                </c:pt>
                <c:pt idx="7">
                  <c:v>110.126</c:v>
                </c:pt>
                <c:pt idx="8">
                  <c:v>111.02</c:v>
                </c:pt>
                <c:pt idx="9">
                  <c:v>114.50700000000001</c:v>
                </c:pt>
                <c:pt idx="10">
                  <c:v>124.91200000000001</c:v>
                </c:pt>
                <c:pt idx="11">
                  <c:v>116.806</c:v>
                </c:pt>
              </c:numCache>
            </c:numRef>
          </c:val>
          <c:extLst>
            <c:ext xmlns:c16="http://schemas.microsoft.com/office/drawing/2014/chart" uri="{C3380CC4-5D6E-409C-BE32-E72D297353CC}">
              <c16:uniqueId val="{00000002-BA2C-4620-8903-5CF82D2C9B13}"/>
            </c:ext>
          </c:extLst>
        </c:ser>
        <c:ser>
          <c:idx val="4"/>
          <c:order val="4"/>
          <c:tx>
            <c:strRef>
              <c:f>'17. ELECTROCAQUETÁ'!$F$6</c:f>
              <c:strCache>
                <c:ptCount val="1"/>
                <c:pt idx="0">
                  <c:v>PR</c:v>
                </c:pt>
              </c:strCache>
            </c:strRef>
          </c:tx>
          <c:spPr>
            <a:solidFill>
              <a:srgbClr val="5B9BD5"/>
            </a:solidFill>
            <a:ln w="25400">
              <a:noFill/>
            </a:ln>
          </c:spPr>
          <c:val>
            <c:numRef>
              <c:f>'17. ELECTROCAQUETÁ'!$F$7:$F$18</c:f>
              <c:numCache>
                <c:formatCode>0.00</c:formatCode>
                <c:ptCount val="12"/>
                <c:pt idx="0">
                  <c:v>46.436999999999998</c:v>
                </c:pt>
                <c:pt idx="1">
                  <c:v>37.722999999999999</c:v>
                </c:pt>
                <c:pt idx="2">
                  <c:v>44.02</c:v>
                </c:pt>
                <c:pt idx="3">
                  <c:v>45.853000000000002</c:v>
                </c:pt>
                <c:pt idx="4">
                  <c:v>45.006</c:v>
                </c:pt>
                <c:pt idx="5">
                  <c:v>44.753999999999998</c:v>
                </c:pt>
                <c:pt idx="6">
                  <c:v>51.942</c:v>
                </c:pt>
                <c:pt idx="7">
                  <c:v>53.145000000000003</c:v>
                </c:pt>
                <c:pt idx="8">
                  <c:v>63.472999999999999</c:v>
                </c:pt>
                <c:pt idx="9">
                  <c:v>46.14</c:v>
                </c:pt>
                <c:pt idx="10">
                  <c:v>37.765999999999998</c:v>
                </c:pt>
                <c:pt idx="11">
                  <c:v>41.045999999999999</c:v>
                </c:pt>
              </c:numCache>
            </c:numRef>
          </c:val>
          <c:extLst>
            <c:ext xmlns:c16="http://schemas.microsoft.com/office/drawing/2014/chart" uri="{C3380CC4-5D6E-409C-BE32-E72D297353CC}">
              <c16:uniqueId val="{00000003-BA2C-4620-8903-5CF82D2C9B13}"/>
            </c:ext>
          </c:extLst>
        </c:ser>
        <c:ser>
          <c:idx val="5"/>
          <c:order val="5"/>
          <c:tx>
            <c:strRef>
              <c:f>'17. ELECTROCAQUETÁ'!$E$6</c:f>
              <c:strCache>
                <c:ptCount val="1"/>
                <c:pt idx="0">
                  <c:v>TM</c:v>
                </c:pt>
              </c:strCache>
            </c:strRef>
          </c:tx>
          <c:spPr>
            <a:solidFill>
              <a:srgbClr val="70AD47"/>
            </a:solidFill>
            <a:ln w="25400">
              <a:noFill/>
            </a:ln>
          </c:spPr>
          <c:val>
            <c:numRef>
              <c:f>'17. ELECTROCAQUETÁ'!$E$7:$E$18</c:f>
              <c:numCache>
                <c:formatCode>0.00</c:formatCode>
                <c:ptCount val="12"/>
                <c:pt idx="0">
                  <c:v>41.570999999999998</c:v>
                </c:pt>
                <c:pt idx="1">
                  <c:v>40.279000000000003</c:v>
                </c:pt>
                <c:pt idx="2">
                  <c:v>36.966000000000001</c:v>
                </c:pt>
                <c:pt idx="3">
                  <c:v>38.069000000000003</c:v>
                </c:pt>
                <c:pt idx="4">
                  <c:v>37.307000000000002</c:v>
                </c:pt>
                <c:pt idx="5">
                  <c:v>38.052999999999997</c:v>
                </c:pt>
                <c:pt idx="6">
                  <c:v>41.290999999999997</c:v>
                </c:pt>
                <c:pt idx="7">
                  <c:v>45.128999999999998</c:v>
                </c:pt>
                <c:pt idx="8">
                  <c:v>43.11</c:v>
                </c:pt>
                <c:pt idx="9">
                  <c:v>40.328000000000003</c:v>
                </c:pt>
                <c:pt idx="10">
                  <c:v>40.978999999999999</c:v>
                </c:pt>
                <c:pt idx="11">
                  <c:v>49.521999999999998</c:v>
                </c:pt>
              </c:numCache>
            </c:numRef>
          </c:val>
          <c:extLst>
            <c:ext xmlns:c16="http://schemas.microsoft.com/office/drawing/2014/chart" uri="{C3380CC4-5D6E-409C-BE32-E72D297353CC}">
              <c16:uniqueId val="{00000004-BA2C-4620-8903-5CF82D2C9B13}"/>
            </c:ext>
          </c:extLst>
        </c:ser>
        <c:ser>
          <c:idx val="6"/>
          <c:order val="6"/>
          <c:tx>
            <c:strRef>
              <c:f>'17. ELECTROCAQUETÁ'!$I$6</c:f>
              <c:strCache>
                <c:ptCount val="1"/>
                <c:pt idx="0">
                  <c:v>RM</c:v>
                </c:pt>
              </c:strCache>
            </c:strRef>
          </c:tx>
          <c:spPr>
            <a:solidFill>
              <a:schemeClr val="accent1">
                <a:lumMod val="40000"/>
                <a:lumOff val="60000"/>
              </a:schemeClr>
            </a:solidFill>
            <a:ln>
              <a:noFill/>
            </a:ln>
            <a:effectLst/>
          </c:spPr>
          <c:val>
            <c:numRef>
              <c:f>'17. ELECTROCAQUETÁ'!$I$7:$I$18</c:f>
              <c:numCache>
                <c:formatCode>0.00</c:formatCode>
                <c:ptCount val="12"/>
                <c:pt idx="0">
                  <c:v>30.92</c:v>
                </c:pt>
                <c:pt idx="1">
                  <c:v>37.722999999999999</c:v>
                </c:pt>
                <c:pt idx="2">
                  <c:v>40.756</c:v>
                </c:pt>
                <c:pt idx="3">
                  <c:v>37.984999999999999</c:v>
                </c:pt>
                <c:pt idx="4">
                  <c:v>47.731999999999999</c:v>
                </c:pt>
                <c:pt idx="5">
                  <c:v>46.463999999999999</c:v>
                </c:pt>
                <c:pt idx="6">
                  <c:v>23.196000000000002</c:v>
                </c:pt>
                <c:pt idx="7">
                  <c:v>26.67</c:v>
                </c:pt>
                <c:pt idx="8">
                  <c:v>20.440999999999999</c:v>
                </c:pt>
                <c:pt idx="9">
                  <c:v>39.393000000000001</c:v>
                </c:pt>
                <c:pt idx="10">
                  <c:v>42.743000000000002</c:v>
                </c:pt>
                <c:pt idx="11">
                  <c:v>64.177000000000007</c:v>
                </c:pt>
              </c:numCache>
            </c:numRef>
          </c:val>
          <c:extLst>
            <c:ext xmlns:c16="http://schemas.microsoft.com/office/drawing/2014/chart" uri="{C3380CC4-5D6E-409C-BE32-E72D297353CC}">
              <c16:uniqueId val="{00000005-BA2C-4620-8903-5CF82D2C9B13}"/>
            </c:ext>
          </c:extLst>
        </c:ser>
        <c:dLbls>
          <c:showLegendKey val="0"/>
          <c:showVal val="0"/>
          <c:showCatName val="0"/>
          <c:showSerName val="0"/>
          <c:showPercent val="0"/>
          <c:showBubbleSize val="0"/>
        </c:dLbls>
        <c:axId val="509678208"/>
        <c:axId val="509703232"/>
      </c:areaChart>
      <c:lineChart>
        <c:grouping val="standard"/>
        <c:varyColors val="0"/>
        <c:ser>
          <c:idx val="0"/>
          <c:order val="0"/>
          <c:tx>
            <c:strRef>
              <c:f>'17. ELECTROCAQUETÁ'!$J$6</c:f>
              <c:strCache>
                <c:ptCount val="1"/>
                <c:pt idx="0">
                  <c:v>CUV_119</c:v>
                </c:pt>
              </c:strCache>
            </c:strRef>
          </c:tx>
          <c:spPr>
            <a:ln w="38100" cap="rnd">
              <a:solidFill>
                <a:sysClr val="windowText" lastClr="000000"/>
              </a:solidFill>
              <a:round/>
            </a:ln>
            <a:effectLst/>
          </c:spPr>
          <c:marker>
            <c:symbol val="none"/>
          </c:marker>
          <c:cat>
            <c:strRef>
              <c:f>'17. ELECTROCAQUETÁ'!$A$7:$A$18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'17. ELECTROCAQUETÁ'!$J$7:$J$18</c:f>
              <c:numCache>
                <c:formatCode>0.00</c:formatCode>
                <c:ptCount val="12"/>
                <c:pt idx="0">
                  <c:v>706.81</c:v>
                </c:pt>
                <c:pt idx="1">
                  <c:v>725.3</c:v>
                </c:pt>
                <c:pt idx="2">
                  <c:v>715.85</c:v>
                </c:pt>
                <c:pt idx="3">
                  <c:v>732.65</c:v>
                </c:pt>
                <c:pt idx="4">
                  <c:v>655.92</c:v>
                </c:pt>
                <c:pt idx="5">
                  <c:v>652.29999999999995</c:v>
                </c:pt>
                <c:pt idx="6">
                  <c:v>676.97</c:v>
                </c:pt>
                <c:pt idx="7">
                  <c:v>692.6</c:v>
                </c:pt>
                <c:pt idx="8">
                  <c:v>773.95</c:v>
                </c:pt>
                <c:pt idx="9">
                  <c:v>683.26</c:v>
                </c:pt>
                <c:pt idx="10">
                  <c:v>680.34</c:v>
                </c:pt>
                <c:pt idx="11">
                  <c:v>716.09</c:v>
                </c:pt>
              </c:numCache>
            </c:numRef>
          </c:val>
          <c:smooth val="0"/>
          <c:extLst>
            <c:ext xmlns:c16="http://schemas.microsoft.com/office/drawing/2014/chart" uri="{C3380CC4-5D6E-409C-BE32-E72D297353CC}">
              <c16:uniqueId val="{00000006-BA2C-4620-8903-5CF82D2C9B13}"/>
            </c:ext>
          </c:extLst>
        </c:ser>
        <c:dLbls>
          <c:showLegendKey val="0"/>
          <c:showVal val="0"/>
          <c:showCatName val="0"/>
          <c:showSerName val="0"/>
          <c:showPercent val="0"/>
          <c:showBubbleSize val="0"/>
        </c:dLbls>
        <c:marker val="1"/>
        <c:smooth val="0"/>
        <c:axId val="509678208"/>
        <c:axId val="509703232"/>
      </c:lineChart>
      <c:catAx>
        <c:axId val="509678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09703232"/>
        <c:crosses val="autoZero"/>
        <c:auto val="1"/>
        <c:lblAlgn val="ctr"/>
        <c:lblOffset val="100"/>
        <c:noMultiLvlLbl val="0"/>
      </c:catAx>
      <c:valAx>
        <c:axId val="50970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09678208"/>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23622047244094491" r="0.23622047244094491" t="0.74803149606299213" header="0.31496062992125984" footer="0.31496062992125984"/>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'2. CELSIA COLOMBIA Valle'!$M$7</c:f>
              <c:strCache>
                <c:ptCount val="1"/>
                <c:pt idx="0">
                  <c:v>Jul-21</c:v>
                </c:pt>
              </c:strCache>
            </c:strRef>
          </c:tx>
          <c:spPr>
            <a:solidFill>
              <a:schemeClr val="accent6">
                <a:tint val="41000"/>
              </a:schemeClr>
            </a:solidFill>
            <a:ln>
              <a:noFill/>
            </a:ln>
            <a:effectLst/>
          </c:spPr>
          <c:invertIfNegative val="0"/>
          <c:cat>
            <c:strRef>
              <c:f>'2. CELSIA COLOMBIA Valle'!$P$6:$T$6</c:f>
              <c:strCache>
                <c:ptCount val="5"/>
                <c:pt idx="0">
                  <c:v>ESTRATO 1</c:v>
                </c:pt>
                <c:pt idx="1">
                  <c:v>ESTRATO 2</c:v>
                </c:pt>
                <c:pt idx="2">
                  <c:v>ESTRATO 3</c:v>
                </c:pt>
                <c:pt idx="3">
                  <c:v>ESTRATO 4</c:v>
                </c:pt>
                <c:pt idx="4">
                  <c:v>ESTRATO 5 y 6, Ind y Com</c:v>
                </c:pt>
              </c:strCache>
            </c:strRef>
          </c:cat>
          <c:val>
            <c:numRef>
              <c:f>'2. CELSIA COLOMBIA Valle'!$P$7:$T$7</c:f>
              <c:numCache>
                <c:formatCode>0.00</c:formatCode>
                <c:ptCount val="5"/>
                <c:pt idx="0">
                  <c:v>251.05</c:v>
                </c:pt>
                <c:pt idx="1">
                  <c:v>313.81</c:v>
                </c:pt>
                <c:pt idx="2">
                  <c:v>533.48</c:v>
                </c:pt>
                <c:pt idx="3">
                  <c:v>627.62</c:v>
                </c:pt>
                <c:pt idx="4">
                  <c:v>753.14</c:v>
                </c:pt>
              </c:numCache>
            </c:numRef>
          </c:val>
          <c:extLst>
            <c:ext xmlns:c16="http://schemas.microsoft.com/office/drawing/2014/chart" uri="{C3380CC4-5D6E-409C-BE32-E72D297353CC}">
              <c16:uniqueId val="{00000000-B818-4BFB-AB26-486FE9031CE2}"/>
            </c:ext>
          </c:extLst>
        </c:ser>
        <c:ser>
          <c:idx val="1"/>
          <c:order val="1"/>
          <c:tx>
            <c:strRef>
              <c:f>'2. CELSIA COLOMBIA Valle'!$M$8</c:f>
              <c:strCache>
                <c:ptCount val="1"/>
                <c:pt idx="0">
                  <c:v>Ago-21</c:v>
                </c:pt>
              </c:strCache>
            </c:strRef>
          </c:tx>
          <c:spPr>
            <a:solidFill>
              <a:schemeClr val="accent6">
                <a:tint val="52000"/>
              </a:schemeClr>
            </a:solidFill>
            <a:ln>
              <a:noFill/>
            </a:ln>
            <a:effectLst/>
          </c:spPr>
          <c:invertIfNegative val="0"/>
          <c:cat>
            <c:strRef>
              <c:f>'2. CELSIA COLOMBIA Valle'!$P$6:$T$6</c:f>
              <c:strCache>
                <c:ptCount val="5"/>
                <c:pt idx="0">
                  <c:v>ESTRATO 1</c:v>
                </c:pt>
                <c:pt idx="1">
                  <c:v>ESTRATO 2</c:v>
                </c:pt>
                <c:pt idx="2">
                  <c:v>ESTRATO 3</c:v>
                </c:pt>
                <c:pt idx="3">
                  <c:v>ESTRATO 4</c:v>
                </c:pt>
                <c:pt idx="4">
                  <c:v>ESTRATO 5 y 6, Ind y Com</c:v>
                </c:pt>
              </c:strCache>
            </c:strRef>
          </c:cat>
          <c:val>
            <c:numRef>
              <c:f>'2. CELSIA COLOMBIA Valle'!$P$8:$T$8</c:f>
              <c:numCache>
                <c:formatCode>0.00</c:formatCode>
                <c:ptCount val="5"/>
                <c:pt idx="0">
                  <c:v>254.06</c:v>
                </c:pt>
                <c:pt idx="1">
                  <c:v>317.58</c:v>
                </c:pt>
                <c:pt idx="2">
                  <c:v>539.88</c:v>
                </c:pt>
                <c:pt idx="3">
                  <c:v>635.15</c:v>
                </c:pt>
                <c:pt idx="4">
                  <c:v>762.18</c:v>
                </c:pt>
              </c:numCache>
            </c:numRef>
          </c:val>
          <c:extLst>
            <c:ext xmlns:c16="http://schemas.microsoft.com/office/drawing/2014/chart" uri="{C3380CC4-5D6E-409C-BE32-E72D297353CC}">
              <c16:uniqueId val="{00000001-B818-4BFB-AB26-486FE9031CE2}"/>
            </c:ext>
          </c:extLst>
        </c:ser>
        <c:ser>
          <c:idx val="2"/>
          <c:order val="2"/>
          <c:tx>
            <c:strRef>
              <c:f>'2. CELSIA COLOMBIA Valle'!$M$9</c:f>
              <c:strCache>
                <c:ptCount val="1"/>
                <c:pt idx="0">
                  <c:v>Sep-21</c:v>
                </c:pt>
              </c:strCache>
            </c:strRef>
          </c:tx>
          <c:spPr>
            <a:solidFill>
              <a:schemeClr val="accent6">
                <a:tint val="63000"/>
              </a:schemeClr>
            </a:solidFill>
            <a:ln>
              <a:noFill/>
            </a:ln>
            <a:effectLst/>
          </c:spPr>
          <c:invertIfNegative val="0"/>
          <c:cat>
            <c:strRef>
              <c:f>'2. CELSIA COLOMBIA Valle'!$P$6:$T$6</c:f>
              <c:strCache>
                <c:ptCount val="5"/>
                <c:pt idx="0">
                  <c:v>ESTRATO 1</c:v>
                </c:pt>
                <c:pt idx="1">
                  <c:v>ESTRATO 2</c:v>
                </c:pt>
                <c:pt idx="2">
                  <c:v>ESTRATO 3</c:v>
                </c:pt>
                <c:pt idx="3">
                  <c:v>ESTRATO 4</c:v>
                </c:pt>
                <c:pt idx="4">
                  <c:v>ESTRATO 5 y 6, Ind y Com</c:v>
                </c:pt>
              </c:strCache>
            </c:strRef>
          </c:cat>
          <c:val>
            <c:numRef>
              <c:f>'2. CELSIA COLOMBIA Valle'!$P$9:$T$9</c:f>
              <c:numCache>
                <c:formatCode>0.00</c:formatCode>
                <c:ptCount val="5"/>
                <c:pt idx="0">
                  <c:v>257.11</c:v>
                </c:pt>
                <c:pt idx="1">
                  <c:v>321.39</c:v>
                </c:pt>
                <c:pt idx="2">
                  <c:v>546.35</c:v>
                </c:pt>
                <c:pt idx="3">
                  <c:v>642.77</c:v>
                </c:pt>
                <c:pt idx="4">
                  <c:v>771.32</c:v>
                </c:pt>
              </c:numCache>
            </c:numRef>
          </c:val>
          <c:extLst>
            <c:ext xmlns:c16="http://schemas.microsoft.com/office/drawing/2014/chart" uri="{C3380CC4-5D6E-409C-BE32-E72D297353CC}">
              <c16:uniqueId val="{00000002-B818-4BFB-AB26-486FE9031CE2}"/>
            </c:ext>
          </c:extLst>
        </c:ser>
        <c:ser>
          <c:idx val="3"/>
          <c:order val="3"/>
          <c:tx>
            <c:strRef>
              <c:f>'2. CELSIA COLOMBIA Valle'!$M$10</c:f>
              <c:strCache>
                <c:ptCount val="1"/>
                <c:pt idx="0">
                  <c:v>Oct-21</c:v>
                </c:pt>
              </c:strCache>
            </c:strRef>
          </c:tx>
          <c:spPr>
            <a:solidFill>
              <a:schemeClr val="accent6">
                <a:tint val="74000"/>
              </a:schemeClr>
            </a:solidFill>
            <a:ln>
              <a:noFill/>
            </a:ln>
            <a:effectLst/>
          </c:spPr>
          <c:invertIfNegative val="0"/>
          <c:cat>
            <c:strRef>
              <c:f>'2. CELSIA COLOMBIA Valle'!$P$6:$T$6</c:f>
              <c:strCache>
                <c:ptCount val="5"/>
                <c:pt idx="0">
                  <c:v>ESTRATO 1</c:v>
                </c:pt>
                <c:pt idx="1">
                  <c:v>ESTRATO 2</c:v>
                </c:pt>
                <c:pt idx="2">
                  <c:v>ESTRATO 3</c:v>
                </c:pt>
                <c:pt idx="3">
                  <c:v>ESTRATO 4</c:v>
                </c:pt>
                <c:pt idx="4">
                  <c:v>ESTRATO 5 y 6, Ind y Com</c:v>
                </c:pt>
              </c:strCache>
            </c:strRef>
          </c:cat>
          <c:val>
            <c:numRef>
              <c:f>'2. CELSIA COLOMBIA Valle'!$P$10:$T$10</c:f>
              <c:numCache>
                <c:formatCode>0.00</c:formatCode>
                <c:ptCount val="5"/>
                <c:pt idx="0">
                  <c:v>260.19</c:v>
                </c:pt>
                <c:pt idx="1">
                  <c:v>325.24</c:v>
                </c:pt>
                <c:pt idx="2">
                  <c:v>552.91</c:v>
                </c:pt>
                <c:pt idx="3">
                  <c:v>650.48</c:v>
                </c:pt>
                <c:pt idx="4">
                  <c:v>780.58</c:v>
                </c:pt>
              </c:numCache>
            </c:numRef>
          </c:val>
          <c:extLst>
            <c:ext xmlns:c16="http://schemas.microsoft.com/office/drawing/2014/chart" uri="{C3380CC4-5D6E-409C-BE32-E72D297353CC}">
              <c16:uniqueId val="{00000003-B818-4BFB-AB26-486FE9031CE2}"/>
            </c:ext>
          </c:extLst>
        </c:ser>
        <c:ser>
          <c:idx val="4"/>
          <c:order val="4"/>
          <c:tx>
            <c:strRef>
              <c:f>'2. CELSIA COLOMBIA Valle'!$M$11</c:f>
              <c:strCache>
                <c:ptCount val="1"/>
                <c:pt idx="0">
                  <c:v>Nov-21</c:v>
                </c:pt>
              </c:strCache>
            </c:strRef>
          </c:tx>
          <c:spPr>
            <a:solidFill>
              <a:schemeClr val="accent6">
                <a:tint val="84000"/>
              </a:schemeClr>
            </a:solidFill>
            <a:ln>
              <a:noFill/>
            </a:ln>
            <a:effectLst/>
          </c:spPr>
          <c:invertIfNegative val="0"/>
          <c:cat>
            <c:strRef>
              <c:f>'2. CELSIA COLOMBIA Valle'!$P$6:$T$6</c:f>
              <c:strCache>
                <c:ptCount val="5"/>
                <c:pt idx="0">
                  <c:v>ESTRATO 1</c:v>
                </c:pt>
                <c:pt idx="1">
                  <c:v>ESTRATO 2</c:v>
                </c:pt>
                <c:pt idx="2">
                  <c:v>ESTRATO 3</c:v>
                </c:pt>
                <c:pt idx="3">
                  <c:v>ESTRATO 4</c:v>
                </c:pt>
                <c:pt idx="4">
                  <c:v>ESTRATO 5 y 6, Ind y Com</c:v>
                </c:pt>
              </c:strCache>
            </c:strRef>
          </c:cat>
          <c:val>
            <c:numRef>
              <c:f>'2. CELSIA COLOMBIA Valle'!$P$11:$T$11</c:f>
              <c:numCache>
                <c:formatCode>0.00</c:formatCode>
                <c:ptCount val="5"/>
                <c:pt idx="0">
                  <c:v>263.32</c:v>
                </c:pt>
                <c:pt idx="1">
                  <c:v>329.15</c:v>
                </c:pt>
                <c:pt idx="2">
                  <c:v>559.54999999999995</c:v>
                </c:pt>
                <c:pt idx="3">
                  <c:v>658.29</c:v>
                </c:pt>
                <c:pt idx="4">
                  <c:v>789.95</c:v>
                </c:pt>
              </c:numCache>
            </c:numRef>
          </c:val>
          <c:extLst>
            <c:ext xmlns:c16="http://schemas.microsoft.com/office/drawing/2014/chart" uri="{C3380CC4-5D6E-409C-BE32-E72D297353CC}">
              <c16:uniqueId val="{00000004-B818-4BFB-AB26-486FE9031CE2}"/>
            </c:ext>
          </c:extLst>
        </c:ser>
        <c:ser>
          <c:idx val="5"/>
          <c:order val="5"/>
          <c:tx>
            <c:strRef>
              <c:f>'2. CELSIA COLOMBIA Valle'!$M$12</c:f>
              <c:strCache>
                <c:ptCount val="1"/>
                <c:pt idx="0">
                  <c:v>Dic-21</c:v>
                </c:pt>
              </c:strCache>
            </c:strRef>
          </c:tx>
          <c:spPr>
            <a:solidFill>
              <a:schemeClr val="accent6">
                <a:tint val="95000"/>
              </a:schemeClr>
            </a:solidFill>
            <a:ln>
              <a:noFill/>
            </a:ln>
            <a:effectLst/>
          </c:spPr>
          <c:invertIfNegative val="0"/>
          <c:cat>
            <c:strRef>
              <c:f>'2. CELSIA COLOMBIA Valle'!$P$6:$T$6</c:f>
              <c:strCache>
                <c:ptCount val="5"/>
                <c:pt idx="0">
                  <c:v>ESTRATO 1</c:v>
                </c:pt>
                <c:pt idx="1">
                  <c:v>ESTRATO 2</c:v>
                </c:pt>
                <c:pt idx="2">
                  <c:v>ESTRATO 3</c:v>
                </c:pt>
                <c:pt idx="3">
                  <c:v>ESTRATO 4</c:v>
                </c:pt>
                <c:pt idx="4">
                  <c:v>ESTRATO 5 y 6, Ind y Com</c:v>
                </c:pt>
              </c:strCache>
            </c:strRef>
          </c:cat>
          <c:val>
            <c:numRef>
              <c:f>'2. CELSIA COLOMBIA Valle'!$P$12:$T$12</c:f>
              <c:numCache>
                <c:formatCode>0.00</c:formatCode>
                <c:ptCount val="5"/>
                <c:pt idx="0">
                  <c:v>266.48</c:v>
                </c:pt>
                <c:pt idx="1">
                  <c:v>333.09</c:v>
                </c:pt>
                <c:pt idx="2">
                  <c:v>566.26</c:v>
                </c:pt>
                <c:pt idx="3">
                  <c:v>666.19</c:v>
                </c:pt>
                <c:pt idx="4">
                  <c:v>799.43</c:v>
                </c:pt>
              </c:numCache>
            </c:numRef>
          </c:val>
          <c:extLst>
            <c:ext xmlns:c16="http://schemas.microsoft.com/office/drawing/2014/chart" uri="{C3380CC4-5D6E-409C-BE32-E72D297353CC}">
              <c16:uniqueId val="{00000005-B818-4BFB-AB26-486FE9031CE2}"/>
            </c:ext>
          </c:extLst>
        </c:ser>
        <c:ser>
          <c:idx val="6"/>
          <c:order val="6"/>
          <c:tx>
            <c:strRef>
              <c:f>'2. CELSIA COLOMBIA Valle'!$M$13</c:f>
              <c:strCache>
                <c:ptCount val="1"/>
                <c:pt idx="0">
                  <c:v>Ene-22</c:v>
                </c:pt>
              </c:strCache>
            </c:strRef>
          </c:tx>
          <c:spPr>
            <a:solidFill>
              <a:schemeClr val="accent6">
                <a:shade val="94000"/>
              </a:schemeClr>
            </a:solidFill>
            <a:ln>
              <a:noFill/>
            </a:ln>
            <a:effectLst/>
          </c:spPr>
          <c:invertIfNegative val="0"/>
          <c:cat>
            <c:strRef>
              <c:f>'2. CELSIA COLOMBIA Valle'!$P$6:$T$6</c:f>
              <c:strCache>
                <c:ptCount val="5"/>
                <c:pt idx="0">
                  <c:v>ESTRATO 1</c:v>
                </c:pt>
                <c:pt idx="1">
                  <c:v>ESTRATO 2</c:v>
                </c:pt>
                <c:pt idx="2">
                  <c:v>ESTRATO 3</c:v>
                </c:pt>
                <c:pt idx="3">
                  <c:v>ESTRATO 4</c:v>
                </c:pt>
                <c:pt idx="4">
                  <c:v>ESTRATO 5 y 6, Ind y Com</c:v>
                </c:pt>
              </c:strCache>
            </c:strRef>
          </c:cat>
          <c:val>
            <c:numRef>
              <c:f>'2. CELSIA COLOMBIA Valle'!$P$13:$T$13</c:f>
              <c:numCache>
                <c:formatCode>0.00</c:formatCode>
                <c:ptCount val="5"/>
                <c:pt idx="0">
                  <c:v>279.8</c:v>
                </c:pt>
                <c:pt idx="1">
                  <c:v>349.75</c:v>
                </c:pt>
                <c:pt idx="2">
                  <c:v>594.58000000000004</c:v>
                </c:pt>
                <c:pt idx="3">
                  <c:v>699.5</c:v>
                </c:pt>
                <c:pt idx="4">
                  <c:v>839.4</c:v>
                </c:pt>
              </c:numCache>
            </c:numRef>
          </c:val>
          <c:extLst>
            <c:ext xmlns:c16="http://schemas.microsoft.com/office/drawing/2014/chart" uri="{C3380CC4-5D6E-409C-BE32-E72D297353CC}">
              <c16:uniqueId val="{00000006-B818-4BFB-AB26-486FE9031CE2}"/>
            </c:ext>
          </c:extLst>
        </c:ser>
        <c:ser>
          <c:idx val="7"/>
          <c:order val="7"/>
          <c:tx>
            <c:strRef>
              <c:f>'2. CELSIA COLOMBIA Valle'!$M$14</c:f>
              <c:strCache>
                <c:ptCount val="1"/>
                <c:pt idx="0">
                  <c:v>Feb-22</c:v>
                </c:pt>
              </c:strCache>
            </c:strRef>
          </c:tx>
          <c:spPr>
            <a:solidFill>
              <a:schemeClr val="accent6">
                <a:shade val="83000"/>
              </a:schemeClr>
            </a:solidFill>
            <a:ln>
              <a:noFill/>
            </a:ln>
            <a:effectLst/>
          </c:spPr>
          <c:invertIfNegative val="0"/>
          <c:cat>
            <c:strRef>
              <c:f>'2. CELSIA COLOMBIA Valle'!$P$6:$T$6</c:f>
              <c:strCache>
                <c:ptCount val="5"/>
                <c:pt idx="0">
                  <c:v>ESTRATO 1</c:v>
                </c:pt>
                <c:pt idx="1">
                  <c:v>ESTRATO 2</c:v>
                </c:pt>
                <c:pt idx="2">
                  <c:v>ESTRATO 3</c:v>
                </c:pt>
                <c:pt idx="3">
                  <c:v>ESTRATO 4</c:v>
                </c:pt>
                <c:pt idx="4">
                  <c:v>ESTRATO 5 y 6, Ind y Com</c:v>
                </c:pt>
              </c:strCache>
            </c:strRef>
          </c:cat>
          <c:val>
            <c:numRef>
              <c:f>'2. CELSIA COLOMBIA Valle'!$P$14:$T$14</c:f>
              <c:numCache>
                <c:formatCode>0.00</c:formatCode>
                <c:ptCount val="5"/>
                <c:pt idx="0">
                  <c:v>281.48</c:v>
                </c:pt>
                <c:pt idx="1">
                  <c:v>351.85</c:v>
                </c:pt>
                <c:pt idx="2">
                  <c:v>589.14</c:v>
                </c:pt>
                <c:pt idx="3">
                  <c:v>703.7</c:v>
                </c:pt>
                <c:pt idx="4">
                  <c:v>844.44</c:v>
                </c:pt>
              </c:numCache>
            </c:numRef>
          </c:val>
          <c:extLst>
            <c:ext xmlns:c16="http://schemas.microsoft.com/office/drawing/2014/chart" uri="{C3380CC4-5D6E-409C-BE32-E72D297353CC}">
              <c16:uniqueId val="{00000007-B818-4BFB-AB26-486FE9031CE2}"/>
            </c:ext>
          </c:extLst>
        </c:ser>
        <c:ser>
          <c:idx val="8"/>
          <c:order val="8"/>
          <c:tx>
            <c:strRef>
              <c:f>'2. CELSIA COLOMBIA Valle'!$M$15</c:f>
              <c:strCache>
                <c:ptCount val="1"/>
                <c:pt idx="0">
                  <c:v>Mar-22</c:v>
                </c:pt>
              </c:strCache>
            </c:strRef>
          </c:tx>
          <c:spPr>
            <a:solidFill>
              <a:schemeClr val="accent6">
                <a:shade val="73000"/>
              </a:schemeClr>
            </a:solidFill>
            <a:ln>
              <a:noFill/>
            </a:ln>
            <a:effectLst/>
          </c:spPr>
          <c:invertIfNegative val="0"/>
          <c:cat>
            <c:strRef>
              <c:f>'2. CELSIA COLOMBIA Valle'!$P$6:$T$6</c:f>
              <c:strCache>
                <c:ptCount val="5"/>
                <c:pt idx="0">
                  <c:v>ESTRATO 1</c:v>
                </c:pt>
                <c:pt idx="1">
                  <c:v>ESTRATO 2</c:v>
                </c:pt>
                <c:pt idx="2">
                  <c:v>ESTRATO 3</c:v>
                </c:pt>
                <c:pt idx="3">
                  <c:v>ESTRATO 4</c:v>
                </c:pt>
                <c:pt idx="4">
                  <c:v>ESTRATO 5 y 6, Ind y Com</c:v>
                </c:pt>
              </c:strCache>
            </c:strRef>
          </c:cat>
          <c:val>
            <c:numRef>
              <c:f>'2. CELSIA COLOMBIA Valle'!$P$15:$T$15</c:f>
              <c:numCache>
                <c:formatCode>0.00</c:formatCode>
                <c:ptCount val="5"/>
                <c:pt idx="0">
                  <c:v>290.2</c:v>
                </c:pt>
                <c:pt idx="1">
                  <c:v>362.76</c:v>
                </c:pt>
                <c:pt idx="2">
                  <c:v>616.67999999999995</c:v>
                </c:pt>
                <c:pt idx="3">
                  <c:v>725.51</c:v>
                </c:pt>
                <c:pt idx="4">
                  <c:v>870.61</c:v>
                </c:pt>
              </c:numCache>
            </c:numRef>
          </c:val>
          <c:extLst>
            <c:ext xmlns:c16="http://schemas.microsoft.com/office/drawing/2014/chart" uri="{C3380CC4-5D6E-409C-BE32-E72D297353CC}">
              <c16:uniqueId val="{00000008-B818-4BFB-AB26-486FE9031CE2}"/>
            </c:ext>
          </c:extLst>
        </c:ser>
        <c:ser>
          <c:idx val="9"/>
          <c:order val="9"/>
          <c:tx>
            <c:strRef>
              <c:f>'2. CELSIA COLOMBIA Valle'!$M$16</c:f>
              <c:strCache>
                <c:ptCount val="1"/>
                <c:pt idx="0">
                  <c:v>Abr-22</c:v>
                </c:pt>
              </c:strCache>
            </c:strRef>
          </c:tx>
          <c:spPr>
            <a:solidFill>
              <a:schemeClr val="accent6">
                <a:shade val="62000"/>
              </a:schemeClr>
            </a:solidFill>
            <a:ln>
              <a:noFill/>
            </a:ln>
            <a:effectLst/>
          </c:spPr>
          <c:invertIfNegative val="0"/>
          <c:cat>
            <c:strRef>
              <c:f>'2. CELSIA COLOMBIA Valle'!$P$6:$T$6</c:f>
              <c:strCache>
                <c:ptCount val="5"/>
                <c:pt idx="0">
                  <c:v>ESTRATO 1</c:v>
                </c:pt>
                <c:pt idx="1">
                  <c:v>ESTRATO 2</c:v>
                </c:pt>
                <c:pt idx="2">
                  <c:v>ESTRATO 3</c:v>
                </c:pt>
                <c:pt idx="3">
                  <c:v>ESTRATO 4</c:v>
                </c:pt>
                <c:pt idx="4">
                  <c:v>ESTRATO 5 y 6, Ind y Com</c:v>
                </c:pt>
              </c:strCache>
            </c:strRef>
          </c:cat>
          <c:val>
            <c:numRef>
              <c:f>'2. CELSIA COLOMBIA Valle'!$P$16:$T$16</c:f>
              <c:numCache>
                <c:formatCode>0.00</c:formatCode>
                <c:ptCount val="5"/>
                <c:pt idx="0">
                  <c:v>293.69</c:v>
                </c:pt>
                <c:pt idx="1">
                  <c:v>367.11</c:v>
                </c:pt>
                <c:pt idx="2">
                  <c:v>624.09</c:v>
                </c:pt>
                <c:pt idx="3">
                  <c:v>734.22</c:v>
                </c:pt>
                <c:pt idx="4">
                  <c:v>881.06</c:v>
                </c:pt>
              </c:numCache>
            </c:numRef>
          </c:val>
          <c:extLst>
            <c:ext xmlns:c16="http://schemas.microsoft.com/office/drawing/2014/chart" uri="{C3380CC4-5D6E-409C-BE32-E72D297353CC}">
              <c16:uniqueId val="{00000009-B818-4BFB-AB26-486FE9031CE2}"/>
            </c:ext>
          </c:extLst>
        </c:ser>
        <c:ser>
          <c:idx val="10"/>
          <c:order val="10"/>
          <c:tx>
            <c:strRef>
              <c:f>'2. CELSIA COLOMBIA Valle'!$M$17</c:f>
              <c:strCache>
                <c:ptCount val="1"/>
                <c:pt idx="0">
                  <c:v>May-22</c:v>
                </c:pt>
              </c:strCache>
            </c:strRef>
          </c:tx>
          <c:spPr>
            <a:solidFill>
              <a:schemeClr val="accent6">
                <a:shade val="51000"/>
              </a:schemeClr>
            </a:solidFill>
            <a:ln>
              <a:noFill/>
            </a:ln>
            <a:effectLst/>
          </c:spPr>
          <c:invertIfNegative val="0"/>
          <c:cat>
            <c:strRef>
              <c:f>'2. CELSIA COLOMBIA Valle'!$P$6:$T$6</c:f>
              <c:strCache>
                <c:ptCount val="5"/>
                <c:pt idx="0">
                  <c:v>ESTRATO 1</c:v>
                </c:pt>
                <c:pt idx="1">
                  <c:v>ESTRATO 2</c:v>
                </c:pt>
                <c:pt idx="2">
                  <c:v>ESTRATO 3</c:v>
                </c:pt>
                <c:pt idx="3">
                  <c:v>ESTRATO 4</c:v>
                </c:pt>
                <c:pt idx="4">
                  <c:v>ESTRATO 5 y 6, Ind y Com</c:v>
                </c:pt>
              </c:strCache>
            </c:strRef>
          </c:cat>
          <c:val>
            <c:numRef>
              <c:f>'2. CELSIA COLOMBIA Valle'!$P$17:$T$17</c:f>
              <c:numCache>
                <c:formatCode>0.00</c:formatCode>
                <c:ptCount val="5"/>
                <c:pt idx="0">
                  <c:v>297.20999999999998</c:v>
                </c:pt>
                <c:pt idx="1">
                  <c:v>371.52</c:v>
                </c:pt>
                <c:pt idx="2">
                  <c:v>631.58000000000004</c:v>
                </c:pt>
                <c:pt idx="3">
                  <c:v>743.03</c:v>
                </c:pt>
                <c:pt idx="4">
                  <c:v>891.64</c:v>
                </c:pt>
              </c:numCache>
            </c:numRef>
          </c:val>
          <c:extLst>
            <c:ext xmlns:c16="http://schemas.microsoft.com/office/drawing/2014/chart" uri="{C3380CC4-5D6E-409C-BE32-E72D297353CC}">
              <c16:uniqueId val="{0000000A-B818-4BFB-AB26-486FE9031CE2}"/>
            </c:ext>
          </c:extLst>
        </c:ser>
        <c:ser>
          <c:idx val="11"/>
          <c:order val="11"/>
          <c:tx>
            <c:strRef>
              <c:f>'2. CELSIA COLOMBIA Valle'!$M$18</c:f>
              <c:strCache>
                <c:ptCount val="1"/>
                <c:pt idx="0">
                  <c:v>Jun-22</c:v>
                </c:pt>
              </c:strCache>
            </c:strRef>
          </c:tx>
          <c:spPr>
            <a:solidFill>
              <a:schemeClr val="accent6">
                <a:shade val="40000"/>
              </a:schemeClr>
            </a:solidFill>
            <a:ln>
              <a:noFill/>
            </a:ln>
            <a:effectLst/>
          </c:spPr>
          <c:invertIfNegative val="0"/>
          <c:cat>
            <c:strRef>
              <c:f>'2. CELSIA COLOMBIA Valle'!$P$6:$T$6</c:f>
              <c:strCache>
                <c:ptCount val="5"/>
                <c:pt idx="0">
                  <c:v>ESTRATO 1</c:v>
                </c:pt>
                <c:pt idx="1">
                  <c:v>ESTRATO 2</c:v>
                </c:pt>
                <c:pt idx="2">
                  <c:v>ESTRATO 3</c:v>
                </c:pt>
                <c:pt idx="3">
                  <c:v>ESTRATO 4</c:v>
                </c:pt>
                <c:pt idx="4">
                  <c:v>ESTRATO 5 y 6, Ind y Com</c:v>
                </c:pt>
              </c:strCache>
            </c:strRef>
          </c:cat>
          <c:val>
            <c:numRef>
              <c:f>'2. CELSIA COLOMBIA Valle'!$P$18:$T$18</c:f>
              <c:numCache>
                <c:formatCode>0.00</c:formatCode>
                <c:ptCount val="5"/>
                <c:pt idx="0">
                  <c:v>299.58999999999997</c:v>
                </c:pt>
                <c:pt idx="1">
                  <c:v>374.49</c:v>
                </c:pt>
                <c:pt idx="2">
                  <c:v>636.62</c:v>
                </c:pt>
                <c:pt idx="3">
                  <c:v>748.97</c:v>
                </c:pt>
                <c:pt idx="4">
                  <c:v>898.76</c:v>
                </c:pt>
              </c:numCache>
            </c:numRef>
          </c:val>
          <c:extLst>
            <c:ext xmlns:c16="http://schemas.microsoft.com/office/drawing/2014/chart" uri="{C3380CC4-5D6E-409C-BE32-E72D297353CC}">
              <c16:uniqueId val="{0000000B-B818-4BFB-AB26-486FE9031CE2}"/>
            </c:ext>
          </c:extLst>
        </c:ser>
        <c:dLbls>
          <c:showLegendKey val="0"/>
          <c:showVal val="0"/>
          <c:showCatName val="0"/>
          <c:showSerName val="0"/>
          <c:showPercent val="0"/>
          <c:showBubbleSize val="0"/>
        </c:dLbls>
        <c:gapWidth val="150"/>
        <c:axId val="565392832"/>
        <c:axId val="565403168"/>
      </c:barChart>
      <c:catAx>
        <c:axId val="56539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403168"/>
        <c:crosses val="autoZero"/>
        <c:auto val="1"/>
        <c:lblAlgn val="ctr"/>
        <c:lblOffset val="100"/>
        <c:noMultiLvlLbl val="0"/>
      </c:catAx>
      <c:valAx>
        <c:axId val="565403168"/>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392832"/>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'17. ELECTROCAQUETÁ'!$N$7</c:f>
              <c:strCache>
                <c:ptCount val="1"/>
                <c:pt idx="0">
                  <c:v>Jul-21</c:v>
                </c:pt>
              </c:strCache>
            </c:strRef>
          </c:tx>
          <c:spPr>
            <a:solidFill>
              <a:schemeClr val="accent6">
                <a:tint val="41000"/>
              </a:schemeClr>
            </a:solidFill>
            <a:ln>
              <a:noFill/>
            </a:ln>
            <a:effectLst/>
          </c:spPr>
          <c:invertIfNegative val="0"/>
          <c:cat>
            <c:strRef>
              <c:f>'17. ELECTROCAQUETÁ'!$Q$6:$U$6</c:f>
              <c:strCache>
                <c:ptCount val="5"/>
                <c:pt idx="0">
                  <c:v>ESTRATO 1</c:v>
                </c:pt>
                <c:pt idx="1">
                  <c:v>ESTRATO 2</c:v>
                </c:pt>
                <c:pt idx="2">
                  <c:v>ESTRATO 3</c:v>
                </c:pt>
                <c:pt idx="3">
                  <c:v>ESTRATO 4</c:v>
                </c:pt>
                <c:pt idx="4">
                  <c:v>ESTRATO 5 y 6, Ind y Com</c:v>
                </c:pt>
              </c:strCache>
            </c:strRef>
          </c:cat>
          <c:val>
            <c:numRef>
              <c:f>'17. ELECTROCAQUETÁ'!$Q$7:$U$7</c:f>
              <c:numCache>
                <c:formatCode>0.00</c:formatCode>
                <c:ptCount val="5"/>
                <c:pt idx="0">
                  <c:v>282</c:v>
                </c:pt>
                <c:pt idx="1">
                  <c:v>352.5</c:v>
                </c:pt>
                <c:pt idx="2">
                  <c:v>546</c:v>
                </c:pt>
                <c:pt idx="3">
                  <c:v>642.35</c:v>
                </c:pt>
                <c:pt idx="4">
                  <c:v>770.82</c:v>
                </c:pt>
              </c:numCache>
            </c:numRef>
          </c:val>
          <c:extLst>
            <c:ext xmlns:c16="http://schemas.microsoft.com/office/drawing/2014/chart" uri="{C3380CC4-5D6E-409C-BE32-E72D297353CC}">
              <c16:uniqueId val="{00000000-2FD6-4B21-9B1A-03A1F879FA3A}"/>
            </c:ext>
          </c:extLst>
        </c:ser>
        <c:ser>
          <c:idx val="1"/>
          <c:order val="1"/>
          <c:tx>
            <c:strRef>
              <c:f>'17. ELECTROCAQUETÁ'!$N$8</c:f>
              <c:strCache>
                <c:ptCount val="1"/>
                <c:pt idx="0">
                  <c:v>Ago-21</c:v>
                </c:pt>
              </c:strCache>
            </c:strRef>
          </c:tx>
          <c:spPr>
            <a:solidFill>
              <a:schemeClr val="accent6">
                <a:tint val="52000"/>
              </a:schemeClr>
            </a:solidFill>
            <a:ln>
              <a:noFill/>
            </a:ln>
            <a:effectLst/>
          </c:spPr>
          <c:invertIfNegative val="0"/>
          <c:cat>
            <c:strRef>
              <c:f>'17. ELECTROCAQUETÁ'!$Q$6:$U$6</c:f>
              <c:strCache>
                <c:ptCount val="5"/>
                <c:pt idx="0">
                  <c:v>ESTRATO 1</c:v>
                </c:pt>
                <c:pt idx="1">
                  <c:v>ESTRATO 2</c:v>
                </c:pt>
                <c:pt idx="2">
                  <c:v>ESTRATO 3</c:v>
                </c:pt>
                <c:pt idx="3">
                  <c:v>ESTRATO 4</c:v>
                </c:pt>
                <c:pt idx="4">
                  <c:v>ESTRATO 5 y 6, Ind y Com</c:v>
                </c:pt>
              </c:strCache>
            </c:strRef>
          </c:cat>
          <c:val>
            <c:numRef>
              <c:f>'17. ELECTROCAQUETÁ'!$Q$8:$U$8</c:f>
              <c:numCache>
                <c:formatCode>0.00</c:formatCode>
                <c:ptCount val="5"/>
                <c:pt idx="0">
                  <c:v>282.92</c:v>
                </c:pt>
                <c:pt idx="1">
                  <c:v>353.65</c:v>
                </c:pt>
                <c:pt idx="2">
                  <c:v>550.91</c:v>
                </c:pt>
                <c:pt idx="3">
                  <c:v>648.13</c:v>
                </c:pt>
                <c:pt idx="4">
                  <c:v>777.76</c:v>
                </c:pt>
              </c:numCache>
            </c:numRef>
          </c:val>
          <c:extLst>
            <c:ext xmlns:c16="http://schemas.microsoft.com/office/drawing/2014/chart" uri="{C3380CC4-5D6E-409C-BE32-E72D297353CC}">
              <c16:uniqueId val="{00000001-2FD6-4B21-9B1A-03A1F879FA3A}"/>
            </c:ext>
          </c:extLst>
        </c:ser>
        <c:ser>
          <c:idx val="2"/>
          <c:order val="2"/>
          <c:tx>
            <c:strRef>
              <c:f>'17. ELECTROCAQUETÁ'!$N$9</c:f>
              <c:strCache>
                <c:ptCount val="1"/>
                <c:pt idx="0">
                  <c:v>Sep-21</c:v>
                </c:pt>
              </c:strCache>
            </c:strRef>
          </c:tx>
          <c:spPr>
            <a:solidFill>
              <a:schemeClr val="accent6">
                <a:tint val="63000"/>
              </a:schemeClr>
            </a:solidFill>
            <a:ln>
              <a:noFill/>
            </a:ln>
            <a:effectLst/>
          </c:spPr>
          <c:invertIfNegative val="0"/>
          <c:cat>
            <c:strRef>
              <c:f>'17. ELECTROCAQUETÁ'!$Q$6:$U$6</c:f>
              <c:strCache>
                <c:ptCount val="5"/>
                <c:pt idx="0">
                  <c:v>ESTRATO 1</c:v>
                </c:pt>
                <c:pt idx="1">
                  <c:v>ESTRATO 2</c:v>
                </c:pt>
                <c:pt idx="2">
                  <c:v>ESTRATO 3</c:v>
                </c:pt>
                <c:pt idx="3">
                  <c:v>ESTRATO 4</c:v>
                </c:pt>
                <c:pt idx="4">
                  <c:v>ESTRATO 5 y 6, Ind y Com</c:v>
                </c:pt>
              </c:strCache>
            </c:strRef>
          </c:cat>
          <c:val>
            <c:numRef>
              <c:f>'17. ELECTROCAQUETÁ'!$Q$9:$U$9</c:f>
              <c:numCache>
                <c:formatCode>0.00</c:formatCode>
                <c:ptCount val="5"/>
                <c:pt idx="0">
                  <c:v>284.17</c:v>
                </c:pt>
                <c:pt idx="1">
                  <c:v>355.21</c:v>
                </c:pt>
                <c:pt idx="2">
                  <c:v>555.87</c:v>
                </c:pt>
                <c:pt idx="3">
                  <c:v>653.97</c:v>
                </c:pt>
                <c:pt idx="4">
                  <c:v>784.76</c:v>
                </c:pt>
              </c:numCache>
            </c:numRef>
          </c:val>
          <c:extLst>
            <c:ext xmlns:c16="http://schemas.microsoft.com/office/drawing/2014/chart" uri="{C3380CC4-5D6E-409C-BE32-E72D297353CC}">
              <c16:uniqueId val="{00000002-2FD6-4B21-9B1A-03A1F879FA3A}"/>
            </c:ext>
          </c:extLst>
        </c:ser>
        <c:ser>
          <c:idx val="3"/>
          <c:order val="3"/>
          <c:tx>
            <c:strRef>
              <c:f>'17. ELECTROCAQUETÁ'!$N$10</c:f>
              <c:strCache>
                <c:ptCount val="1"/>
                <c:pt idx="0">
                  <c:v>Oct-21</c:v>
                </c:pt>
              </c:strCache>
            </c:strRef>
          </c:tx>
          <c:spPr>
            <a:solidFill>
              <a:schemeClr val="accent6">
                <a:tint val="74000"/>
              </a:schemeClr>
            </a:solidFill>
            <a:ln>
              <a:noFill/>
            </a:ln>
            <a:effectLst/>
          </c:spPr>
          <c:invertIfNegative val="0"/>
          <c:cat>
            <c:strRef>
              <c:f>'17. ELECTROCAQUETÁ'!$Q$6:$U$6</c:f>
              <c:strCache>
                <c:ptCount val="5"/>
                <c:pt idx="0">
                  <c:v>ESTRATO 1</c:v>
                </c:pt>
                <c:pt idx="1">
                  <c:v>ESTRATO 2</c:v>
                </c:pt>
                <c:pt idx="2">
                  <c:v>ESTRATO 3</c:v>
                </c:pt>
                <c:pt idx="3">
                  <c:v>ESTRATO 4</c:v>
                </c:pt>
                <c:pt idx="4">
                  <c:v>ESTRATO 5 y 6, Ind y Com</c:v>
                </c:pt>
              </c:strCache>
            </c:strRef>
          </c:cat>
          <c:val>
            <c:numRef>
              <c:f>'17. ELECTROCAQUETÁ'!$Q$10:$U$10</c:f>
              <c:numCache>
                <c:formatCode>0.00</c:formatCode>
                <c:ptCount val="5"/>
                <c:pt idx="0">
                  <c:v>285.26</c:v>
                </c:pt>
                <c:pt idx="1">
                  <c:v>356.57</c:v>
                </c:pt>
                <c:pt idx="2">
                  <c:v>560.88</c:v>
                </c:pt>
                <c:pt idx="3">
                  <c:v>659.85</c:v>
                </c:pt>
                <c:pt idx="4">
                  <c:v>791.82</c:v>
                </c:pt>
              </c:numCache>
            </c:numRef>
          </c:val>
          <c:extLst>
            <c:ext xmlns:c16="http://schemas.microsoft.com/office/drawing/2014/chart" uri="{C3380CC4-5D6E-409C-BE32-E72D297353CC}">
              <c16:uniqueId val="{00000003-2FD6-4B21-9B1A-03A1F879FA3A}"/>
            </c:ext>
          </c:extLst>
        </c:ser>
        <c:ser>
          <c:idx val="4"/>
          <c:order val="4"/>
          <c:tx>
            <c:strRef>
              <c:f>'17. ELECTROCAQUETÁ'!$N$11</c:f>
              <c:strCache>
                <c:ptCount val="1"/>
                <c:pt idx="0">
                  <c:v>Nov-21</c:v>
                </c:pt>
              </c:strCache>
            </c:strRef>
          </c:tx>
          <c:spPr>
            <a:solidFill>
              <a:schemeClr val="accent6">
                <a:tint val="84000"/>
              </a:schemeClr>
            </a:solidFill>
            <a:ln>
              <a:noFill/>
            </a:ln>
            <a:effectLst/>
          </c:spPr>
          <c:invertIfNegative val="0"/>
          <c:cat>
            <c:strRef>
              <c:f>'17. ELECTROCAQUETÁ'!$Q$6:$U$6</c:f>
              <c:strCache>
                <c:ptCount val="5"/>
                <c:pt idx="0">
                  <c:v>ESTRATO 1</c:v>
                </c:pt>
                <c:pt idx="1">
                  <c:v>ESTRATO 2</c:v>
                </c:pt>
                <c:pt idx="2">
                  <c:v>ESTRATO 3</c:v>
                </c:pt>
                <c:pt idx="3">
                  <c:v>ESTRATO 4</c:v>
                </c:pt>
                <c:pt idx="4">
                  <c:v>ESTRATO 5 y 6, Ind y Com</c:v>
                </c:pt>
              </c:strCache>
            </c:strRef>
          </c:cat>
          <c:val>
            <c:numRef>
              <c:f>'17. ELECTROCAQUETÁ'!$Q$11:$U$11</c:f>
              <c:numCache>
                <c:formatCode>0.00</c:formatCode>
                <c:ptCount val="5"/>
                <c:pt idx="0">
                  <c:v>285.31</c:v>
                </c:pt>
                <c:pt idx="1">
                  <c:v>356.64</c:v>
                </c:pt>
                <c:pt idx="2">
                  <c:v>565.91999999999996</c:v>
                </c:pt>
                <c:pt idx="3">
                  <c:v>665.79</c:v>
                </c:pt>
                <c:pt idx="4">
                  <c:v>798.95</c:v>
                </c:pt>
              </c:numCache>
            </c:numRef>
          </c:val>
          <c:extLst>
            <c:ext xmlns:c16="http://schemas.microsoft.com/office/drawing/2014/chart" uri="{C3380CC4-5D6E-409C-BE32-E72D297353CC}">
              <c16:uniqueId val="{00000004-2FD6-4B21-9B1A-03A1F879FA3A}"/>
            </c:ext>
          </c:extLst>
        </c:ser>
        <c:ser>
          <c:idx val="5"/>
          <c:order val="5"/>
          <c:tx>
            <c:strRef>
              <c:f>'17. ELECTROCAQUETÁ'!$N$12</c:f>
              <c:strCache>
                <c:ptCount val="1"/>
                <c:pt idx="0">
                  <c:v>Dic-21</c:v>
                </c:pt>
              </c:strCache>
            </c:strRef>
          </c:tx>
          <c:spPr>
            <a:solidFill>
              <a:schemeClr val="accent6">
                <a:tint val="95000"/>
              </a:schemeClr>
            </a:solidFill>
            <a:ln>
              <a:noFill/>
            </a:ln>
            <a:effectLst/>
          </c:spPr>
          <c:invertIfNegative val="0"/>
          <c:cat>
            <c:strRef>
              <c:f>'17. ELECTROCAQUETÁ'!$Q$6:$U$6</c:f>
              <c:strCache>
                <c:ptCount val="5"/>
                <c:pt idx="0">
                  <c:v>ESTRATO 1</c:v>
                </c:pt>
                <c:pt idx="1">
                  <c:v>ESTRATO 2</c:v>
                </c:pt>
                <c:pt idx="2">
                  <c:v>ESTRATO 3</c:v>
                </c:pt>
                <c:pt idx="3">
                  <c:v>ESTRATO 4</c:v>
                </c:pt>
                <c:pt idx="4">
                  <c:v>ESTRATO 5 y 6, Ind y Com</c:v>
                </c:pt>
              </c:strCache>
            </c:strRef>
          </c:cat>
          <c:val>
            <c:numRef>
              <c:f>'17. ELECTROCAQUETÁ'!$Q$12:$U$12</c:f>
              <c:numCache>
                <c:formatCode>0.00</c:formatCode>
                <c:ptCount val="5"/>
                <c:pt idx="0">
                  <c:v>286.72000000000003</c:v>
                </c:pt>
                <c:pt idx="1">
                  <c:v>358.4</c:v>
                </c:pt>
                <c:pt idx="2">
                  <c:v>571.02</c:v>
                </c:pt>
                <c:pt idx="3">
                  <c:v>671.78</c:v>
                </c:pt>
                <c:pt idx="4">
                  <c:v>806.13599999999997</c:v>
                </c:pt>
              </c:numCache>
            </c:numRef>
          </c:val>
          <c:extLst>
            <c:ext xmlns:c16="http://schemas.microsoft.com/office/drawing/2014/chart" uri="{C3380CC4-5D6E-409C-BE32-E72D297353CC}">
              <c16:uniqueId val="{00000005-2FD6-4B21-9B1A-03A1F879FA3A}"/>
            </c:ext>
          </c:extLst>
        </c:ser>
        <c:ser>
          <c:idx val="6"/>
          <c:order val="6"/>
          <c:tx>
            <c:strRef>
              <c:f>'17. ELECTROCAQUETÁ'!$N$13</c:f>
              <c:strCache>
                <c:ptCount val="1"/>
                <c:pt idx="0">
                  <c:v>Ene-22</c:v>
                </c:pt>
              </c:strCache>
            </c:strRef>
          </c:tx>
          <c:spPr>
            <a:solidFill>
              <a:schemeClr val="accent6">
                <a:shade val="94000"/>
              </a:schemeClr>
            </a:solidFill>
            <a:ln>
              <a:noFill/>
            </a:ln>
            <a:effectLst/>
          </c:spPr>
          <c:invertIfNegative val="0"/>
          <c:cat>
            <c:strRef>
              <c:f>'17. ELECTROCAQUETÁ'!$Q$6:$U$6</c:f>
              <c:strCache>
                <c:ptCount val="5"/>
                <c:pt idx="0">
                  <c:v>ESTRATO 1</c:v>
                </c:pt>
                <c:pt idx="1">
                  <c:v>ESTRATO 2</c:v>
                </c:pt>
                <c:pt idx="2">
                  <c:v>ESTRATO 3</c:v>
                </c:pt>
                <c:pt idx="3">
                  <c:v>ESTRATO 4</c:v>
                </c:pt>
                <c:pt idx="4">
                  <c:v>ESTRATO 5 y 6, Ind y Com</c:v>
                </c:pt>
              </c:strCache>
            </c:strRef>
          </c:cat>
          <c:val>
            <c:numRef>
              <c:f>'17. ELECTROCAQUETÁ'!$Q$13:$U$13</c:f>
              <c:numCache>
                <c:formatCode>0.00</c:formatCode>
                <c:ptCount val="5"/>
                <c:pt idx="0">
                  <c:v>288.82</c:v>
                </c:pt>
                <c:pt idx="1">
                  <c:v>361.02</c:v>
                </c:pt>
                <c:pt idx="2">
                  <c:v>576.16</c:v>
                </c:pt>
                <c:pt idx="3">
                  <c:v>677.83</c:v>
                </c:pt>
                <c:pt idx="4">
                  <c:v>813.4</c:v>
                </c:pt>
              </c:numCache>
            </c:numRef>
          </c:val>
          <c:extLst>
            <c:ext xmlns:c16="http://schemas.microsoft.com/office/drawing/2014/chart" uri="{C3380CC4-5D6E-409C-BE32-E72D297353CC}">
              <c16:uniqueId val="{00000006-2FD6-4B21-9B1A-03A1F879FA3A}"/>
            </c:ext>
          </c:extLst>
        </c:ser>
        <c:ser>
          <c:idx val="7"/>
          <c:order val="7"/>
          <c:tx>
            <c:strRef>
              <c:f>'17. ELECTROCAQUETÁ'!$N$14</c:f>
              <c:strCache>
                <c:ptCount val="1"/>
                <c:pt idx="0">
                  <c:v>Feb-22</c:v>
                </c:pt>
              </c:strCache>
            </c:strRef>
          </c:tx>
          <c:spPr>
            <a:solidFill>
              <a:schemeClr val="accent6">
                <a:shade val="83000"/>
              </a:schemeClr>
            </a:solidFill>
            <a:ln>
              <a:noFill/>
            </a:ln>
            <a:effectLst/>
          </c:spPr>
          <c:invertIfNegative val="0"/>
          <c:cat>
            <c:strRef>
              <c:f>'17. ELECTROCAQUETÁ'!$Q$6:$U$6</c:f>
              <c:strCache>
                <c:ptCount val="5"/>
                <c:pt idx="0">
                  <c:v>ESTRATO 1</c:v>
                </c:pt>
                <c:pt idx="1">
                  <c:v>ESTRATO 2</c:v>
                </c:pt>
                <c:pt idx="2">
                  <c:v>ESTRATO 3</c:v>
                </c:pt>
                <c:pt idx="3">
                  <c:v>ESTRATO 4</c:v>
                </c:pt>
                <c:pt idx="4">
                  <c:v>ESTRATO 5 y 6, Ind y Com</c:v>
                </c:pt>
              </c:strCache>
            </c:strRef>
          </c:cat>
          <c:val>
            <c:numRef>
              <c:f>'17. ELECTROCAQUETÁ'!$Q$14:$U$14</c:f>
              <c:numCache>
                <c:formatCode>0.00</c:formatCode>
                <c:ptCount val="5"/>
                <c:pt idx="0">
                  <c:v>293.62</c:v>
                </c:pt>
                <c:pt idx="1">
                  <c:v>367.02</c:v>
                </c:pt>
                <c:pt idx="2">
                  <c:v>581.34</c:v>
                </c:pt>
                <c:pt idx="3">
                  <c:v>683.93</c:v>
                </c:pt>
                <c:pt idx="4">
                  <c:v>820.72</c:v>
                </c:pt>
              </c:numCache>
            </c:numRef>
          </c:val>
          <c:extLst>
            <c:ext xmlns:c16="http://schemas.microsoft.com/office/drawing/2014/chart" uri="{C3380CC4-5D6E-409C-BE32-E72D297353CC}">
              <c16:uniqueId val="{00000007-2FD6-4B21-9B1A-03A1F879FA3A}"/>
            </c:ext>
          </c:extLst>
        </c:ser>
        <c:ser>
          <c:idx val="8"/>
          <c:order val="8"/>
          <c:tx>
            <c:strRef>
              <c:f>'17. ELECTROCAQUETÁ'!$N$15</c:f>
              <c:strCache>
                <c:ptCount val="1"/>
                <c:pt idx="0">
                  <c:v>Mar-22</c:v>
                </c:pt>
              </c:strCache>
            </c:strRef>
          </c:tx>
          <c:spPr>
            <a:solidFill>
              <a:schemeClr val="accent6">
                <a:shade val="73000"/>
              </a:schemeClr>
            </a:solidFill>
            <a:ln>
              <a:noFill/>
            </a:ln>
            <a:effectLst/>
          </c:spPr>
          <c:invertIfNegative val="0"/>
          <c:cat>
            <c:strRef>
              <c:f>'17. ELECTROCAQUETÁ'!$Q$6:$U$6</c:f>
              <c:strCache>
                <c:ptCount val="5"/>
                <c:pt idx="0">
                  <c:v>ESTRATO 1</c:v>
                </c:pt>
                <c:pt idx="1">
                  <c:v>ESTRATO 2</c:v>
                </c:pt>
                <c:pt idx="2">
                  <c:v>ESTRATO 3</c:v>
                </c:pt>
                <c:pt idx="3">
                  <c:v>ESTRATO 4</c:v>
                </c:pt>
                <c:pt idx="4">
                  <c:v>ESTRATO 5 y 6, Ind y Com</c:v>
                </c:pt>
              </c:strCache>
            </c:strRef>
          </c:cat>
          <c:val>
            <c:numRef>
              <c:f>'17. ELECTROCAQUETÁ'!$Q$15:$U$15</c:f>
              <c:numCache>
                <c:formatCode>0.00</c:formatCode>
                <c:ptCount val="5"/>
                <c:pt idx="0">
                  <c:v>298.41000000000003</c:v>
                </c:pt>
                <c:pt idx="1">
                  <c:v>373.01</c:v>
                </c:pt>
                <c:pt idx="2">
                  <c:v>586.57000000000005</c:v>
                </c:pt>
                <c:pt idx="3">
                  <c:v>690.09</c:v>
                </c:pt>
                <c:pt idx="4">
                  <c:v>828.1</c:v>
                </c:pt>
              </c:numCache>
            </c:numRef>
          </c:val>
          <c:extLst>
            <c:ext xmlns:c16="http://schemas.microsoft.com/office/drawing/2014/chart" uri="{C3380CC4-5D6E-409C-BE32-E72D297353CC}">
              <c16:uniqueId val="{00000008-2FD6-4B21-9B1A-03A1F879FA3A}"/>
            </c:ext>
          </c:extLst>
        </c:ser>
        <c:ser>
          <c:idx val="9"/>
          <c:order val="9"/>
          <c:tx>
            <c:strRef>
              <c:f>'17. ELECTROCAQUETÁ'!$N$16</c:f>
              <c:strCache>
                <c:ptCount val="1"/>
                <c:pt idx="0">
                  <c:v>Abr-22</c:v>
                </c:pt>
              </c:strCache>
            </c:strRef>
          </c:tx>
          <c:spPr>
            <a:solidFill>
              <a:schemeClr val="accent6">
                <a:shade val="62000"/>
              </a:schemeClr>
            </a:solidFill>
            <a:ln>
              <a:noFill/>
            </a:ln>
            <a:effectLst/>
          </c:spPr>
          <c:invertIfNegative val="0"/>
          <c:cat>
            <c:strRef>
              <c:f>'17. ELECTROCAQUETÁ'!$Q$6:$U$6</c:f>
              <c:strCache>
                <c:ptCount val="5"/>
                <c:pt idx="0">
                  <c:v>ESTRATO 1</c:v>
                </c:pt>
                <c:pt idx="1">
                  <c:v>ESTRATO 2</c:v>
                </c:pt>
                <c:pt idx="2">
                  <c:v>ESTRATO 3</c:v>
                </c:pt>
                <c:pt idx="3">
                  <c:v>ESTRATO 4</c:v>
                </c:pt>
                <c:pt idx="4">
                  <c:v>ESTRATO 5 y 6, Ind y Com</c:v>
                </c:pt>
              </c:strCache>
            </c:strRef>
          </c:cat>
          <c:val>
            <c:numRef>
              <c:f>'17. ELECTROCAQUETÁ'!$Q$16:$U$16</c:f>
              <c:numCache>
                <c:formatCode>0.00</c:formatCode>
                <c:ptCount val="5"/>
                <c:pt idx="0">
                  <c:v>301.39999999999998</c:v>
                </c:pt>
                <c:pt idx="1">
                  <c:v>376.74</c:v>
                </c:pt>
                <c:pt idx="2">
                  <c:v>591.85</c:v>
                </c:pt>
                <c:pt idx="3">
                  <c:v>696.3</c:v>
                </c:pt>
                <c:pt idx="4">
                  <c:v>835.56</c:v>
                </c:pt>
              </c:numCache>
            </c:numRef>
          </c:val>
          <c:extLst>
            <c:ext xmlns:c16="http://schemas.microsoft.com/office/drawing/2014/chart" uri="{C3380CC4-5D6E-409C-BE32-E72D297353CC}">
              <c16:uniqueId val="{00000009-2FD6-4B21-9B1A-03A1F879FA3A}"/>
            </c:ext>
          </c:extLst>
        </c:ser>
        <c:ser>
          <c:idx val="10"/>
          <c:order val="10"/>
          <c:tx>
            <c:strRef>
              <c:f>'17. ELECTROCAQUETÁ'!$N$17</c:f>
              <c:strCache>
                <c:ptCount val="1"/>
                <c:pt idx="0">
                  <c:v>May-22</c:v>
                </c:pt>
              </c:strCache>
            </c:strRef>
          </c:tx>
          <c:spPr>
            <a:solidFill>
              <a:schemeClr val="accent6">
                <a:shade val="51000"/>
              </a:schemeClr>
            </a:solidFill>
            <a:ln>
              <a:noFill/>
            </a:ln>
            <a:effectLst/>
          </c:spPr>
          <c:invertIfNegative val="0"/>
          <c:cat>
            <c:strRef>
              <c:f>'17. ELECTROCAQUETÁ'!$Q$6:$U$6</c:f>
              <c:strCache>
                <c:ptCount val="5"/>
                <c:pt idx="0">
                  <c:v>ESTRATO 1</c:v>
                </c:pt>
                <c:pt idx="1">
                  <c:v>ESTRATO 2</c:v>
                </c:pt>
                <c:pt idx="2">
                  <c:v>ESTRATO 3</c:v>
                </c:pt>
                <c:pt idx="3">
                  <c:v>ESTRATO 4</c:v>
                </c:pt>
                <c:pt idx="4">
                  <c:v>ESTRATO 5 y 6, Ind y Com</c:v>
                </c:pt>
              </c:strCache>
            </c:strRef>
          </c:cat>
          <c:val>
            <c:numRef>
              <c:f>'17. ELECTROCAQUETÁ'!$Q$17:$U$17</c:f>
              <c:numCache>
                <c:formatCode>0.00</c:formatCode>
                <c:ptCount val="5"/>
                <c:pt idx="0">
                  <c:v>305.14</c:v>
                </c:pt>
                <c:pt idx="1">
                  <c:v>381.43</c:v>
                </c:pt>
                <c:pt idx="2">
                  <c:v>597.17999999999995</c:v>
                </c:pt>
                <c:pt idx="3">
                  <c:v>702.56</c:v>
                </c:pt>
                <c:pt idx="4">
                  <c:v>843.08</c:v>
                </c:pt>
              </c:numCache>
            </c:numRef>
          </c:val>
          <c:extLst>
            <c:ext xmlns:c16="http://schemas.microsoft.com/office/drawing/2014/chart" uri="{C3380CC4-5D6E-409C-BE32-E72D297353CC}">
              <c16:uniqueId val="{0000000A-2FD6-4B21-9B1A-03A1F879FA3A}"/>
            </c:ext>
          </c:extLst>
        </c:ser>
        <c:ser>
          <c:idx val="11"/>
          <c:order val="11"/>
          <c:tx>
            <c:strRef>
              <c:f>'17. ELECTROCAQUETÁ'!$N$18</c:f>
              <c:strCache>
                <c:ptCount val="1"/>
                <c:pt idx="0">
                  <c:v>Jun-22</c:v>
                </c:pt>
              </c:strCache>
            </c:strRef>
          </c:tx>
          <c:spPr>
            <a:solidFill>
              <a:schemeClr val="accent6">
                <a:shade val="40000"/>
              </a:schemeClr>
            </a:solidFill>
            <a:ln>
              <a:noFill/>
            </a:ln>
            <a:effectLst/>
          </c:spPr>
          <c:invertIfNegative val="0"/>
          <c:cat>
            <c:strRef>
              <c:f>'17. ELECTROCAQUETÁ'!$Q$6:$U$6</c:f>
              <c:strCache>
                <c:ptCount val="5"/>
                <c:pt idx="0">
                  <c:v>ESTRATO 1</c:v>
                </c:pt>
                <c:pt idx="1">
                  <c:v>ESTRATO 2</c:v>
                </c:pt>
                <c:pt idx="2">
                  <c:v>ESTRATO 3</c:v>
                </c:pt>
                <c:pt idx="3">
                  <c:v>ESTRATO 4</c:v>
                </c:pt>
                <c:pt idx="4">
                  <c:v>ESTRATO 5 y 6, Ind y Com</c:v>
                </c:pt>
              </c:strCache>
            </c:strRef>
          </c:cat>
          <c:val>
            <c:numRef>
              <c:f>'17. ELECTROCAQUETÁ'!$Q$18:$U$18</c:f>
              <c:numCache>
                <c:formatCode>0.00</c:formatCode>
                <c:ptCount val="5"/>
                <c:pt idx="0">
                  <c:v>307.70999999999998</c:v>
                </c:pt>
                <c:pt idx="1">
                  <c:v>384.64</c:v>
                </c:pt>
                <c:pt idx="2">
                  <c:v>602.54999999999995</c:v>
                </c:pt>
                <c:pt idx="3">
                  <c:v>708.89</c:v>
                </c:pt>
                <c:pt idx="4">
                  <c:v>850.66</c:v>
                </c:pt>
              </c:numCache>
            </c:numRef>
          </c:val>
          <c:extLst>
            <c:ext xmlns:c16="http://schemas.microsoft.com/office/drawing/2014/chart" uri="{C3380CC4-5D6E-409C-BE32-E72D297353CC}">
              <c16:uniqueId val="{0000000B-2FD6-4B21-9B1A-03A1F879FA3A}"/>
            </c:ext>
          </c:extLst>
        </c:ser>
        <c:dLbls>
          <c:showLegendKey val="0"/>
          <c:showVal val="0"/>
          <c:showCatName val="0"/>
          <c:showSerName val="0"/>
          <c:showPercent val="0"/>
          <c:showBubbleSize val="0"/>
        </c:dLbls>
        <c:gapWidth val="150"/>
        <c:axId val="509708128"/>
        <c:axId val="509702688"/>
      </c:barChart>
      <c:catAx>
        <c:axId val="50970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702688"/>
        <c:crosses val="autoZero"/>
        <c:auto val="1"/>
        <c:lblAlgn val="ctr"/>
        <c:lblOffset val="100"/>
        <c:noMultiLvlLbl val="0"/>
      </c:catAx>
      <c:valAx>
        <c:axId val="509702688"/>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708128"/>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'17. ELECTROCAQUETÁ'!$J$6</c:f>
              <c:strCache>
                <c:ptCount val="1"/>
                <c:pt idx="0">
                  <c:v>CUV_119</c:v>
                </c:pt>
              </c:strCache>
            </c:strRef>
          </c:tx>
          <c:spPr>
            <a:ln w="28575" cap="rnd">
              <a:solidFill>
                <a:schemeClr val="accent1"/>
              </a:solidFill>
              <a:round/>
            </a:ln>
            <a:effectLst/>
          </c:spPr>
          <c:marker>
            <c:symbol val="none"/>
          </c:marker>
          <c:cat>
            <c:strRef>
              <c:f>'17. ELECTROCAQUETÁ'!$A$7:$A$18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'17. ELECTROCAQUETÁ'!$J$7:$J$18</c:f>
              <c:numCache>
                <c:formatCode>0.00</c:formatCode>
                <c:ptCount val="12"/>
                <c:pt idx="0">
                  <c:v>706.81</c:v>
                </c:pt>
                <c:pt idx="1">
                  <c:v>725.3</c:v>
                </c:pt>
                <c:pt idx="2">
                  <c:v>715.85</c:v>
                </c:pt>
                <c:pt idx="3">
                  <c:v>732.65</c:v>
                </c:pt>
                <c:pt idx="4">
                  <c:v>655.92</c:v>
                </c:pt>
                <c:pt idx="5">
                  <c:v>652.29999999999995</c:v>
                </c:pt>
                <c:pt idx="6">
                  <c:v>676.97</c:v>
                </c:pt>
                <c:pt idx="7">
                  <c:v>692.6</c:v>
                </c:pt>
                <c:pt idx="8">
                  <c:v>773.95</c:v>
                </c:pt>
                <c:pt idx="9">
                  <c:v>683.26</c:v>
                </c:pt>
                <c:pt idx="10">
                  <c:v>680.34</c:v>
                </c:pt>
                <c:pt idx="11">
                  <c:v>716.09</c:v>
                </c:pt>
              </c:numCache>
            </c:numRef>
          </c:val>
          <c:smooth val="0"/>
          <c:extLst>
            <c:ext xmlns:c16="http://schemas.microsoft.com/office/drawing/2014/chart" uri="{C3380CC4-5D6E-409C-BE32-E72D297353CC}">
              <c16:uniqueId val="{00000000-11A1-4879-8066-834FD3F683DC}"/>
            </c:ext>
          </c:extLst>
        </c:ser>
        <c:ser>
          <c:idx val="1"/>
          <c:order val="1"/>
          <c:tx>
            <c:strRef>
              <c:f>'17. ELECTROCAQUETÁ'!$K$6</c:f>
              <c:strCache>
                <c:ptCount val="1"/>
                <c:pt idx="0">
                  <c:v>CUV_Op</c:v>
                </c:pt>
              </c:strCache>
            </c:strRef>
          </c:tx>
          <c:spPr>
            <a:ln w="28575" cap="rnd">
              <a:solidFill>
                <a:schemeClr val="accent2"/>
              </a:solidFill>
              <a:prstDash val="lgDash"/>
              <a:round/>
            </a:ln>
            <a:effectLst/>
          </c:spPr>
          <c:marker>
            <c:symbol val="none"/>
          </c:marker>
          <c:cat>
            <c:strRef>
              <c:f>'17. ELECTROCAQUETÁ'!$A$7:$A$18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'17. ELECTROCAQUETÁ'!$K$7:$K$18</c:f>
              <c:numCache>
                <c:formatCode>0.00</c:formatCode>
                <c:ptCount val="12"/>
                <c:pt idx="0">
                  <c:v>642.35</c:v>
                </c:pt>
                <c:pt idx="1">
                  <c:v>648.13</c:v>
                </c:pt>
                <c:pt idx="2">
                  <c:v>653.97</c:v>
                </c:pt>
                <c:pt idx="3">
                  <c:v>659.85</c:v>
                </c:pt>
                <c:pt idx="4">
                  <c:v>665.79</c:v>
                </c:pt>
                <c:pt idx="5">
                  <c:v>671.78</c:v>
                </c:pt>
                <c:pt idx="6">
                  <c:v>677.83</c:v>
                </c:pt>
                <c:pt idx="7">
                  <c:v>683.93</c:v>
                </c:pt>
                <c:pt idx="8">
                  <c:v>690.09</c:v>
                </c:pt>
                <c:pt idx="9">
                  <c:v>696.3</c:v>
                </c:pt>
                <c:pt idx="10">
                  <c:v>702.56</c:v>
                </c:pt>
                <c:pt idx="11">
                  <c:v>708.89</c:v>
                </c:pt>
              </c:numCache>
            </c:numRef>
          </c:val>
          <c:smooth val="0"/>
          <c:extLst>
            <c:ext xmlns:c16="http://schemas.microsoft.com/office/drawing/2014/chart" uri="{C3380CC4-5D6E-409C-BE32-E72D297353CC}">
              <c16:uniqueId val="{00000001-11A1-4879-8066-834FD3F683DC}"/>
            </c:ext>
          </c:extLst>
        </c:ser>
        <c:dLbls>
          <c:showLegendKey val="0"/>
          <c:showVal val="0"/>
          <c:showCatName val="0"/>
          <c:showSerName val="0"/>
          <c:showPercent val="0"/>
          <c:showBubbleSize val="0"/>
        </c:dLbls>
        <c:smooth val="0"/>
        <c:axId val="509690720"/>
        <c:axId val="509682560"/>
      </c:lineChart>
      <c:catAx>
        <c:axId val="50969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82560"/>
        <c:crosses val="autoZero"/>
        <c:auto val="1"/>
        <c:lblAlgn val="ctr"/>
        <c:lblOffset val="100"/>
        <c:noMultiLvlLbl val="0"/>
      </c:catAx>
      <c:valAx>
        <c:axId val="50968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s-CO" sz="1800"/>
                  <a:t>$/kWh</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0969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'18. ELECTROHUILA'!$D$6</c:f>
              <c:strCache>
                <c:ptCount val="1"/>
                <c:pt idx="0">
                  <c:v>GM</c:v>
                </c:pt>
              </c:strCache>
            </c:strRef>
          </c:tx>
          <c:spPr>
            <a:solidFill>
              <a:srgbClr val="ED7D31"/>
            </a:solidFill>
            <a:ln w="25400">
              <a:noFill/>
            </a:ln>
          </c:spPr>
          <c:val>
            <c:numRef>
              <c:f>'18. ELECTROHUILA'!$D$7:$D$18</c:f>
              <c:numCache>
                <c:formatCode>0.00</c:formatCode>
                <c:ptCount val="12"/>
                <c:pt idx="0">
                  <c:v>251.66139999999999</c:v>
                </c:pt>
                <c:pt idx="1">
                  <c:v>250.71619999999999</c:v>
                </c:pt>
                <c:pt idx="2">
                  <c:v>250.10910000000001</c:v>
                </c:pt>
                <c:pt idx="3">
                  <c:v>254.9469</c:v>
                </c:pt>
                <c:pt idx="4">
                  <c:v>256.48700000000002</c:v>
                </c:pt>
                <c:pt idx="5">
                  <c:v>260.29039999999998</c:v>
                </c:pt>
                <c:pt idx="6">
                  <c:v>285.55700000000002</c:v>
                </c:pt>
                <c:pt idx="7">
                  <c:v>271.20030000000003</c:v>
                </c:pt>
                <c:pt idx="8">
                  <c:v>311.5179</c:v>
                </c:pt>
                <c:pt idx="9">
                  <c:v>265.37549999999999</c:v>
                </c:pt>
                <c:pt idx="10">
                  <c:v>249.14080000000001</c:v>
                </c:pt>
                <c:pt idx="11">
                  <c:v>248.4768</c:v>
                </c:pt>
              </c:numCache>
            </c:numRef>
          </c:val>
          <c:extLst>
            <c:ext xmlns:c16="http://schemas.microsoft.com/office/drawing/2014/chart" uri="{C3380CC4-5D6E-409C-BE32-E72D297353CC}">
              <c16:uniqueId val="{00000000-25D7-44D4-B914-E8D690F06484}"/>
            </c:ext>
          </c:extLst>
        </c:ser>
        <c:ser>
          <c:idx val="2"/>
          <c:order val="2"/>
          <c:tx>
            <c:strRef>
              <c:f>'18. ELECTROHUILA'!$G$6</c:f>
              <c:strCache>
                <c:ptCount val="1"/>
                <c:pt idx="0">
                  <c:v>D</c:v>
                </c:pt>
              </c:strCache>
            </c:strRef>
          </c:tx>
          <c:spPr>
            <a:solidFill>
              <a:srgbClr val="A5A5A5"/>
            </a:solidFill>
            <a:ln w="25400">
              <a:noFill/>
            </a:ln>
          </c:spPr>
          <c:val>
            <c:numRef>
              <c:f>'18. ELECTROHUILA'!$G$7:$G$18</c:f>
              <c:numCache>
                <c:formatCode>0.00</c:formatCode>
                <c:ptCount val="12"/>
                <c:pt idx="0">
                  <c:v>195.26140000000001</c:v>
                </c:pt>
                <c:pt idx="1">
                  <c:v>193.67570000000001</c:v>
                </c:pt>
                <c:pt idx="2">
                  <c:v>195.3861</c:v>
                </c:pt>
                <c:pt idx="3">
                  <c:v>192.21029999999999</c:v>
                </c:pt>
                <c:pt idx="4">
                  <c:v>194.61539999999999</c:v>
                </c:pt>
                <c:pt idx="5">
                  <c:v>204.26769999999999</c:v>
                </c:pt>
                <c:pt idx="6">
                  <c:v>205.4288</c:v>
                </c:pt>
                <c:pt idx="7">
                  <c:v>208.54179999999999</c:v>
                </c:pt>
                <c:pt idx="8">
                  <c:v>218.31970000000001</c:v>
                </c:pt>
                <c:pt idx="9">
                  <c:v>227.8364</c:v>
                </c:pt>
                <c:pt idx="10">
                  <c:v>228.155</c:v>
                </c:pt>
                <c:pt idx="11">
                  <c:v>234.3297</c:v>
                </c:pt>
              </c:numCache>
            </c:numRef>
          </c:val>
          <c:extLst>
            <c:ext xmlns:c16="http://schemas.microsoft.com/office/drawing/2014/chart" uri="{C3380CC4-5D6E-409C-BE32-E72D297353CC}">
              <c16:uniqueId val="{00000001-25D7-44D4-B914-E8D690F06484}"/>
            </c:ext>
          </c:extLst>
        </c:ser>
        <c:ser>
          <c:idx val="3"/>
          <c:order val="3"/>
          <c:tx>
            <c:strRef>
              <c:f>'18. ELECTROHUILA'!$H$6</c:f>
              <c:strCache>
                <c:ptCount val="1"/>
                <c:pt idx="0">
                  <c:v>CV</c:v>
                </c:pt>
              </c:strCache>
            </c:strRef>
          </c:tx>
          <c:spPr>
            <a:solidFill>
              <a:srgbClr val="FFC000"/>
            </a:solidFill>
            <a:ln w="25400">
              <a:noFill/>
            </a:ln>
          </c:spPr>
          <c:val>
            <c:numRef>
              <c:f>'18. ELECTROHUILA'!$H$7:$H$18</c:f>
              <c:numCache>
                <c:formatCode>0.00</c:formatCode>
                <c:ptCount val="12"/>
                <c:pt idx="0">
                  <c:v>112.02670000000001</c:v>
                </c:pt>
                <c:pt idx="1">
                  <c:v>111.3334</c:v>
                </c:pt>
                <c:pt idx="2">
                  <c:v>115.0472</c:v>
                </c:pt>
                <c:pt idx="3">
                  <c:v>104.0835</c:v>
                </c:pt>
                <c:pt idx="4">
                  <c:v>101.6305</c:v>
                </c:pt>
                <c:pt idx="5">
                  <c:v>102.62430000000001</c:v>
                </c:pt>
                <c:pt idx="6">
                  <c:v>103.04430000000001</c:v>
                </c:pt>
                <c:pt idx="7">
                  <c:v>104.16679999999999</c:v>
                </c:pt>
                <c:pt idx="8">
                  <c:v>101.1664</c:v>
                </c:pt>
                <c:pt idx="9">
                  <c:v>110.0682</c:v>
                </c:pt>
                <c:pt idx="10">
                  <c:v>115.5682</c:v>
                </c:pt>
                <c:pt idx="11">
                  <c:v>108.94580000000001</c:v>
                </c:pt>
              </c:numCache>
            </c:numRef>
          </c:val>
          <c:extLst>
            <c:ext xmlns:c16="http://schemas.microsoft.com/office/drawing/2014/chart" uri="{C3380CC4-5D6E-409C-BE32-E72D297353CC}">
              <c16:uniqueId val="{00000002-25D7-44D4-B914-E8D690F06484}"/>
            </c:ext>
          </c:extLst>
        </c:ser>
        <c:ser>
          <c:idx val="4"/>
          <c:order val="4"/>
          <c:tx>
            <c:strRef>
              <c:f>'18. ELECTROHUILA'!$F$6</c:f>
              <c:strCache>
                <c:ptCount val="1"/>
                <c:pt idx="0">
                  <c:v>PR</c:v>
                </c:pt>
              </c:strCache>
            </c:strRef>
          </c:tx>
          <c:spPr>
            <a:solidFill>
              <a:srgbClr val="5B9BD5"/>
            </a:solidFill>
            <a:ln w="25400">
              <a:noFill/>
            </a:ln>
          </c:spPr>
          <c:val>
            <c:numRef>
              <c:f>'18. ELECTROHUILA'!$F$7:$F$18</c:f>
              <c:numCache>
                <c:formatCode>0.00</c:formatCode>
                <c:ptCount val="12"/>
                <c:pt idx="0">
                  <c:v>48.319099999999999</c:v>
                </c:pt>
                <c:pt idx="1">
                  <c:v>66.927199999999999</c:v>
                </c:pt>
                <c:pt idx="2">
                  <c:v>66.162499999999994</c:v>
                </c:pt>
                <c:pt idx="3">
                  <c:v>67.831500000000005</c:v>
                </c:pt>
                <c:pt idx="4">
                  <c:v>67.811599999999999</c:v>
                </c:pt>
                <c:pt idx="5">
                  <c:v>68.671000000000006</c:v>
                </c:pt>
                <c:pt idx="6">
                  <c:v>73.628299999999996</c:v>
                </c:pt>
                <c:pt idx="7">
                  <c:v>72.349999999999994</c:v>
                </c:pt>
                <c:pt idx="8">
                  <c:v>79.707999999999998</c:v>
                </c:pt>
                <c:pt idx="9">
                  <c:v>72.298100000000005</c:v>
                </c:pt>
                <c:pt idx="10">
                  <c:v>70.398499999999999</c:v>
                </c:pt>
                <c:pt idx="11">
                  <c:v>72.509100000000004</c:v>
                </c:pt>
              </c:numCache>
            </c:numRef>
          </c:val>
          <c:extLst>
            <c:ext xmlns:c16="http://schemas.microsoft.com/office/drawing/2014/chart" uri="{C3380CC4-5D6E-409C-BE32-E72D297353CC}">
              <c16:uniqueId val="{00000003-25D7-44D4-B914-E8D690F06484}"/>
            </c:ext>
          </c:extLst>
        </c:ser>
        <c:ser>
          <c:idx val="5"/>
          <c:order val="5"/>
          <c:tx>
            <c:strRef>
              <c:f>'18. ELECTROHUILA'!$E$6</c:f>
              <c:strCache>
                <c:ptCount val="1"/>
                <c:pt idx="0">
                  <c:v>TM</c:v>
                </c:pt>
              </c:strCache>
            </c:strRef>
          </c:tx>
          <c:spPr>
            <a:solidFill>
              <a:srgbClr val="70AD47"/>
            </a:solidFill>
            <a:ln w="25400">
              <a:noFill/>
            </a:ln>
          </c:spPr>
          <c:val>
            <c:numRef>
              <c:f>'18. ELECTROHUILA'!$E$7:$E$18</c:f>
              <c:numCache>
                <c:formatCode>0.00</c:formatCode>
                <c:ptCount val="12"/>
                <c:pt idx="0">
                  <c:v>41.570999999999998</c:v>
                </c:pt>
                <c:pt idx="1">
                  <c:v>40.278700000000001</c:v>
                </c:pt>
                <c:pt idx="2">
                  <c:v>36.9664</c:v>
                </c:pt>
                <c:pt idx="3">
                  <c:v>38.068800000000003</c:v>
                </c:pt>
                <c:pt idx="4">
                  <c:v>37.306600000000003</c:v>
                </c:pt>
                <c:pt idx="5">
                  <c:v>38.052500000000002</c:v>
                </c:pt>
                <c:pt idx="6">
                  <c:v>43.683999999999997</c:v>
                </c:pt>
                <c:pt idx="7">
                  <c:v>45.128999999999998</c:v>
                </c:pt>
                <c:pt idx="8">
                  <c:v>43.110599999999998</c:v>
                </c:pt>
                <c:pt idx="9">
                  <c:v>40.327800000000003</c:v>
                </c:pt>
                <c:pt idx="10">
                  <c:v>40.978900000000003</c:v>
                </c:pt>
                <c:pt idx="11">
                  <c:v>49.521799999999999</c:v>
                </c:pt>
              </c:numCache>
            </c:numRef>
          </c:val>
          <c:extLst>
            <c:ext xmlns:c16="http://schemas.microsoft.com/office/drawing/2014/chart" uri="{C3380CC4-5D6E-409C-BE32-E72D297353CC}">
              <c16:uniqueId val="{00000004-25D7-44D4-B914-E8D690F06484}"/>
            </c:ext>
          </c:extLst>
        </c:ser>
        <c:ser>
          <c:idx val="6"/>
          <c:order val="6"/>
          <c:tx>
            <c:strRef>
              <c:f>'18. ELECTROHUILA'!$I$6</c:f>
              <c:strCache>
                <c:ptCount val="1"/>
                <c:pt idx="0">
                  <c:v>RM</c:v>
                </c:pt>
              </c:strCache>
            </c:strRef>
          </c:tx>
          <c:spPr>
            <a:solidFill>
              <a:schemeClr val="accent1">
                <a:lumMod val="40000"/>
                <a:lumOff val="60000"/>
              </a:schemeClr>
            </a:solidFill>
            <a:ln>
              <a:noFill/>
            </a:ln>
            <a:effectLst/>
          </c:spPr>
          <c:val>
            <c:numRef>
              <c:f>'18. ELECTROHUILA'!$I$7:$I$18</c:f>
              <c:numCache>
                <c:formatCode>0.00</c:formatCode>
                <c:ptCount val="12"/>
                <c:pt idx="0">
                  <c:v>29.389600000000002</c:v>
                </c:pt>
                <c:pt idx="1">
                  <c:v>37.487000000000002</c:v>
                </c:pt>
                <c:pt idx="2">
                  <c:v>38.523400000000002</c:v>
                </c:pt>
                <c:pt idx="3">
                  <c:v>36.088900000000002</c:v>
                </c:pt>
                <c:pt idx="4">
                  <c:v>42.885199999999998</c:v>
                </c:pt>
                <c:pt idx="5">
                  <c:v>42.022599999999997</c:v>
                </c:pt>
                <c:pt idx="6">
                  <c:v>21.277000000000001</c:v>
                </c:pt>
                <c:pt idx="7">
                  <c:v>24.4268</c:v>
                </c:pt>
                <c:pt idx="8">
                  <c:v>22.209099999999999</c:v>
                </c:pt>
                <c:pt idx="9">
                  <c:v>35.662300000000002</c:v>
                </c:pt>
                <c:pt idx="10">
                  <c:v>42.050400000000003</c:v>
                </c:pt>
                <c:pt idx="11">
                  <c:v>59.391100000000002</c:v>
                </c:pt>
              </c:numCache>
            </c:numRef>
          </c:val>
          <c:extLst>
            <c:ext xmlns:c16="http://schemas.microsoft.com/office/drawing/2014/chart" uri="{C3380CC4-5D6E-409C-BE32-E72D297353CC}">
              <c16:uniqueId val="{00000005-25D7-44D4-B914-E8D690F06484}"/>
            </c:ext>
          </c:extLst>
        </c:ser>
        <c:dLbls>
          <c:showLegendKey val="0"/>
          <c:showVal val="0"/>
          <c:showCatName val="0"/>
          <c:showSerName val="0"/>
          <c:showPercent val="0"/>
          <c:showBubbleSize val="0"/>
        </c:dLbls>
        <c:axId val="509698336"/>
        <c:axId val="509691808"/>
      </c:areaChart>
      <c:lineChart>
        <c:grouping val="standard"/>
        <c:varyColors val="0"/>
        <c:ser>
          <c:idx val="0"/>
          <c:order val="0"/>
          <c:tx>
            <c:strRef>
              <c:f>'18. ELECTROHUILA'!$J$6</c:f>
              <c:strCache>
                <c:ptCount val="1"/>
                <c:pt idx="0">
                  <c:v>CUV_119</c:v>
                </c:pt>
              </c:strCache>
            </c:strRef>
          </c:tx>
          <c:spPr>
            <a:ln w="38100" cap="rnd">
              <a:solidFill>
                <a:sysClr val="windowText" lastClr="000000"/>
              </a:solidFill>
              <a:round/>
            </a:ln>
            <a:effectLst/>
          </c:spPr>
          <c:marker>
            <c:symbol val="none"/>
          </c:marker>
          <c:cat>
            <c:strRef>
              <c:f>'18. ELECTROHUILA'!$A$7:$A$18</c:f>
              <c:strCache>
                <c:ptCount val="12"/>
                <c:pt idx="0">
                  <c:v>Jul-21</c:v>
                </c:pt>
                <c:pt idx="1">
                  <c:v>Ago-20</c:v>
                </c:pt>
                <c:pt idx="2">
                  <c:v>Sep-21</c:v>
                </c:pt>
                <c:pt idx="3">
                  <c:v>Oct-21</c:v>
                </c:pt>
                <c:pt idx="4">
                  <c:v>Nov-21</c:v>
                </c:pt>
                <c:pt idx="5">
                  <c:v>Dic-21</c:v>
                </c:pt>
                <c:pt idx="6">
                  <c:v>Ene-22</c:v>
                </c:pt>
                <c:pt idx="7">
                  <c:v>Feb-22</c:v>
                </c:pt>
                <c:pt idx="8">
                  <c:v>Mar-22</c:v>
                </c:pt>
                <c:pt idx="9">
                  <c:v>Abr-22</c:v>
                </c:pt>
                <c:pt idx="10">
                  <c:v>May-22</c:v>
                </c:pt>
                <c:pt idx="11">
                  <c:v>Jun-22</c:v>
                </c:pt>
              </c:strCache>
            </c:strRef>
          </c:cat>
          <c:val>
            <c:numRef>
              <c:f>'18. ELECTROHUILA'!$J$7:$J$18</c:f>
              <c:numCache>
                <c:formatCode>0.00</c:formatCode>
                <c:ptCount val="12"/>
                <c:pt idx="0">
                  <c:v>678.22919999999999</c:v>
                </c:pt>
                <c:pt idx="1">
                  <c:v>700.41809999999998</c:v>
                </c:pt>
                <c:pt idx="2">
                  <c:v>702.19669999999996</c:v>
                </c:pt>
                <c:pt idx="3">
                  <c:v>693.22990000000004</c:v>
                </c:pt>
                <c:pt idx="4">
                  <c:v>700.73620000000005</c:v>
                </c:pt>
                <c:pt idx="5">
                  <c:v>715.92849999999999</c:v>
                </c:pt>
                <c:pt idx="6">
                  <c:v>732.61929999999995</c:v>
                </c:pt>
                <c:pt idx="7">
                  <c:v>725.82349999999997</c:v>
                </c:pt>
                <c:pt idx="8">
                  <c:v>776.03009999999995</c:v>
                </c:pt>
                <c:pt idx="9">
                  <c:v>751.5684</c:v>
                </c:pt>
                <c:pt idx="10">
                  <c:v>746.78679999999997</c:v>
                </c:pt>
                <c:pt idx="11">
                  <c:v>773.17430000000002</c:v>
                </c:pt>
              </c:numCache>
            </c:numRef>
          </c:val>
          <c:smooth val="0"/>
          <c:extLst>
            <c:ext xmlns:c16="http://schemas.microsoft.com/office/drawing/2014/chart" uri="{C3380CC4-5D6E-409C-BE32-E72D297353CC}">
              <c16:uniqueId val="{00000006-25D7-44D4-B914-E8D690F06484}"/>
            </c:ext>
          </c:extLst>
        </c:ser>
        <c:dLbls>
          <c:showLegendKey val="0"/>
          <c:showVal val="0"/>
          <c:showCatName val="0"/>
          <c:showSerName val="0"/>
          <c:showPercent val="0"/>
          <c:showBubbleSize val="0"/>
        </c:dLbls>
        <c:marker val="1"/>
        <c:smooth val="0"/>
        <c:axId val="509698336"/>
        <c:axId val="509691808"/>
      </c:lineChart>
      <c:catAx>
        <c:axId val="509698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09691808"/>
        <c:crosses val="autoZero"/>
        <c:auto val="1"/>
        <c:lblAlgn val="ctr"/>
        <c:lblOffset val="100"/>
        <c:noMultiLvlLbl val="0"/>
      </c:catAx>
      <c:valAx>
        <c:axId val="50969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09698336"/>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'18. ELECTROHUILA'!$N$7</c:f>
              <c:strCache>
                <c:ptCount val="1"/>
                <c:pt idx="0">
                  <c:v>Jul-21</c:v>
                </c:pt>
              </c:strCache>
            </c:strRef>
          </c:tx>
          <c:spPr>
            <a:solidFill>
              <a:schemeClr val="accent6">
                <a:tint val="41000"/>
              </a:schemeClr>
            </a:solidFill>
            <a:ln>
              <a:noFill/>
            </a:ln>
            <a:effectLst/>
          </c:spPr>
          <c:invertIfNegative val="0"/>
          <c:cat>
            <c:strRef>
              <c:f>'18. ELECTROHUILA'!$Q$6:$U$6</c:f>
              <c:strCache>
                <c:ptCount val="5"/>
                <c:pt idx="0">
                  <c:v>ESTRATO 1</c:v>
                </c:pt>
                <c:pt idx="1">
                  <c:v>ESTRATO 2</c:v>
                </c:pt>
                <c:pt idx="2">
                  <c:v>ESTRATO 3</c:v>
                </c:pt>
                <c:pt idx="3">
                  <c:v>ESTRATO 4</c:v>
                </c:pt>
                <c:pt idx="4">
                  <c:v>ESTRATO 5 y 6, Ind y Com</c:v>
                </c:pt>
              </c:strCache>
            </c:strRef>
          </c:cat>
          <c:val>
            <c:numRef>
              <c:f>'18. ELECTROHUILA'!$Q$7:$U$7</c:f>
              <c:numCache>
                <c:formatCode>0.00</c:formatCode>
                <c:ptCount val="5"/>
                <c:pt idx="0">
                  <c:v>260.80220000000003</c:v>
                </c:pt>
                <c:pt idx="1">
                  <c:v>326.0027</c:v>
                </c:pt>
                <c:pt idx="2">
                  <c:v>554.20460000000003</c:v>
                </c:pt>
                <c:pt idx="3">
                  <c:v>652.00540000000001</c:v>
                </c:pt>
                <c:pt idx="4">
                  <c:v>782.40647999999999</c:v>
                </c:pt>
              </c:numCache>
            </c:numRef>
          </c:val>
          <c:extLst>
            <c:ext xmlns:c16="http://schemas.microsoft.com/office/drawing/2014/chart" uri="{C3380CC4-5D6E-409C-BE32-E72D297353CC}">
              <c16:uniqueId val="{00000000-1C8C-44F6-A627-86B55C2C4A14}"/>
            </c:ext>
          </c:extLst>
        </c:ser>
        <c:ser>
          <c:idx val="1"/>
          <c:order val="1"/>
          <c:tx>
            <c:strRef>
              <c:f>'18. ELECTROHUILA'!$N$8</c:f>
              <c:strCache>
                <c:ptCount val="1"/>
                <c:pt idx="0">
                  <c:v>Ago-21</c:v>
                </c:pt>
              </c:strCache>
            </c:strRef>
          </c:tx>
          <c:spPr>
            <a:solidFill>
              <a:schemeClr val="accent6">
                <a:tint val="52000"/>
              </a:schemeClr>
            </a:solidFill>
            <a:ln>
              <a:noFill/>
            </a:ln>
            <a:effectLst/>
          </c:spPr>
          <c:invertIfNegative val="0"/>
          <c:cat>
            <c:strRef>
              <c:f>'18. ELECTROHUILA'!$Q$6:$U$6</c:f>
              <c:strCache>
                <c:ptCount val="5"/>
                <c:pt idx="0">
                  <c:v>ESTRATO 1</c:v>
                </c:pt>
                <c:pt idx="1">
                  <c:v>ESTRATO 2</c:v>
                </c:pt>
                <c:pt idx="2">
                  <c:v>ESTRATO 3</c:v>
                </c:pt>
                <c:pt idx="3">
                  <c:v>ESTRATO 4</c:v>
                </c:pt>
                <c:pt idx="4">
                  <c:v>ESTRATO 5 y 6, Ind y Com</c:v>
                </c:pt>
              </c:strCache>
            </c:strRef>
          </c:cat>
          <c:val>
            <c:numRef>
              <c:f>'18. ELECTROHUILA'!$Q$8:$U$8</c:f>
              <c:numCache>
                <c:formatCode>0.00</c:formatCode>
                <c:ptCount val="5"/>
                <c:pt idx="0">
                  <c:v>263.14940000000001</c:v>
                </c:pt>
                <c:pt idx="1">
                  <c:v>328.93669999999997</c:v>
                </c:pt>
                <c:pt idx="2">
                  <c:v>559.19240000000002</c:v>
                </c:pt>
                <c:pt idx="3">
                  <c:v>657.87339999999995</c:v>
                </c:pt>
                <c:pt idx="4">
                  <c:v>789.44809999999995</c:v>
                </c:pt>
              </c:numCache>
            </c:numRef>
          </c:val>
          <c:extLst>
            <c:ext xmlns:c16="http://schemas.microsoft.com/office/drawing/2014/chart" uri="{C3380CC4-5D6E-409C-BE32-E72D297353CC}">
              <c16:uniqueId val="{00000001-1C8C-44F6-A627-86B55C2C4A14}"/>
            </c:ext>
          </c:extLst>
        </c:ser>
        <c:ser>
          <c:idx val="2"/>
          <c:order val="2"/>
          <c:tx>
            <c:strRef>
              <c:f>'18. ELECTROHUILA'!$N$9</c:f>
              <c:strCache>
                <c:ptCount val="1"/>
                <c:pt idx="0">
                  <c:v>Sep-21</c:v>
                </c:pt>
              </c:strCache>
            </c:strRef>
          </c:tx>
          <c:spPr>
            <a:solidFill>
              <a:schemeClr val="accent6">
                <a:tint val="63000"/>
              </a:schemeClr>
            </a:solidFill>
            <a:ln>
              <a:noFill/>
            </a:ln>
            <a:effectLst/>
          </c:spPr>
          <c:invertIfNegative val="0"/>
          <c:cat>
            <c:strRef>
              <c:f>'18. ELECTROHUILA'!$Q$6:$U$6</c:f>
              <c:strCache>
                <c:ptCount val="5"/>
                <c:pt idx="0">
                  <c:v>ESTRATO 1</c:v>
                </c:pt>
                <c:pt idx="1">
                  <c:v>ESTRATO 2</c:v>
                </c:pt>
                <c:pt idx="2">
                  <c:v>ESTRATO 3</c:v>
                </c:pt>
                <c:pt idx="3">
                  <c:v>ESTRATO 4</c:v>
                </c:pt>
                <c:pt idx="4">
                  <c:v>ESTRATO 5 y 6, Ind y Com</c:v>
                </c:pt>
              </c:strCache>
            </c:strRef>
          </c:cat>
          <c:val>
            <c:numRef>
              <c:f>'18. ELECTROHUILA'!$Q$9:$U$9</c:f>
              <c:numCache>
                <c:formatCode>0.00</c:formatCode>
                <c:ptCount val="5"/>
                <c:pt idx="0">
                  <c:v>265.51769999999999</c:v>
                </c:pt>
                <c:pt idx="1">
                  <c:v>331.89710000000002</c:v>
                </c:pt>
                <c:pt idx="2">
                  <c:v>564.2251</c:v>
                </c:pt>
                <c:pt idx="3">
                  <c:v>663.79430000000002</c:v>
                </c:pt>
                <c:pt idx="4">
                  <c:v>796.55316000000005</c:v>
                </c:pt>
              </c:numCache>
            </c:numRef>
          </c:val>
          <c:extLst>
            <c:ext xmlns:c16="http://schemas.microsoft.com/office/drawing/2014/chart" uri="{C3380CC4-5D6E-409C-BE32-E72D297353CC}">
              <c16:uniqueId val="{00000002-1C8C-44F6-A627-86B55C2C4A14}"/>
            </c:ext>
          </c:extLst>
        </c:ser>
        <c:ser>
          <c:idx val="3"/>
          <c:order val="3"/>
          <c:tx>
            <c:strRef>
              <c:f>'18. ELECTROHUILA'!$N$10</c:f>
              <c:strCache>
                <c:ptCount val="1"/>
                <c:pt idx="0">
                  <c:v>Oct-21</c:v>
                </c:pt>
              </c:strCache>
            </c:strRef>
          </c:tx>
          <c:spPr>
            <a:solidFill>
              <a:schemeClr val="accent6">
                <a:tint val="74000"/>
              </a:schemeClr>
            </a:solidFill>
            <a:ln>
              <a:noFill/>
            </a:ln>
            <a:effectLst/>
          </c:spPr>
          <c:invertIfNegative val="0"/>
          <c:cat>
            <c:strRef>
              <c:f>'18. ELECTROHUILA'!$Q$6:$U$6</c:f>
              <c:strCache>
                <c:ptCount val="5"/>
                <c:pt idx="0">
                  <c:v>ESTRATO 1</c:v>
                </c:pt>
                <c:pt idx="1">
                  <c:v>ESTRATO 2</c:v>
                </c:pt>
                <c:pt idx="2">
                  <c:v>ESTRATO 3</c:v>
                </c:pt>
                <c:pt idx="3">
                  <c:v>ESTRATO 4</c:v>
                </c:pt>
                <c:pt idx="4">
                  <c:v>ESTRATO 5 y 6, Ind y Com</c:v>
                </c:pt>
              </c:strCache>
            </c:strRef>
          </c:cat>
          <c:val>
            <c:numRef>
              <c:f>'18. ELECTROHUILA'!$Q$10:$U$10</c:f>
              <c:numCache>
                <c:formatCode>0.00</c:formatCode>
                <c:ptCount val="5"/>
                <c:pt idx="0">
                  <c:v>267.9074</c:v>
                </c:pt>
                <c:pt idx="1">
                  <c:v>334.88420000000002</c:v>
                </c:pt>
                <c:pt idx="2">
                  <c:v>569.30319999999995</c:v>
                </c:pt>
                <c:pt idx="3">
                  <c:v>669.76840000000004</c:v>
                </c:pt>
                <c:pt idx="4">
                  <c:v>803.72209999999995</c:v>
                </c:pt>
              </c:numCache>
            </c:numRef>
          </c:val>
          <c:extLst>
            <c:ext xmlns:c16="http://schemas.microsoft.com/office/drawing/2014/chart" uri="{C3380CC4-5D6E-409C-BE32-E72D297353CC}">
              <c16:uniqueId val="{00000003-1C8C-44F6-A627-86B55C2C4A14}"/>
            </c:ext>
          </c:extLst>
        </c:ser>
        <c:ser>
          <c:idx val="4"/>
          <c:order val="4"/>
          <c:tx>
            <c:strRef>
              <c:f>'18. ELECTROHUILA'!$N$11</c:f>
              <c:strCache>
                <c:ptCount val="1"/>
                <c:pt idx="0">
                  <c:v>Nov-21</c:v>
                </c:pt>
              </c:strCache>
            </c:strRef>
          </c:tx>
          <c:spPr>
            <a:solidFill>
              <a:schemeClr val="accent6">
                <a:tint val="84000"/>
              </a:schemeClr>
            </a:solidFill>
            <a:ln>
              <a:noFill/>
            </a:ln>
            <a:effectLst/>
          </c:spPr>
          <c:invertIfNegative val="0"/>
          <c:cat>
            <c:strRef>
              <c:f>'18. ELECTROHUILA'!$Q$6:$U$6</c:f>
              <c:strCache>
                <c:ptCount val="5"/>
                <c:pt idx="0">
                  <c:v>ESTRATO 1</c:v>
                </c:pt>
                <c:pt idx="1">
                  <c:v>ESTRATO 2</c:v>
                </c:pt>
                <c:pt idx="2">
                  <c:v>ESTRATO 3</c:v>
                </c:pt>
                <c:pt idx="3">
                  <c:v>ESTRATO 4</c:v>
                </c:pt>
                <c:pt idx="4">
                  <c:v>ESTRATO 5 y 6, Ind y Com</c:v>
                </c:pt>
              </c:strCache>
            </c:strRef>
          </c:cat>
          <c:val>
            <c:numRef>
              <c:f>'18. ELECTROHUILA'!$Q$11:$U$11</c:f>
              <c:numCache>
                <c:formatCode>0.00</c:formatCode>
                <c:ptCount val="5"/>
                <c:pt idx="0">
                  <c:v>270.31849999999997</c:v>
                </c:pt>
                <c:pt idx="1">
                  <c:v>337.89819999999997</c:v>
                </c:pt>
                <c:pt idx="2">
                  <c:v>574.42690000000005</c:v>
                </c:pt>
                <c:pt idx="3">
                  <c:v>675.79639999999995</c:v>
                </c:pt>
                <c:pt idx="4">
                  <c:v>810.9556</c:v>
                </c:pt>
              </c:numCache>
            </c:numRef>
          </c:val>
          <c:extLst>
            <c:ext xmlns:c16="http://schemas.microsoft.com/office/drawing/2014/chart" uri="{C3380CC4-5D6E-409C-BE32-E72D297353CC}">
              <c16:uniqueId val="{00000004-1C8C-44F6-A627-86B55C2C4A14}"/>
            </c:ext>
          </c:extLst>
        </c:ser>
        <c:ser>
          <c:idx val="5"/>
          <c:order val="5"/>
          <c:tx>
            <c:strRef>
              <c:f>'18. ELECTROHUILA'!$N$12</c:f>
              <c:strCache>
                <c:ptCount val="1"/>
                <c:pt idx="0">
                  <c:v>Dic-21</c:v>
                </c:pt>
              </c:strCache>
            </c:strRef>
          </c:tx>
          <c:spPr>
            <a:solidFill>
              <a:schemeClr val="accent6">
                <a:tint val="95000"/>
              </a:schemeClr>
            </a:solidFill>
            <a:ln>
              <a:noFill/>
            </a:ln>
            <a:effectLst/>
          </c:spPr>
          <c:invertIfNegative val="0"/>
          <c:cat>
            <c:strRef>
              <c:f>'18. ELECTROHUILA'!$Q$6:$U$6</c:f>
              <c:strCache>
                <c:ptCount val="5"/>
                <c:pt idx="0">
                  <c:v>ESTRATO 1</c:v>
                </c:pt>
                <c:pt idx="1">
                  <c:v>ESTRATO 2</c:v>
                </c:pt>
                <c:pt idx="2">
                  <c:v>ESTRATO 3</c:v>
                </c:pt>
                <c:pt idx="3">
                  <c:v>ESTRATO 4</c:v>
                </c:pt>
                <c:pt idx="4">
                  <c:v>ESTRATO 5 y 6, Ind y Com</c:v>
                </c:pt>
              </c:strCache>
            </c:strRef>
          </c:cat>
          <c:val>
            <c:numRef>
              <c:f>'18. ELECTROHUILA'!$Q$12:$U$12</c:f>
              <c:numCache>
                <c:formatCode>0.00</c:formatCode>
                <c:ptCount val="5"/>
                <c:pt idx="0">
                  <c:v>272.75139999999999</c:v>
                </c:pt>
                <c:pt idx="1">
                  <c:v>340.9393</c:v>
                </c:pt>
                <c:pt idx="2">
                  <c:v>579.59670000000006</c:v>
                </c:pt>
                <c:pt idx="3">
                  <c:v>681.87850000000003</c:v>
                </c:pt>
                <c:pt idx="4">
                  <c:v>818.25419999999997</c:v>
                </c:pt>
              </c:numCache>
            </c:numRef>
          </c:val>
          <c:extLst>
            <c:ext xmlns:c16="http://schemas.microsoft.com/office/drawing/2014/chart" uri="{C3380CC4-5D6E-409C-BE32-E72D297353CC}">
              <c16:uniqueId val="{00000005-1C8C-44F6-A627-86B55C2C4A14}"/>
            </c:ext>
          </c:extLst>
        </c:ser>
        <c:ser>
          <c:idx val="6"/>
          <c:order val="6"/>
          <c:tx>
            <c:strRef>
              <c:f>'18. ELECTROHUILA'!$N$13</c:f>
              <c:strCache>
                <c:ptCount val="1"/>
                <c:pt idx="0">
                  <c:v>Ene-22</c:v>
                </c:pt>
              </c:strCache>
            </c:strRef>
          </c:tx>
          <c:spPr>
            <a:solidFill>
              <a:schemeClr val="accent6">
                <a:shade val="94000"/>
              </a:schemeClr>
            </a:solidFill>
            <a:ln>
              <a:noFill/>
            </a:ln>
            <a:effectLst/>
          </c:spPr>
          <c:invertIfNegative val="0"/>
          <c:cat>
            <c:strRef>
              <c:f>'18. ELECTROHUILA'!$Q$6:$U$6</c:f>
              <c:strCache>
                <c:ptCount val="5"/>
                <c:pt idx="0">
                  <c:v>ESTRATO 1</c:v>
                </c:pt>
                <c:pt idx="1">
                  <c:v>ESTRATO 2</c:v>
                </c:pt>
                <c:pt idx="2">
                  <c:v>ESTRATO 3</c:v>
                </c:pt>
                <c:pt idx="3">
                  <c:v>ESTRATO 4</c:v>
                </c:pt>
                <c:pt idx="4">
                  <c:v>ESTRATO 5 y 6, Ind y Com</c:v>
                </c:pt>
              </c:strCache>
            </c:strRef>
          </c:cat>
          <c:val>
            <c:numRef>
              <c:f>'18. ELECTROHUILA'!$Q$13:$U$13</c:f>
              <c:numCache>
                <c:formatCode>0.00</c:formatCode>
                <c:ptCount val="5"/>
                <c:pt idx="0">
                  <c:v>275.20620000000002</c:v>
                </c:pt>
                <c:pt idx="1">
                  <c:v>344.0077</c:v>
                </c:pt>
                <c:pt idx="2">
                  <c:v>584.81309999999996</c:v>
                </c:pt>
                <c:pt idx="3">
                  <c:v>688.0154</c:v>
                </c:pt>
                <c:pt idx="4">
                  <c:v>825.61847999999998</c:v>
                </c:pt>
              </c:numCache>
            </c:numRef>
          </c:val>
          <c:extLst>
            <c:ext xmlns:c16="http://schemas.microsoft.com/office/drawing/2014/chart" uri="{C3380CC4-5D6E-409C-BE32-E72D297353CC}">
              <c16:uniqueId val="{00000006-1C8C-44F6-A627-86B55C2C4A14}"/>
            </c:ext>
          </c:extLst>
        </c:ser>
        <c:ser>
          <c:idx val="7"/>
          <c:order val="7"/>
          <c:tx>
            <c:strRef>
              <c:f>'18. ELECTROHUILA'!$N$14</c:f>
              <c:strCache>
                <c:ptCount val="1"/>
                <c:pt idx="0">
                  <c:v>Feb-22</c:v>
                </c:pt>
              </c:strCache>
            </c:strRef>
          </c:tx>
          <c:spPr>
            <a:solidFill>
              <a:schemeClr val="accent6">
                <a:shade val="83000"/>
              </a:schemeClr>
            </a:solidFill>
            <a:ln>
              <a:noFill/>
            </a:ln>
            <a:effectLst/>
          </c:spPr>
          <c:invertIfNegative val="0"/>
          <c:cat>
            <c:strRef>
              <c:f>'18. ELECTROHUILA'!$Q$6:$U$6</c:f>
              <c:strCache>
                <c:ptCount val="5"/>
                <c:pt idx="0">
                  <c:v>ESTRATO 1</c:v>
                </c:pt>
                <c:pt idx="1">
                  <c:v>ESTRATO 2</c:v>
                </c:pt>
                <c:pt idx="2">
                  <c:v>ESTRATO 3</c:v>
                </c:pt>
                <c:pt idx="3">
                  <c:v>ESTRATO 4</c:v>
                </c:pt>
                <c:pt idx="4">
                  <c:v>ESTRATO 5 y 6, Ind y Com</c:v>
                </c:pt>
              </c:strCache>
            </c:strRef>
          </c:cat>
          <c:val>
            <c:numRef>
              <c:f>'18. ELECTROHUILA'!$Q$14:$U$14</c:f>
              <c:numCache>
                <c:formatCode>0.00</c:formatCode>
                <c:ptCount val="5"/>
                <c:pt idx="0">
                  <c:v>278.20409999999998</c:v>
                </c:pt>
                <c:pt idx="1">
                  <c:v>347.75510000000003</c:v>
                </c:pt>
                <c:pt idx="2">
                  <c:v>590.07640000000004</c:v>
                </c:pt>
                <c:pt idx="3">
                  <c:v>694.20759999999996</c:v>
                </c:pt>
                <c:pt idx="4">
                  <c:v>833.04909999999995</c:v>
                </c:pt>
              </c:numCache>
            </c:numRef>
          </c:val>
          <c:extLst>
            <c:ext xmlns:c16="http://schemas.microsoft.com/office/drawing/2014/chart" uri="{C3380CC4-5D6E-409C-BE32-E72D297353CC}">
              <c16:uniqueId val="{00000007-1C8C-44F6-A627-86B55C2C4A14}"/>
            </c:ext>
          </c:extLst>
        </c:ser>
        <c:ser>
          <c:idx val="8"/>
          <c:order val="8"/>
          <c:tx>
            <c:strRef>
              <c:f>'18. ELECTROHUILA'!$N$15</c:f>
              <c:strCache>
                <c:ptCount val="1"/>
                <c:pt idx="0">
                  <c:v>Mar-22</c:v>
                </c:pt>
              </c:strCache>
            </c:strRef>
          </c:tx>
          <c:spPr>
            <a:solidFill>
              <a:schemeClr val="accent6">
                <a:shade val="73000"/>
              </a:schemeClr>
            </a:solidFill>
            <a:ln>
              <a:noFill/>
            </a:ln>
            <a:effectLst/>
          </c:spPr>
          <c:invertIfNegative val="0"/>
          <c:cat>
            <c:strRef>
              <c:f>'18. ELECTROHUILA'!$Q$6:$U$6</c:f>
              <c:strCache>
                <c:ptCount val="5"/>
                <c:pt idx="0">
                  <c:v>ESTRATO 1</c:v>
                </c:pt>
                <c:pt idx="1">
                  <c:v>ESTRATO 2</c:v>
                </c:pt>
                <c:pt idx="2">
                  <c:v>ESTRATO 3</c:v>
                </c:pt>
                <c:pt idx="3">
                  <c:v>ESTRATO 4</c:v>
                </c:pt>
                <c:pt idx="4">
                  <c:v>ESTRATO 5 y 6, Ind y Com</c:v>
                </c:pt>
              </c:strCache>
            </c:strRef>
          </c:cat>
          <c:val>
            <c:numRef>
              <c:f>'18. ELECTROHUILA'!$Q$15:$U$15</c:f>
              <c:numCache>
                <c:formatCode>0.00</c:formatCode>
                <c:ptCount val="5"/>
                <c:pt idx="0">
                  <c:v>280.18220000000002</c:v>
                </c:pt>
                <c:pt idx="1">
                  <c:v>350.22770000000003</c:v>
                </c:pt>
                <c:pt idx="2">
                  <c:v>595.38710000000003</c:v>
                </c:pt>
                <c:pt idx="3">
                  <c:v>700.45540000000005</c:v>
                </c:pt>
                <c:pt idx="4">
                  <c:v>840.54650000000004</c:v>
                </c:pt>
              </c:numCache>
            </c:numRef>
          </c:val>
          <c:extLst>
            <c:ext xmlns:c16="http://schemas.microsoft.com/office/drawing/2014/chart" uri="{C3380CC4-5D6E-409C-BE32-E72D297353CC}">
              <c16:uniqueId val="{00000008-1C8C-44F6-A627-86B55C2C4A14}"/>
            </c:ext>
          </c:extLst>
        </c:ser>
        <c:ser>
          <c:idx val="9"/>
          <c:order val="9"/>
          <c:tx>
            <c:strRef>
              <c:f>'18. ELECTROHUILA'!$N$16</c:f>
              <c:strCache>
                <c:ptCount val="1"/>
                <c:pt idx="0">
                  <c:v>Abr-22</c:v>
                </c:pt>
              </c:strCache>
            </c:strRef>
          </c:tx>
          <c:spPr>
            <a:solidFill>
              <a:schemeClr val="accent6">
                <a:shade val="62000"/>
              </a:schemeClr>
            </a:solidFill>
            <a:ln>
              <a:noFill/>
            </a:ln>
            <a:effectLst/>
          </c:spPr>
          <c:invertIfNegative val="0"/>
          <c:cat>
            <c:strRef>
              <c:f>'18. ELECTROHUILA'!$Q$6:$U$6</c:f>
              <c:strCache>
                <c:ptCount val="5"/>
                <c:pt idx="0">
                  <c:v>ESTRATO 1</c:v>
                </c:pt>
                <c:pt idx="1">
                  <c:v>ESTRATO 2</c:v>
                </c:pt>
                <c:pt idx="2">
                  <c:v>ESTRATO 3</c:v>
                </c:pt>
                <c:pt idx="3">
                  <c:v>ESTRATO 4</c:v>
                </c:pt>
                <c:pt idx="4">
                  <c:v>ESTRATO 5 y 6, Ind y Com</c:v>
                </c:pt>
              </c:strCache>
            </c:strRef>
          </c:cat>
          <c:val>
            <c:numRef>
              <c:f>'18. ELECTROHUILA'!$Q$16:$U$16</c:f>
              <c:numCache>
                <c:formatCode>0.00</c:formatCode>
                <c:ptCount val="5"/>
                <c:pt idx="0">
                  <c:v>287.18669999999997</c:v>
                </c:pt>
                <c:pt idx="1">
                  <c:v>358.98340000000002</c:v>
                </c:pt>
                <c:pt idx="2">
                  <c:v>610.27179999999998</c:v>
                </c:pt>
                <c:pt idx="3">
                  <c:v>717.96680000000003</c:v>
                </c:pt>
                <c:pt idx="4">
                  <c:v>861.56020000000001</c:v>
                </c:pt>
              </c:numCache>
            </c:numRef>
          </c:val>
          <c:extLst>
            <c:ext xmlns:c16="http://schemas.microsoft.com/office/drawing/2014/chart" uri="{C3380CC4-5D6E-409C-BE32-E72D297353CC}">
              <c16:uniqueId val="{00000009-1C8C-44F6-A627-86B55C2C4A14}"/>
            </c:ext>
          </c:extLst>
        </c:ser>
        <c:ser>
          <c:idx val="10"/>
          <c:order val="10"/>
          <c:tx>
            <c:strRef>
              <c:f>'18. ELECTROHUILA'!$N$17</c:f>
              <c:strCache>
                <c:ptCount val="1"/>
                <c:pt idx="0">
                  <c:v>May-22</c:v>
                </c:pt>
              </c:strCache>
            </c:strRef>
          </c:tx>
          <c:spPr>
            <a:solidFill>
              <a:schemeClr val="accent6">
                <a:shade val="51000"/>
              </a:schemeClr>
            </a:solidFill>
            <a:ln>
              <a:noFill/>
            </a:ln>
            <a:effectLst/>
          </c:spPr>
          <c:invertIfNegative val="0"/>
          <c:cat>
            <c:strRef>
              <c:f>'18. ELECTROHUILA'!$Q$6:$U$6</c:f>
              <c:strCache>
                <c:ptCount val="5"/>
                <c:pt idx="0">
                  <c:v>ESTRATO 1</c:v>
                </c:pt>
                <c:pt idx="1">
                  <c:v>ESTRATO 2</c:v>
                </c:pt>
                <c:pt idx="2">
                  <c:v>ESTRATO 3</c:v>
                </c:pt>
                <c:pt idx="3">
                  <c:v>ESTRATO 4</c:v>
                </c:pt>
                <c:pt idx="4">
                  <c:v>ESTRATO 5 y 6, Ind y Com</c:v>
                </c:pt>
              </c:strCache>
            </c:strRef>
          </c:cat>
          <c:val>
            <c:numRef>
              <c:f>'18. ELECTROHUILA'!$Q$17:$U$17</c:f>
              <c:numCache>
                <c:formatCode>0.00</c:formatCode>
                <c:ptCount val="5"/>
                <c:pt idx="0">
                  <c:v>294.3664</c:v>
                </c:pt>
                <c:pt idx="1">
                  <c:v>367.95800000000003</c:v>
                </c:pt>
                <c:pt idx="2">
                  <c:v>625.52859999999998</c:v>
                </c:pt>
                <c:pt idx="3">
                  <c:v>735.91600000000005</c:v>
                </c:pt>
                <c:pt idx="4">
                  <c:v>883.0992</c:v>
                </c:pt>
              </c:numCache>
            </c:numRef>
          </c:val>
          <c:extLst>
            <c:ext xmlns:c16="http://schemas.microsoft.com/office/drawing/2014/chart" uri="{C3380CC4-5D6E-409C-BE32-E72D297353CC}">
              <c16:uniqueId val="{0000000A-1C8C-44F6-A627-86B55C2C4A14}"/>
            </c:ext>
          </c:extLst>
        </c:ser>
        <c:ser>
          <c:idx val="11"/>
          <c:order val="11"/>
          <c:tx>
            <c:strRef>
              <c:f>'18. ELECTROHUILA'!$N$18</c:f>
              <c:strCache>
                <c:ptCount val="1"/>
                <c:pt idx="0">
                  <c:v>Jun-22</c:v>
                </c:pt>
              </c:strCache>
            </c:strRef>
          </c:tx>
          <c:spPr>
            <a:solidFill>
              <a:schemeClr val="accent6">
                <a:shade val="40000"/>
              </a:schemeClr>
            </a:solidFill>
            <a:ln>
              <a:noFill/>
            </a:ln>
            <a:effectLst/>
          </c:spPr>
          <c:invertIfNegative val="0"/>
          <c:cat>
            <c:strRef>
              <c:f>'18. ELECTROHUILA'!$Q$6:$U$6</c:f>
              <c:strCache>
                <c:ptCount val="5"/>
                <c:pt idx="0">
                  <c:v>ESTRATO 1</c:v>
                </c:pt>
                <c:pt idx="1">
                  <c:v>ESTRATO 2</c:v>
                </c:pt>
                <c:pt idx="2">
                  <c:v>ESTRATO 3</c:v>
                </c:pt>
                <c:pt idx="3">
                  <c:v>ESTRATO 4</c:v>
                </c:pt>
                <c:pt idx="4">
                  <c:v>ESTRATO 5 y 6, Ind y Com</c:v>
                </c:pt>
              </c:strCache>
            </c:strRef>
          </c:cat>
          <c:val>
            <c:numRef>
              <c:f>'18. ELECTROHUILA'!$Q$18:$U$18</c:f>
              <c:numCache>
                <c:formatCode>0.00</c:formatCode>
                <c:ptCount val="5"/>
                <c:pt idx="0">
                  <c:v>296.13260000000002</c:v>
                </c:pt>
                <c:pt idx="1">
                  <c:v>370.16570000000002</c:v>
                </c:pt>
                <c:pt idx="2">
                  <c:v>629.28179999999998</c:v>
                </c:pt>
                <c:pt idx="3">
                  <c:v>740.33150000000001</c:v>
                </c:pt>
                <c:pt idx="4">
                  <c:v>888.39779999999996</c:v>
                </c:pt>
              </c:numCache>
            </c:numRef>
          </c:val>
          <c:extLst>
            <c:ext xmlns:c16="http://schemas.microsoft.com/office/drawing/2014/chart" uri="{C3380CC4-5D6E-409C-BE32-E72D297353CC}">
              <c16:uniqueId val="{0000000B-1C8C-44F6-A627-86B55C2C4A14}"/>
            </c:ext>
          </c:extLst>
        </c:ser>
        <c:dLbls>
          <c:showLegendKey val="0"/>
          <c:showVal val="0"/>
          <c:showCatName val="0"/>
          <c:showSerName val="0"/>
          <c:showPercent val="0"/>
          <c:showBubbleSize val="0"/>
        </c:dLbls>
        <c:gapWidth val="150"/>
        <c:axId val="509705408"/>
        <c:axId val="509685824"/>
      </c:barChart>
      <c:catAx>
        <c:axId val="50970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685824"/>
        <c:crosses val="autoZero"/>
        <c:auto val="1"/>
        <c:lblAlgn val="ctr"/>
        <c:lblOffset val="100"/>
        <c:noMultiLvlLbl val="0"/>
      </c:catAx>
      <c:valAx>
        <c:axId val="509685824"/>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705408"/>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'18. ELECTROHUILA'!$J$6</c:f>
              <c:strCache>
                <c:ptCount val="1"/>
                <c:pt idx="0">
                  <c:v>CUV_119</c:v>
                </c:pt>
              </c:strCache>
            </c:strRef>
          </c:tx>
          <c:spPr>
            <a:ln w="28575" cap="rnd">
              <a:solidFill>
                <a:schemeClr val="accent1"/>
              </a:solidFill>
              <a:round/>
            </a:ln>
            <a:effectLst/>
          </c:spPr>
          <c:marker>
            <c:symbol val="none"/>
          </c:marker>
          <c:cat>
            <c:strRef>
              <c:f>'18. ELECTROHUILA'!$A$7:$A$18</c:f>
              <c:strCache>
                <c:ptCount val="12"/>
                <c:pt idx="0">
                  <c:v>Jul-21</c:v>
                </c:pt>
                <c:pt idx="1">
                  <c:v>Ago-20</c:v>
                </c:pt>
                <c:pt idx="2">
                  <c:v>Sep-21</c:v>
                </c:pt>
                <c:pt idx="3">
                  <c:v>Oct-21</c:v>
                </c:pt>
                <c:pt idx="4">
                  <c:v>Nov-21</c:v>
                </c:pt>
                <c:pt idx="5">
                  <c:v>Dic-21</c:v>
                </c:pt>
                <c:pt idx="6">
                  <c:v>Ene-22</c:v>
                </c:pt>
                <c:pt idx="7">
                  <c:v>Feb-22</c:v>
                </c:pt>
                <c:pt idx="8">
                  <c:v>Mar-22</c:v>
                </c:pt>
                <c:pt idx="9">
                  <c:v>Abr-22</c:v>
                </c:pt>
                <c:pt idx="10">
                  <c:v>May-22</c:v>
                </c:pt>
                <c:pt idx="11">
                  <c:v>Jun-22</c:v>
                </c:pt>
              </c:strCache>
            </c:strRef>
          </c:cat>
          <c:val>
            <c:numRef>
              <c:f>'18. ELECTROHUILA'!$J$7:$J$18</c:f>
              <c:numCache>
                <c:formatCode>0.00</c:formatCode>
                <c:ptCount val="12"/>
                <c:pt idx="0">
                  <c:v>678.22919999999999</c:v>
                </c:pt>
                <c:pt idx="1">
                  <c:v>700.41809999999998</c:v>
                </c:pt>
                <c:pt idx="2">
                  <c:v>702.19669999999996</c:v>
                </c:pt>
                <c:pt idx="3">
                  <c:v>693.22990000000004</c:v>
                </c:pt>
                <c:pt idx="4">
                  <c:v>700.73620000000005</c:v>
                </c:pt>
                <c:pt idx="5">
                  <c:v>715.92849999999999</c:v>
                </c:pt>
                <c:pt idx="6">
                  <c:v>732.61929999999995</c:v>
                </c:pt>
                <c:pt idx="7">
                  <c:v>725.82349999999997</c:v>
                </c:pt>
                <c:pt idx="8">
                  <c:v>776.03009999999995</c:v>
                </c:pt>
                <c:pt idx="9">
                  <c:v>751.5684</c:v>
                </c:pt>
                <c:pt idx="10">
                  <c:v>746.78679999999997</c:v>
                </c:pt>
                <c:pt idx="11">
                  <c:v>773.17430000000002</c:v>
                </c:pt>
              </c:numCache>
            </c:numRef>
          </c:val>
          <c:smooth val="0"/>
          <c:extLst>
            <c:ext xmlns:c16="http://schemas.microsoft.com/office/drawing/2014/chart" uri="{C3380CC4-5D6E-409C-BE32-E72D297353CC}">
              <c16:uniqueId val="{00000000-DC2D-4E70-8EFD-B5C338AC3A5C}"/>
            </c:ext>
          </c:extLst>
        </c:ser>
        <c:ser>
          <c:idx val="1"/>
          <c:order val="1"/>
          <c:tx>
            <c:strRef>
              <c:f>'18. ELECTROHUILA'!$K$6</c:f>
              <c:strCache>
                <c:ptCount val="1"/>
                <c:pt idx="0">
                  <c:v>CUV_Op</c:v>
                </c:pt>
              </c:strCache>
            </c:strRef>
          </c:tx>
          <c:spPr>
            <a:ln w="28575" cap="rnd">
              <a:solidFill>
                <a:schemeClr val="accent2"/>
              </a:solidFill>
              <a:prstDash val="lgDash"/>
              <a:round/>
            </a:ln>
            <a:effectLst/>
          </c:spPr>
          <c:marker>
            <c:symbol val="none"/>
          </c:marker>
          <c:cat>
            <c:strRef>
              <c:f>'18. ELECTROHUILA'!$A$7:$A$18</c:f>
              <c:strCache>
                <c:ptCount val="12"/>
                <c:pt idx="0">
                  <c:v>Jul-21</c:v>
                </c:pt>
                <c:pt idx="1">
                  <c:v>Ago-20</c:v>
                </c:pt>
                <c:pt idx="2">
                  <c:v>Sep-21</c:v>
                </c:pt>
                <c:pt idx="3">
                  <c:v>Oct-21</c:v>
                </c:pt>
                <c:pt idx="4">
                  <c:v>Nov-21</c:v>
                </c:pt>
                <c:pt idx="5">
                  <c:v>Dic-21</c:v>
                </c:pt>
                <c:pt idx="6">
                  <c:v>Ene-22</c:v>
                </c:pt>
                <c:pt idx="7">
                  <c:v>Feb-22</c:v>
                </c:pt>
                <c:pt idx="8">
                  <c:v>Mar-22</c:v>
                </c:pt>
                <c:pt idx="9">
                  <c:v>Abr-22</c:v>
                </c:pt>
                <c:pt idx="10">
                  <c:v>May-22</c:v>
                </c:pt>
                <c:pt idx="11">
                  <c:v>Jun-22</c:v>
                </c:pt>
              </c:strCache>
            </c:strRef>
          </c:cat>
          <c:val>
            <c:numRef>
              <c:f>'18. ELECTROHUILA'!$K$7:$K$18</c:f>
              <c:numCache>
                <c:formatCode>0.00</c:formatCode>
                <c:ptCount val="12"/>
                <c:pt idx="0">
                  <c:v>652.00540000000001</c:v>
                </c:pt>
                <c:pt idx="1">
                  <c:v>657.87339999999995</c:v>
                </c:pt>
                <c:pt idx="2">
                  <c:v>663.79430000000002</c:v>
                </c:pt>
                <c:pt idx="3">
                  <c:v>669.76840000000004</c:v>
                </c:pt>
                <c:pt idx="4">
                  <c:v>675.79639999999995</c:v>
                </c:pt>
                <c:pt idx="5">
                  <c:v>681.87850000000003</c:v>
                </c:pt>
                <c:pt idx="6">
                  <c:v>688.0154</c:v>
                </c:pt>
                <c:pt idx="7">
                  <c:v>694.20759999999996</c:v>
                </c:pt>
                <c:pt idx="8">
                  <c:v>700.45540000000005</c:v>
                </c:pt>
                <c:pt idx="9">
                  <c:v>717.96680000000003</c:v>
                </c:pt>
                <c:pt idx="10">
                  <c:v>735.91600000000005</c:v>
                </c:pt>
                <c:pt idx="11">
                  <c:v>740.33150000000001</c:v>
                </c:pt>
              </c:numCache>
            </c:numRef>
          </c:val>
          <c:smooth val="0"/>
          <c:extLst>
            <c:ext xmlns:c16="http://schemas.microsoft.com/office/drawing/2014/chart" uri="{C3380CC4-5D6E-409C-BE32-E72D297353CC}">
              <c16:uniqueId val="{00000001-DC2D-4E70-8EFD-B5C338AC3A5C}"/>
            </c:ext>
          </c:extLst>
        </c:ser>
        <c:dLbls>
          <c:showLegendKey val="0"/>
          <c:showVal val="0"/>
          <c:showCatName val="0"/>
          <c:showSerName val="0"/>
          <c:showPercent val="0"/>
          <c:showBubbleSize val="0"/>
        </c:dLbls>
        <c:smooth val="0"/>
        <c:axId val="509684192"/>
        <c:axId val="509705952"/>
      </c:lineChart>
      <c:catAx>
        <c:axId val="509684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09705952"/>
        <c:crosses val="autoZero"/>
        <c:auto val="1"/>
        <c:lblAlgn val="ctr"/>
        <c:lblOffset val="100"/>
        <c:noMultiLvlLbl val="0"/>
      </c:catAx>
      <c:valAx>
        <c:axId val="509705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s-CO"/>
                  <a:t>$/kWh</a:t>
                </a:r>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09684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'19. EMCALI'!$D$6</c:f>
              <c:strCache>
                <c:ptCount val="1"/>
                <c:pt idx="0">
                  <c:v>GM</c:v>
                </c:pt>
              </c:strCache>
            </c:strRef>
          </c:tx>
          <c:spPr>
            <a:solidFill>
              <a:srgbClr val="ED7D31"/>
            </a:solidFill>
            <a:ln w="25400">
              <a:noFill/>
            </a:ln>
          </c:spPr>
          <c:val>
            <c:numRef>
              <c:f>'19. EMCALI'!$D$7:$D$18</c:f>
              <c:numCache>
                <c:formatCode>0.00</c:formatCode>
                <c:ptCount val="12"/>
                <c:pt idx="0">
                  <c:v>220.7688</c:v>
                </c:pt>
                <c:pt idx="1">
                  <c:v>231.47890000000001</c:v>
                </c:pt>
                <c:pt idx="2">
                  <c:v>238.45840000000001</c:v>
                </c:pt>
                <c:pt idx="3">
                  <c:v>242.38140000000001</c:v>
                </c:pt>
                <c:pt idx="4">
                  <c:v>246.8073</c:v>
                </c:pt>
                <c:pt idx="5">
                  <c:v>248.57419999999999</c:v>
                </c:pt>
                <c:pt idx="6">
                  <c:v>257.2201</c:v>
                </c:pt>
                <c:pt idx="7">
                  <c:v>317.88</c:v>
                </c:pt>
                <c:pt idx="8">
                  <c:v>299.7038</c:v>
                </c:pt>
                <c:pt idx="9">
                  <c:v>288.84460000000001</c:v>
                </c:pt>
                <c:pt idx="10">
                  <c:v>290.64109999999999</c:v>
                </c:pt>
                <c:pt idx="11">
                  <c:v>292.34649999999999</c:v>
                </c:pt>
              </c:numCache>
            </c:numRef>
          </c:val>
          <c:extLst>
            <c:ext xmlns:c16="http://schemas.microsoft.com/office/drawing/2014/chart" uri="{C3380CC4-5D6E-409C-BE32-E72D297353CC}">
              <c16:uniqueId val="{00000000-5A0F-472B-8859-FF0AE2B90514}"/>
            </c:ext>
          </c:extLst>
        </c:ser>
        <c:ser>
          <c:idx val="2"/>
          <c:order val="2"/>
          <c:tx>
            <c:strRef>
              <c:f>'19. EMCALI'!$G$6</c:f>
              <c:strCache>
                <c:ptCount val="1"/>
                <c:pt idx="0">
                  <c:v>D</c:v>
                </c:pt>
              </c:strCache>
            </c:strRef>
          </c:tx>
          <c:spPr>
            <a:solidFill>
              <a:srgbClr val="A5A5A5"/>
            </a:solidFill>
            <a:ln w="25400">
              <a:noFill/>
            </a:ln>
          </c:spPr>
          <c:val>
            <c:numRef>
              <c:f>'19. EMCALI'!$G$7:$G$18</c:f>
              <c:numCache>
                <c:formatCode>0.00</c:formatCode>
                <c:ptCount val="12"/>
                <c:pt idx="0">
                  <c:v>227.1713</c:v>
                </c:pt>
                <c:pt idx="1">
                  <c:v>222.33160000000001</c:v>
                </c:pt>
                <c:pt idx="2">
                  <c:v>217.17339999999999</c:v>
                </c:pt>
                <c:pt idx="3">
                  <c:v>229.11580000000001</c:v>
                </c:pt>
                <c:pt idx="4">
                  <c:v>232.34309999999999</c:v>
                </c:pt>
                <c:pt idx="5">
                  <c:v>222.2756</c:v>
                </c:pt>
                <c:pt idx="6">
                  <c:v>230.50839999999999</c:v>
                </c:pt>
                <c:pt idx="7">
                  <c:v>252.30500000000001</c:v>
                </c:pt>
                <c:pt idx="8">
                  <c:v>260.17849999999999</c:v>
                </c:pt>
                <c:pt idx="9">
                  <c:v>258.5</c:v>
                </c:pt>
                <c:pt idx="10">
                  <c:v>262.27280000000002</c:v>
                </c:pt>
                <c:pt idx="11">
                  <c:v>276.02109999999999</c:v>
                </c:pt>
              </c:numCache>
            </c:numRef>
          </c:val>
          <c:extLst>
            <c:ext xmlns:c16="http://schemas.microsoft.com/office/drawing/2014/chart" uri="{C3380CC4-5D6E-409C-BE32-E72D297353CC}">
              <c16:uniqueId val="{00000001-5A0F-472B-8859-FF0AE2B90514}"/>
            </c:ext>
          </c:extLst>
        </c:ser>
        <c:ser>
          <c:idx val="3"/>
          <c:order val="3"/>
          <c:tx>
            <c:strRef>
              <c:f>'19. EMCALI'!$H$6</c:f>
              <c:strCache>
                <c:ptCount val="1"/>
                <c:pt idx="0">
                  <c:v>CV</c:v>
                </c:pt>
              </c:strCache>
            </c:strRef>
          </c:tx>
          <c:spPr>
            <a:solidFill>
              <a:srgbClr val="FFC000"/>
            </a:solidFill>
            <a:ln w="25400">
              <a:noFill/>
            </a:ln>
          </c:spPr>
          <c:val>
            <c:numRef>
              <c:f>'19. EMCALI'!$H$7:$H$18</c:f>
              <c:numCache>
                <c:formatCode>0.00</c:formatCode>
                <c:ptCount val="12"/>
                <c:pt idx="0">
                  <c:v>55.670400000000001</c:v>
                </c:pt>
                <c:pt idx="1">
                  <c:v>57.381999999999998</c:v>
                </c:pt>
                <c:pt idx="2">
                  <c:v>58.022500000000001</c:v>
                </c:pt>
                <c:pt idx="3">
                  <c:v>56.5732</c:v>
                </c:pt>
                <c:pt idx="4">
                  <c:v>56.7361</c:v>
                </c:pt>
                <c:pt idx="5">
                  <c:v>57.148200000000003</c:v>
                </c:pt>
                <c:pt idx="6">
                  <c:v>52.790399999999998</c:v>
                </c:pt>
                <c:pt idx="7">
                  <c:v>54.701000000000001</c:v>
                </c:pt>
                <c:pt idx="8">
                  <c:v>57.542099999999998</c:v>
                </c:pt>
                <c:pt idx="9">
                  <c:v>57.846400000000003</c:v>
                </c:pt>
                <c:pt idx="10">
                  <c:v>57.572600000000001</c:v>
                </c:pt>
                <c:pt idx="11">
                  <c:v>60.303400000000003</c:v>
                </c:pt>
              </c:numCache>
            </c:numRef>
          </c:val>
          <c:extLst>
            <c:ext xmlns:c16="http://schemas.microsoft.com/office/drawing/2014/chart" uri="{C3380CC4-5D6E-409C-BE32-E72D297353CC}">
              <c16:uniqueId val="{00000002-5A0F-472B-8859-FF0AE2B90514}"/>
            </c:ext>
          </c:extLst>
        </c:ser>
        <c:ser>
          <c:idx val="4"/>
          <c:order val="4"/>
          <c:tx>
            <c:strRef>
              <c:f>'19. EMCALI'!$F$6</c:f>
              <c:strCache>
                <c:ptCount val="1"/>
                <c:pt idx="0">
                  <c:v>PR</c:v>
                </c:pt>
              </c:strCache>
            </c:strRef>
          </c:tx>
          <c:spPr>
            <a:solidFill>
              <a:srgbClr val="5B9BD5"/>
            </a:solidFill>
            <a:ln w="25400">
              <a:noFill/>
            </a:ln>
          </c:spPr>
          <c:val>
            <c:numRef>
              <c:f>'19. EMCALI'!$F$7:$F$18</c:f>
              <c:numCache>
                <c:formatCode>0.00</c:formatCode>
                <c:ptCount val="12"/>
                <c:pt idx="0">
                  <c:v>42.729300000000002</c:v>
                </c:pt>
                <c:pt idx="1">
                  <c:v>43.408200000000001</c:v>
                </c:pt>
                <c:pt idx="2">
                  <c:v>44.004399999999997</c:v>
                </c:pt>
                <c:pt idx="3">
                  <c:v>39.825299999999999</c:v>
                </c:pt>
                <c:pt idx="4">
                  <c:v>40.0152</c:v>
                </c:pt>
                <c:pt idx="5">
                  <c:v>40.254899999999999</c:v>
                </c:pt>
                <c:pt idx="6">
                  <c:v>41.956099999999999</c:v>
                </c:pt>
                <c:pt idx="7">
                  <c:v>50.229300000000002</c:v>
                </c:pt>
                <c:pt idx="8">
                  <c:v>47.9191</c:v>
                </c:pt>
                <c:pt idx="9">
                  <c:v>56.753300000000003</c:v>
                </c:pt>
                <c:pt idx="10">
                  <c:v>57.939399999999999</c:v>
                </c:pt>
                <c:pt idx="11">
                  <c:v>59.0944</c:v>
                </c:pt>
              </c:numCache>
            </c:numRef>
          </c:val>
          <c:extLst>
            <c:ext xmlns:c16="http://schemas.microsoft.com/office/drawing/2014/chart" uri="{C3380CC4-5D6E-409C-BE32-E72D297353CC}">
              <c16:uniqueId val="{00000003-5A0F-472B-8859-FF0AE2B90514}"/>
            </c:ext>
          </c:extLst>
        </c:ser>
        <c:ser>
          <c:idx val="5"/>
          <c:order val="5"/>
          <c:tx>
            <c:strRef>
              <c:f>'19. EMCALI'!$E$6</c:f>
              <c:strCache>
                <c:ptCount val="1"/>
                <c:pt idx="0">
                  <c:v>TM</c:v>
                </c:pt>
              </c:strCache>
            </c:strRef>
          </c:tx>
          <c:spPr>
            <a:solidFill>
              <a:srgbClr val="70AD47"/>
            </a:solidFill>
            <a:ln w="25400">
              <a:noFill/>
            </a:ln>
          </c:spPr>
          <c:val>
            <c:numRef>
              <c:f>'19. EMCALI'!$E$7:$E$18</c:f>
              <c:numCache>
                <c:formatCode>0.00</c:formatCode>
                <c:ptCount val="12"/>
                <c:pt idx="0">
                  <c:v>41.570999999999998</c:v>
                </c:pt>
                <c:pt idx="1">
                  <c:v>40.278700000000001</c:v>
                </c:pt>
                <c:pt idx="2">
                  <c:v>36.9664</c:v>
                </c:pt>
                <c:pt idx="3">
                  <c:v>38.068800000000003</c:v>
                </c:pt>
                <c:pt idx="4">
                  <c:v>37.306600000000003</c:v>
                </c:pt>
                <c:pt idx="5">
                  <c:v>38.052500000000002</c:v>
                </c:pt>
                <c:pt idx="6">
                  <c:v>43.683999999999997</c:v>
                </c:pt>
                <c:pt idx="7">
                  <c:v>45.128999999999998</c:v>
                </c:pt>
                <c:pt idx="8">
                  <c:v>43.110799999999998</c:v>
                </c:pt>
                <c:pt idx="9">
                  <c:v>40.327800000000003</c:v>
                </c:pt>
                <c:pt idx="10">
                  <c:v>40.978900000000003</c:v>
                </c:pt>
                <c:pt idx="11">
                  <c:v>49.521700000000003</c:v>
                </c:pt>
              </c:numCache>
            </c:numRef>
          </c:val>
          <c:extLst>
            <c:ext xmlns:c16="http://schemas.microsoft.com/office/drawing/2014/chart" uri="{C3380CC4-5D6E-409C-BE32-E72D297353CC}">
              <c16:uniqueId val="{00000004-5A0F-472B-8859-FF0AE2B90514}"/>
            </c:ext>
          </c:extLst>
        </c:ser>
        <c:ser>
          <c:idx val="6"/>
          <c:order val="6"/>
          <c:tx>
            <c:strRef>
              <c:f>'19. EMCALI'!$I$6</c:f>
              <c:strCache>
                <c:ptCount val="1"/>
                <c:pt idx="0">
                  <c:v>RM</c:v>
                </c:pt>
              </c:strCache>
            </c:strRef>
          </c:tx>
          <c:spPr>
            <a:solidFill>
              <a:schemeClr val="accent1">
                <a:lumMod val="40000"/>
                <a:lumOff val="60000"/>
              </a:schemeClr>
            </a:solidFill>
            <a:ln>
              <a:noFill/>
            </a:ln>
            <a:effectLst/>
          </c:spPr>
          <c:val>
            <c:numRef>
              <c:f>'19. EMCALI'!$I$7:$I$18</c:f>
              <c:numCache>
                <c:formatCode>0.00</c:formatCode>
                <c:ptCount val="12"/>
                <c:pt idx="0">
                  <c:v>29.4024</c:v>
                </c:pt>
                <c:pt idx="1">
                  <c:v>35.964500000000001</c:v>
                </c:pt>
                <c:pt idx="2">
                  <c:v>36.835500000000003</c:v>
                </c:pt>
                <c:pt idx="3">
                  <c:v>35.706099999999999</c:v>
                </c:pt>
                <c:pt idx="4">
                  <c:v>40.844999999999999</c:v>
                </c:pt>
                <c:pt idx="5">
                  <c:v>39.921199999999999</c:v>
                </c:pt>
                <c:pt idx="6">
                  <c:v>20.676400000000001</c:v>
                </c:pt>
                <c:pt idx="7">
                  <c:v>23.593299999999999</c:v>
                </c:pt>
                <c:pt idx="8">
                  <c:v>19.390499999999999</c:v>
                </c:pt>
                <c:pt idx="9">
                  <c:v>33.143300000000004</c:v>
                </c:pt>
                <c:pt idx="10">
                  <c:v>41.2042</c:v>
                </c:pt>
                <c:pt idx="11">
                  <c:v>56.447099999999999</c:v>
                </c:pt>
              </c:numCache>
            </c:numRef>
          </c:val>
          <c:extLst>
            <c:ext xmlns:c16="http://schemas.microsoft.com/office/drawing/2014/chart" uri="{C3380CC4-5D6E-409C-BE32-E72D297353CC}">
              <c16:uniqueId val="{00000005-5A0F-472B-8859-FF0AE2B90514}"/>
            </c:ext>
          </c:extLst>
        </c:ser>
        <c:dLbls>
          <c:showLegendKey val="0"/>
          <c:showVal val="0"/>
          <c:showCatName val="0"/>
          <c:showSerName val="0"/>
          <c:showPercent val="0"/>
          <c:showBubbleSize val="0"/>
        </c:dLbls>
        <c:axId val="509686912"/>
        <c:axId val="509706496"/>
      </c:areaChart>
      <c:lineChart>
        <c:grouping val="standard"/>
        <c:varyColors val="0"/>
        <c:ser>
          <c:idx val="0"/>
          <c:order val="0"/>
          <c:tx>
            <c:strRef>
              <c:f>'19. EMCALI'!$J$6</c:f>
              <c:strCache>
                <c:ptCount val="1"/>
                <c:pt idx="0">
                  <c:v>CUV_119</c:v>
                </c:pt>
              </c:strCache>
            </c:strRef>
          </c:tx>
          <c:spPr>
            <a:ln w="38100" cap="rnd">
              <a:solidFill>
                <a:sysClr val="windowText" lastClr="000000"/>
              </a:solidFill>
              <a:round/>
            </a:ln>
            <a:effectLst/>
          </c:spPr>
          <c:marker>
            <c:symbol val="none"/>
          </c:marker>
          <c:cat>
            <c:strRef>
              <c:f>'19. EMCALI'!$A$7:$A$18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'19. EMCALI'!$J$7:$J$18</c:f>
              <c:numCache>
                <c:formatCode>0.00</c:formatCode>
                <c:ptCount val="12"/>
                <c:pt idx="0">
                  <c:v>617.31320000000005</c:v>
                </c:pt>
                <c:pt idx="1">
                  <c:v>630.84389999999996</c:v>
                </c:pt>
                <c:pt idx="2">
                  <c:v>631.4606</c:v>
                </c:pt>
                <c:pt idx="3">
                  <c:v>641.67049999999995</c:v>
                </c:pt>
                <c:pt idx="4">
                  <c:v>654.05330000000004</c:v>
                </c:pt>
                <c:pt idx="5">
                  <c:v>646.22649999999999</c:v>
                </c:pt>
                <c:pt idx="6">
                  <c:v>646.83540000000005</c:v>
                </c:pt>
                <c:pt idx="7">
                  <c:v>743.83759999999995</c:v>
                </c:pt>
                <c:pt idx="8">
                  <c:v>727.84479999999996</c:v>
                </c:pt>
                <c:pt idx="9">
                  <c:v>735.41539999999998</c:v>
                </c:pt>
                <c:pt idx="10">
                  <c:v>750.60889999999995</c:v>
                </c:pt>
                <c:pt idx="11">
                  <c:v>793.73419999999999</c:v>
                </c:pt>
              </c:numCache>
            </c:numRef>
          </c:val>
          <c:smooth val="0"/>
          <c:extLst>
            <c:ext xmlns:c16="http://schemas.microsoft.com/office/drawing/2014/chart" uri="{C3380CC4-5D6E-409C-BE32-E72D297353CC}">
              <c16:uniqueId val="{00000006-5A0F-472B-8859-FF0AE2B90514}"/>
            </c:ext>
          </c:extLst>
        </c:ser>
        <c:dLbls>
          <c:showLegendKey val="0"/>
          <c:showVal val="0"/>
          <c:showCatName val="0"/>
          <c:showSerName val="0"/>
          <c:showPercent val="0"/>
          <c:showBubbleSize val="0"/>
        </c:dLbls>
        <c:marker val="1"/>
        <c:smooth val="0"/>
        <c:axId val="509686912"/>
        <c:axId val="509706496"/>
      </c:lineChart>
      <c:catAx>
        <c:axId val="509686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09706496"/>
        <c:crosses val="autoZero"/>
        <c:auto val="1"/>
        <c:lblAlgn val="ctr"/>
        <c:lblOffset val="100"/>
        <c:noMultiLvlLbl val="0"/>
      </c:catAx>
      <c:valAx>
        <c:axId val="50970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09686912"/>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'19. EMCALI'!$N$7</c:f>
              <c:strCache>
                <c:ptCount val="1"/>
                <c:pt idx="0">
                  <c:v>Jul-21</c:v>
                </c:pt>
              </c:strCache>
            </c:strRef>
          </c:tx>
          <c:spPr>
            <a:solidFill>
              <a:schemeClr val="accent6">
                <a:tint val="41000"/>
              </a:schemeClr>
            </a:solidFill>
            <a:ln>
              <a:noFill/>
            </a:ln>
            <a:effectLst/>
          </c:spPr>
          <c:invertIfNegative val="0"/>
          <c:cat>
            <c:strRef>
              <c:f>'19. EMCALI'!$Q$6:$U$6</c:f>
              <c:strCache>
                <c:ptCount val="5"/>
                <c:pt idx="0">
                  <c:v>ESTRATO 1</c:v>
                </c:pt>
                <c:pt idx="1">
                  <c:v>ESTRATO 2</c:v>
                </c:pt>
                <c:pt idx="2">
                  <c:v>ESTRATO 3</c:v>
                </c:pt>
                <c:pt idx="3">
                  <c:v>ESTRATO 4</c:v>
                </c:pt>
                <c:pt idx="4">
                  <c:v>ESTRATO 5 y 6, Ind y Com</c:v>
                </c:pt>
              </c:strCache>
            </c:strRef>
          </c:cat>
          <c:val>
            <c:numRef>
              <c:f>'19. EMCALI'!$Q$7:$U$7</c:f>
              <c:numCache>
                <c:formatCode>0.00</c:formatCode>
                <c:ptCount val="5"/>
                <c:pt idx="0">
                  <c:v>246.92529999999999</c:v>
                </c:pt>
                <c:pt idx="1">
                  <c:v>308.65660000000003</c:v>
                </c:pt>
                <c:pt idx="2">
                  <c:v>516.47289999999998</c:v>
                </c:pt>
                <c:pt idx="3">
                  <c:v>607.61519999999996</c:v>
                </c:pt>
                <c:pt idx="4">
                  <c:v>729.13823999999988</c:v>
                </c:pt>
              </c:numCache>
            </c:numRef>
          </c:val>
          <c:extLst>
            <c:ext xmlns:c16="http://schemas.microsoft.com/office/drawing/2014/chart" uri="{C3380CC4-5D6E-409C-BE32-E72D297353CC}">
              <c16:uniqueId val="{00000000-EDCF-4F7C-92D4-AAEEFECD1B5E}"/>
            </c:ext>
          </c:extLst>
        </c:ser>
        <c:ser>
          <c:idx val="1"/>
          <c:order val="1"/>
          <c:tx>
            <c:strRef>
              <c:f>'19. EMCALI'!$N$8</c:f>
              <c:strCache>
                <c:ptCount val="1"/>
                <c:pt idx="0">
                  <c:v>Ago-21</c:v>
                </c:pt>
              </c:strCache>
            </c:strRef>
          </c:tx>
          <c:spPr>
            <a:solidFill>
              <a:schemeClr val="accent6">
                <a:tint val="52000"/>
              </a:schemeClr>
            </a:solidFill>
            <a:ln>
              <a:noFill/>
            </a:ln>
            <a:effectLst/>
          </c:spPr>
          <c:invertIfNegative val="0"/>
          <c:cat>
            <c:strRef>
              <c:f>'19. EMCALI'!$Q$6:$U$6</c:f>
              <c:strCache>
                <c:ptCount val="5"/>
                <c:pt idx="0">
                  <c:v>ESTRATO 1</c:v>
                </c:pt>
                <c:pt idx="1">
                  <c:v>ESTRATO 2</c:v>
                </c:pt>
                <c:pt idx="2">
                  <c:v>ESTRATO 3</c:v>
                </c:pt>
                <c:pt idx="3">
                  <c:v>ESTRATO 4</c:v>
                </c:pt>
                <c:pt idx="4">
                  <c:v>ESTRATO 5 y 6, Ind y Com</c:v>
                </c:pt>
              </c:strCache>
            </c:strRef>
          </c:cat>
          <c:val>
            <c:numRef>
              <c:f>'19. EMCALI'!$Q$8:$U$8</c:f>
              <c:numCache>
                <c:formatCode>0.00</c:formatCode>
                <c:ptCount val="5"/>
                <c:pt idx="0">
                  <c:v>252.33760000000001</c:v>
                </c:pt>
                <c:pt idx="1">
                  <c:v>315.42189999999999</c:v>
                </c:pt>
                <c:pt idx="2">
                  <c:v>531.96709999999996</c:v>
                </c:pt>
                <c:pt idx="3">
                  <c:v>625.84360000000004</c:v>
                </c:pt>
                <c:pt idx="4">
                  <c:v>751.01229999999998</c:v>
                </c:pt>
              </c:numCache>
            </c:numRef>
          </c:val>
          <c:extLst>
            <c:ext xmlns:c16="http://schemas.microsoft.com/office/drawing/2014/chart" uri="{C3380CC4-5D6E-409C-BE32-E72D297353CC}">
              <c16:uniqueId val="{00000001-EDCF-4F7C-92D4-AAEEFECD1B5E}"/>
            </c:ext>
          </c:extLst>
        </c:ser>
        <c:ser>
          <c:idx val="2"/>
          <c:order val="2"/>
          <c:tx>
            <c:strRef>
              <c:f>'19. EMCALI'!$N$9</c:f>
              <c:strCache>
                <c:ptCount val="1"/>
                <c:pt idx="0">
                  <c:v>Sep-21</c:v>
                </c:pt>
              </c:strCache>
            </c:strRef>
          </c:tx>
          <c:spPr>
            <a:solidFill>
              <a:schemeClr val="accent6">
                <a:tint val="63000"/>
              </a:schemeClr>
            </a:solidFill>
            <a:ln>
              <a:noFill/>
            </a:ln>
            <a:effectLst/>
          </c:spPr>
          <c:invertIfNegative val="0"/>
          <c:cat>
            <c:strRef>
              <c:f>'19. EMCALI'!$Q$6:$U$6</c:f>
              <c:strCache>
                <c:ptCount val="5"/>
                <c:pt idx="0">
                  <c:v>ESTRATO 1</c:v>
                </c:pt>
                <c:pt idx="1">
                  <c:v>ESTRATO 2</c:v>
                </c:pt>
                <c:pt idx="2">
                  <c:v>ESTRATO 3</c:v>
                </c:pt>
                <c:pt idx="3">
                  <c:v>ESTRATO 4</c:v>
                </c:pt>
                <c:pt idx="4">
                  <c:v>ESTRATO 5 y 6, Ind y Com</c:v>
                </c:pt>
              </c:strCache>
            </c:strRef>
          </c:cat>
          <c:val>
            <c:numRef>
              <c:f>'19. EMCALI'!$Q$9:$U$9</c:f>
              <c:numCache>
                <c:formatCode>0.00</c:formatCode>
                <c:ptCount val="5"/>
                <c:pt idx="0">
                  <c:v>252.33760000000001</c:v>
                </c:pt>
                <c:pt idx="1">
                  <c:v>315.42189999999999</c:v>
                </c:pt>
                <c:pt idx="2">
                  <c:v>532.06500000000005</c:v>
                </c:pt>
                <c:pt idx="3">
                  <c:v>625.96</c:v>
                </c:pt>
                <c:pt idx="4">
                  <c:v>751.15060000000005</c:v>
                </c:pt>
              </c:numCache>
            </c:numRef>
          </c:val>
          <c:extLst>
            <c:ext xmlns:c16="http://schemas.microsoft.com/office/drawing/2014/chart" uri="{C3380CC4-5D6E-409C-BE32-E72D297353CC}">
              <c16:uniqueId val="{00000002-EDCF-4F7C-92D4-AAEEFECD1B5E}"/>
            </c:ext>
          </c:extLst>
        </c:ser>
        <c:ser>
          <c:idx val="3"/>
          <c:order val="3"/>
          <c:tx>
            <c:strRef>
              <c:f>'19. EMCALI'!$N$10</c:f>
              <c:strCache>
                <c:ptCount val="1"/>
                <c:pt idx="0">
                  <c:v>Oct-21</c:v>
                </c:pt>
              </c:strCache>
            </c:strRef>
          </c:tx>
          <c:spPr>
            <a:solidFill>
              <a:schemeClr val="accent6">
                <a:tint val="74000"/>
              </a:schemeClr>
            </a:solidFill>
            <a:ln>
              <a:noFill/>
            </a:ln>
            <a:effectLst/>
          </c:spPr>
          <c:invertIfNegative val="0"/>
          <c:cat>
            <c:strRef>
              <c:f>'19. EMCALI'!$Q$6:$U$6</c:f>
              <c:strCache>
                <c:ptCount val="5"/>
                <c:pt idx="0">
                  <c:v>ESTRATO 1</c:v>
                </c:pt>
                <c:pt idx="1">
                  <c:v>ESTRATO 2</c:v>
                </c:pt>
                <c:pt idx="2">
                  <c:v>ESTRATO 3</c:v>
                </c:pt>
                <c:pt idx="3">
                  <c:v>ESTRATO 4</c:v>
                </c:pt>
                <c:pt idx="4">
                  <c:v>ESTRATO 5 y 6, Ind y Com</c:v>
                </c:pt>
              </c:strCache>
            </c:strRef>
          </c:cat>
          <c:val>
            <c:numRef>
              <c:f>'19. EMCALI'!$Q$10:$U$10</c:f>
              <c:numCache>
                <c:formatCode>0.00</c:formatCode>
                <c:ptCount val="5"/>
                <c:pt idx="0">
                  <c:v>257.89499999999998</c:v>
                </c:pt>
                <c:pt idx="1">
                  <c:v>322.36880000000002</c:v>
                </c:pt>
                <c:pt idx="2">
                  <c:v>548.02700000000004</c:v>
                </c:pt>
                <c:pt idx="3">
                  <c:v>644.73760000000004</c:v>
                </c:pt>
                <c:pt idx="4">
                  <c:v>773.65509999999995</c:v>
                </c:pt>
              </c:numCache>
            </c:numRef>
          </c:val>
          <c:extLst>
            <c:ext xmlns:c16="http://schemas.microsoft.com/office/drawing/2014/chart" uri="{C3380CC4-5D6E-409C-BE32-E72D297353CC}">
              <c16:uniqueId val="{00000003-EDCF-4F7C-92D4-AAEEFECD1B5E}"/>
            </c:ext>
          </c:extLst>
        </c:ser>
        <c:ser>
          <c:idx val="4"/>
          <c:order val="4"/>
          <c:tx>
            <c:strRef>
              <c:f>'19. EMCALI'!$N$11</c:f>
              <c:strCache>
                <c:ptCount val="1"/>
                <c:pt idx="0">
                  <c:v>Nov-21</c:v>
                </c:pt>
              </c:strCache>
            </c:strRef>
          </c:tx>
          <c:spPr>
            <a:solidFill>
              <a:schemeClr val="accent6">
                <a:tint val="84000"/>
              </a:schemeClr>
            </a:solidFill>
            <a:ln>
              <a:noFill/>
            </a:ln>
            <a:effectLst/>
          </c:spPr>
          <c:invertIfNegative val="0"/>
          <c:cat>
            <c:strRef>
              <c:f>'19. EMCALI'!$Q$6:$U$6</c:f>
              <c:strCache>
                <c:ptCount val="5"/>
                <c:pt idx="0">
                  <c:v>ESTRATO 1</c:v>
                </c:pt>
                <c:pt idx="1">
                  <c:v>ESTRATO 2</c:v>
                </c:pt>
                <c:pt idx="2">
                  <c:v>ESTRATO 3</c:v>
                </c:pt>
                <c:pt idx="3">
                  <c:v>ESTRATO 4</c:v>
                </c:pt>
                <c:pt idx="4">
                  <c:v>ESTRATO 5 y 6, Ind y Com</c:v>
                </c:pt>
              </c:strCache>
            </c:strRef>
          </c:cat>
          <c:val>
            <c:numRef>
              <c:f>'19. EMCALI'!$Q$11:$U$11</c:f>
              <c:numCache>
                <c:formatCode>0.00</c:formatCode>
                <c:ptCount val="5"/>
                <c:pt idx="0">
                  <c:v>265.63189999999997</c:v>
                </c:pt>
                <c:pt idx="1">
                  <c:v>332.03989999999999</c:v>
                </c:pt>
                <c:pt idx="2">
                  <c:v>564.46780000000001</c:v>
                </c:pt>
                <c:pt idx="3">
                  <c:v>664.0797</c:v>
                </c:pt>
                <c:pt idx="4">
                  <c:v>796.89570000000003</c:v>
                </c:pt>
              </c:numCache>
            </c:numRef>
          </c:val>
          <c:extLst>
            <c:ext xmlns:c16="http://schemas.microsoft.com/office/drawing/2014/chart" uri="{C3380CC4-5D6E-409C-BE32-E72D297353CC}">
              <c16:uniqueId val="{00000004-EDCF-4F7C-92D4-AAEEFECD1B5E}"/>
            </c:ext>
          </c:extLst>
        </c:ser>
        <c:ser>
          <c:idx val="5"/>
          <c:order val="5"/>
          <c:tx>
            <c:strRef>
              <c:f>'19. EMCALI'!$N$12</c:f>
              <c:strCache>
                <c:ptCount val="1"/>
                <c:pt idx="0">
                  <c:v>Dic-21</c:v>
                </c:pt>
              </c:strCache>
            </c:strRef>
          </c:tx>
          <c:spPr>
            <a:solidFill>
              <a:schemeClr val="accent6">
                <a:tint val="95000"/>
              </a:schemeClr>
            </a:solidFill>
            <a:ln>
              <a:noFill/>
            </a:ln>
            <a:effectLst/>
          </c:spPr>
          <c:invertIfNegative val="0"/>
          <c:cat>
            <c:strRef>
              <c:f>'19. EMCALI'!$Q$6:$U$6</c:f>
              <c:strCache>
                <c:ptCount val="5"/>
                <c:pt idx="0">
                  <c:v>ESTRATO 1</c:v>
                </c:pt>
                <c:pt idx="1">
                  <c:v>ESTRATO 2</c:v>
                </c:pt>
                <c:pt idx="2">
                  <c:v>ESTRATO 3</c:v>
                </c:pt>
                <c:pt idx="3">
                  <c:v>ESTRATO 4</c:v>
                </c:pt>
                <c:pt idx="4">
                  <c:v>ESTRATO 5 y 6, Ind y Com</c:v>
                </c:pt>
              </c:strCache>
            </c:strRef>
          </c:cat>
          <c:val>
            <c:numRef>
              <c:f>'19. EMCALI'!$Q$12:$U$12</c:f>
              <c:numCache>
                <c:formatCode>0.00</c:formatCode>
                <c:ptCount val="5"/>
                <c:pt idx="0">
                  <c:v>273.60079999999999</c:v>
                </c:pt>
                <c:pt idx="1">
                  <c:v>342.00110000000001</c:v>
                </c:pt>
                <c:pt idx="2">
                  <c:v>581.40179999999998</c:v>
                </c:pt>
                <c:pt idx="3">
                  <c:v>684.00210000000004</c:v>
                </c:pt>
                <c:pt idx="4">
                  <c:v>820.80250000000001</c:v>
                </c:pt>
              </c:numCache>
            </c:numRef>
          </c:val>
          <c:extLst>
            <c:ext xmlns:c16="http://schemas.microsoft.com/office/drawing/2014/chart" uri="{C3380CC4-5D6E-409C-BE32-E72D297353CC}">
              <c16:uniqueId val="{00000005-EDCF-4F7C-92D4-AAEEFECD1B5E}"/>
            </c:ext>
          </c:extLst>
        </c:ser>
        <c:ser>
          <c:idx val="6"/>
          <c:order val="6"/>
          <c:tx>
            <c:strRef>
              <c:f>'19. EMCALI'!$N$13</c:f>
              <c:strCache>
                <c:ptCount val="1"/>
                <c:pt idx="0">
                  <c:v>Ene-22</c:v>
                </c:pt>
              </c:strCache>
            </c:strRef>
          </c:tx>
          <c:spPr>
            <a:solidFill>
              <a:schemeClr val="accent6">
                <a:shade val="94000"/>
              </a:schemeClr>
            </a:solidFill>
            <a:ln>
              <a:noFill/>
            </a:ln>
            <a:effectLst/>
          </c:spPr>
          <c:invertIfNegative val="0"/>
          <c:cat>
            <c:strRef>
              <c:f>'19. EMCALI'!$Q$6:$U$6</c:f>
              <c:strCache>
                <c:ptCount val="5"/>
                <c:pt idx="0">
                  <c:v>ESTRATO 1</c:v>
                </c:pt>
                <c:pt idx="1">
                  <c:v>ESTRATO 2</c:v>
                </c:pt>
                <c:pt idx="2">
                  <c:v>ESTRATO 3</c:v>
                </c:pt>
                <c:pt idx="3">
                  <c:v>ESTRATO 4</c:v>
                </c:pt>
                <c:pt idx="4">
                  <c:v>ESTRATO 5 y 6, Ind y Com</c:v>
                </c:pt>
              </c:strCache>
            </c:strRef>
          </c:cat>
          <c:val>
            <c:numRef>
              <c:f>'19. EMCALI'!$Q$13:$U$13</c:f>
              <c:numCache>
                <c:formatCode>0.00</c:formatCode>
                <c:ptCount val="5"/>
                <c:pt idx="0">
                  <c:v>281.80889999999999</c:v>
                </c:pt>
                <c:pt idx="1">
                  <c:v>352.2611</c:v>
                </c:pt>
                <c:pt idx="2">
                  <c:v>598.84389999999996</c:v>
                </c:pt>
                <c:pt idx="3">
                  <c:v>704.5222</c:v>
                </c:pt>
                <c:pt idx="4">
                  <c:v>845.42660000000001</c:v>
                </c:pt>
              </c:numCache>
            </c:numRef>
          </c:val>
          <c:extLst>
            <c:ext xmlns:c16="http://schemas.microsoft.com/office/drawing/2014/chart" uri="{C3380CC4-5D6E-409C-BE32-E72D297353CC}">
              <c16:uniqueId val="{00000006-EDCF-4F7C-92D4-AAEEFECD1B5E}"/>
            </c:ext>
          </c:extLst>
        </c:ser>
        <c:ser>
          <c:idx val="7"/>
          <c:order val="7"/>
          <c:tx>
            <c:strRef>
              <c:f>'19. EMCALI'!$N$14</c:f>
              <c:strCache>
                <c:ptCount val="1"/>
                <c:pt idx="0">
                  <c:v>Feb-22</c:v>
                </c:pt>
              </c:strCache>
            </c:strRef>
          </c:tx>
          <c:spPr>
            <a:solidFill>
              <a:schemeClr val="accent6">
                <a:shade val="83000"/>
              </a:schemeClr>
            </a:solidFill>
            <a:ln>
              <a:noFill/>
            </a:ln>
            <a:effectLst/>
          </c:spPr>
          <c:invertIfNegative val="0"/>
          <c:cat>
            <c:strRef>
              <c:f>'19. EMCALI'!$Q$6:$U$6</c:f>
              <c:strCache>
                <c:ptCount val="5"/>
                <c:pt idx="0">
                  <c:v>ESTRATO 1</c:v>
                </c:pt>
                <c:pt idx="1">
                  <c:v>ESTRATO 2</c:v>
                </c:pt>
                <c:pt idx="2">
                  <c:v>ESTRATO 3</c:v>
                </c:pt>
                <c:pt idx="3">
                  <c:v>ESTRATO 4</c:v>
                </c:pt>
                <c:pt idx="4">
                  <c:v>ESTRATO 5 y 6, Ind y Com</c:v>
                </c:pt>
              </c:strCache>
            </c:strRef>
          </c:cat>
          <c:val>
            <c:numRef>
              <c:f>'19. EMCALI'!$Q$14:$U$14</c:f>
              <c:numCache>
                <c:formatCode>0.00</c:formatCode>
                <c:ptCount val="5"/>
                <c:pt idx="0">
                  <c:v>290.26310000000001</c:v>
                </c:pt>
                <c:pt idx="1">
                  <c:v>362.82889999999998</c:v>
                </c:pt>
                <c:pt idx="2">
                  <c:v>616.80920000000003</c:v>
                </c:pt>
                <c:pt idx="3">
                  <c:v>725.65779999999995</c:v>
                </c:pt>
                <c:pt idx="4">
                  <c:v>870.7894</c:v>
                </c:pt>
              </c:numCache>
            </c:numRef>
          </c:val>
          <c:extLst>
            <c:ext xmlns:c16="http://schemas.microsoft.com/office/drawing/2014/chart" uri="{C3380CC4-5D6E-409C-BE32-E72D297353CC}">
              <c16:uniqueId val="{00000007-EDCF-4F7C-92D4-AAEEFECD1B5E}"/>
            </c:ext>
          </c:extLst>
        </c:ser>
        <c:ser>
          <c:idx val="8"/>
          <c:order val="8"/>
          <c:tx>
            <c:strRef>
              <c:f>'19. EMCALI'!$N$15</c:f>
              <c:strCache>
                <c:ptCount val="1"/>
                <c:pt idx="0">
                  <c:v>Mar-22</c:v>
                </c:pt>
              </c:strCache>
            </c:strRef>
          </c:tx>
          <c:spPr>
            <a:solidFill>
              <a:schemeClr val="accent6">
                <a:shade val="73000"/>
              </a:schemeClr>
            </a:solidFill>
            <a:ln>
              <a:noFill/>
            </a:ln>
            <a:effectLst/>
          </c:spPr>
          <c:invertIfNegative val="0"/>
          <c:cat>
            <c:strRef>
              <c:f>'19. EMCALI'!$Q$6:$U$6</c:f>
              <c:strCache>
                <c:ptCount val="5"/>
                <c:pt idx="0">
                  <c:v>ESTRATO 1</c:v>
                </c:pt>
                <c:pt idx="1">
                  <c:v>ESTRATO 2</c:v>
                </c:pt>
                <c:pt idx="2">
                  <c:v>ESTRATO 3</c:v>
                </c:pt>
                <c:pt idx="3">
                  <c:v>ESTRATO 4</c:v>
                </c:pt>
                <c:pt idx="4">
                  <c:v>ESTRATO 5 y 6, Ind y Com</c:v>
                </c:pt>
              </c:strCache>
            </c:strRef>
          </c:cat>
          <c:val>
            <c:numRef>
              <c:f>'19. EMCALI'!$Q$15:$U$15</c:f>
              <c:numCache>
                <c:formatCode>0.00</c:formatCode>
                <c:ptCount val="5"/>
                <c:pt idx="0">
                  <c:v>304.77620000000002</c:v>
                </c:pt>
                <c:pt idx="1">
                  <c:v>380.97030000000001</c:v>
                </c:pt>
                <c:pt idx="2">
                  <c:v>647.64959999999996</c:v>
                </c:pt>
                <c:pt idx="3">
                  <c:v>761.94069999999999</c:v>
                </c:pt>
                <c:pt idx="4">
                  <c:v>914.3288</c:v>
                </c:pt>
              </c:numCache>
            </c:numRef>
          </c:val>
          <c:extLst>
            <c:ext xmlns:c16="http://schemas.microsoft.com/office/drawing/2014/chart" uri="{C3380CC4-5D6E-409C-BE32-E72D297353CC}">
              <c16:uniqueId val="{00000008-EDCF-4F7C-92D4-AAEEFECD1B5E}"/>
            </c:ext>
          </c:extLst>
        </c:ser>
        <c:ser>
          <c:idx val="9"/>
          <c:order val="9"/>
          <c:tx>
            <c:strRef>
              <c:f>'19. EMCALI'!$N$16</c:f>
              <c:strCache>
                <c:ptCount val="1"/>
                <c:pt idx="0">
                  <c:v>Abr-22</c:v>
                </c:pt>
              </c:strCache>
            </c:strRef>
          </c:tx>
          <c:spPr>
            <a:solidFill>
              <a:schemeClr val="accent6">
                <a:shade val="62000"/>
              </a:schemeClr>
            </a:solidFill>
            <a:ln>
              <a:noFill/>
            </a:ln>
            <a:effectLst/>
          </c:spPr>
          <c:invertIfNegative val="0"/>
          <c:cat>
            <c:strRef>
              <c:f>'19. EMCALI'!$Q$6:$U$6</c:f>
              <c:strCache>
                <c:ptCount val="5"/>
                <c:pt idx="0">
                  <c:v>ESTRATO 1</c:v>
                </c:pt>
                <c:pt idx="1">
                  <c:v>ESTRATO 2</c:v>
                </c:pt>
                <c:pt idx="2">
                  <c:v>ESTRATO 3</c:v>
                </c:pt>
                <c:pt idx="3">
                  <c:v>ESTRATO 4</c:v>
                </c:pt>
                <c:pt idx="4">
                  <c:v>ESTRATO 5 y 6, Ind y Com</c:v>
                </c:pt>
              </c:strCache>
            </c:strRef>
          </c:cat>
          <c:val>
            <c:numRef>
              <c:f>'19. EMCALI'!$Q$16:$U$16</c:f>
              <c:numCache>
                <c:formatCode>0.00</c:formatCode>
                <c:ptCount val="5"/>
                <c:pt idx="0">
                  <c:v>307.82400000000001</c:v>
                </c:pt>
                <c:pt idx="1">
                  <c:v>384.78</c:v>
                </c:pt>
                <c:pt idx="2">
                  <c:v>654.12609999999995</c:v>
                </c:pt>
                <c:pt idx="3">
                  <c:v>769.56010000000003</c:v>
                </c:pt>
                <c:pt idx="4">
                  <c:v>923.47209999999995</c:v>
                </c:pt>
              </c:numCache>
            </c:numRef>
          </c:val>
          <c:extLst>
            <c:ext xmlns:c16="http://schemas.microsoft.com/office/drawing/2014/chart" uri="{C3380CC4-5D6E-409C-BE32-E72D297353CC}">
              <c16:uniqueId val="{00000009-EDCF-4F7C-92D4-AAEEFECD1B5E}"/>
            </c:ext>
          </c:extLst>
        </c:ser>
        <c:ser>
          <c:idx val="10"/>
          <c:order val="10"/>
          <c:tx>
            <c:strRef>
              <c:f>'19. EMCALI'!$N$17</c:f>
              <c:strCache>
                <c:ptCount val="1"/>
                <c:pt idx="0">
                  <c:v>May-22</c:v>
                </c:pt>
              </c:strCache>
            </c:strRef>
          </c:tx>
          <c:spPr>
            <a:solidFill>
              <a:schemeClr val="accent6">
                <a:shade val="51000"/>
              </a:schemeClr>
            </a:solidFill>
            <a:ln>
              <a:noFill/>
            </a:ln>
            <a:effectLst/>
          </c:spPr>
          <c:invertIfNegative val="0"/>
          <c:cat>
            <c:strRef>
              <c:f>'19. EMCALI'!$Q$6:$U$6</c:f>
              <c:strCache>
                <c:ptCount val="5"/>
                <c:pt idx="0">
                  <c:v>ESTRATO 1</c:v>
                </c:pt>
                <c:pt idx="1">
                  <c:v>ESTRATO 2</c:v>
                </c:pt>
                <c:pt idx="2">
                  <c:v>ESTRATO 3</c:v>
                </c:pt>
                <c:pt idx="3">
                  <c:v>ESTRATO 4</c:v>
                </c:pt>
                <c:pt idx="4">
                  <c:v>ESTRATO 5 y 6, Ind y Com</c:v>
                </c:pt>
              </c:strCache>
            </c:strRef>
          </c:cat>
          <c:val>
            <c:numRef>
              <c:f>'19. EMCALI'!$Q$17:$U$17</c:f>
              <c:numCache>
                <c:formatCode>0.00</c:formatCode>
                <c:ptCount val="5"/>
                <c:pt idx="0">
                  <c:v>323.21519999999998</c:v>
                </c:pt>
                <c:pt idx="1">
                  <c:v>404.01900000000001</c:v>
                </c:pt>
                <c:pt idx="2">
                  <c:v>686.83240000000001</c:v>
                </c:pt>
                <c:pt idx="3">
                  <c:v>808.03809999999999</c:v>
                </c:pt>
                <c:pt idx="4">
                  <c:v>969.64570000000003</c:v>
                </c:pt>
              </c:numCache>
            </c:numRef>
          </c:val>
          <c:extLst>
            <c:ext xmlns:c16="http://schemas.microsoft.com/office/drawing/2014/chart" uri="{C3380CC4-5D6E-409C-BE32-E72D297353CC}">
              <c16:uniqueId val="{0000000A-EDCF-4F7C-92D4-AAEEFECD1B5E}"/>
            </c:ext>
          </c:extLst>
        </c:ser>
        <c:ser>
          <c:idx val="11"/>
          <c:order val="11"/>
          <c:tx>
            <c:strRef>
              <c:f>'19. EMCALI'!$N$18</c:f>
              <c:strCache>
                <c:ptCount val="1"/>
                <c:pt idx="0">
                  <c:v>Jun-22</c:v>
                </c:pt>
              </c:strCache>
            </c:strRef>
          </c:tx>
          <c:spPr>
            <a:solidFill>
              <a:schemeClr val="accent6">
                <a:shade val="40000"/>
              </a:schemeClr>
            </a:solidFill>
            <a:ln>
              <a:noFill/>
            </a:ln>
            <a:effectLst/>
          </c:spPr>
          <c:invertIfNegative val="0"/>
          <c:cat>
            <c:strRef>
              <c:f>'19. EMCALI'!$Q$6:$U$6</c:f>
              <c:strCache>
                <c:ptCount val="5"/>
                <c:pt idx="0">
                  <c:v>ESTRATO 1</c:v>
                </c:pt>
                <c:pt idx="1">
                  <c:v>ESTRATO 2</c:v>
                </c:pt>
                <c:pt idx="2">
                  <c:v>ESTRATO 3</c:v>
                </c:pt>
                <c:pt idx="3">
                  <c:v>ESTRATO 4</c:v>
                </c:pt>
                <c:pt idx="4">
                  <c:v>ESTRATO 5 y 6, Ind y Com</c:v>
                </c:pt>
              </c:strCache>
            </c:strRef>
          </c:cat>
          <c:val>
            <c:numRef>
              <c:f>'19. EMCALI'!$Q$18:$U$18</c:f>
              <c:numCache>
                <c:formatCode>0.00</c:formatCode>
                <c:ptCount val="5"/>
                <c:pt idx="0">
                  <c:v>332.2998</c:v>
                </c:pt>
                <c:pt idx="1">
                  <c:v>415.37479999999999</c:v>
                </c:pt>
                <c:pt idx="2">
                  <c:v>706.13710000000003</c:v>
                </c:pt>
                <c:pt idx="3">
                  <c:v>830.74959999999999</c:v>
                </c:pt>
                <c:pt idx="4">
                  <c:v>996.89949999999999</c:v>
                </c:pt>
              </c:numCache>
            </c:numRef>
          </c:val>
          <c:extLst>
            <c:ext xmlns:c16="http://schemas.microsoft.com/office/drawing/2014/chart" uri="{C3380CC4-5D6E-409C-BE32-E72D297353CC}">
              <c16:uniqueId val="{0000000B-EDCF-4F7C-92D4-AAEEFECD1B5E}"/>
            </c:ext>
          </c:extLst>
        </c:ser>
        <c:dLbls>
          <c:showLegendKey val="0"/>
          <c:showVal val="0"/>
          <c:showCatName val="0"/>
          <c:showSerName val="0"/>
          <c:showPercent val="0"/>
          <c:showBubbleSize val="0"/>
        </c:dLbls>
        <c:gapWidth val="150"/>
        <c:axId val="509709216"/>
        <c:axId val="509709760"/>
      </c:barChart>
      <c:catAx>
        <c:axId val="50970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709760"/>
        <c:crosses val="autoZero"/>
        <c:auto val="1"/>
        <c:lblAlgn val="ctr"/>
        <c:lblOffset val="100"/>
        <c:noMultiLvlLbl val="0"/>
      </c:catAx>
      <c:valAx>
        <c:axId val="509709760"/>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709216"/>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'19. EMCALI'!$J$6</c:f>
              <c:strCache>
                <c:ptCount val="1"/>
                <c:pt idx="0">
                  <c:v>CUV_119</c:v>
                </c:pt>
              </c:strCache>
            </c:strRef>
          </c:tx>
          <c:spPr>
            <a:ln w="28575" cap="rnd">
              <a:solidFill>
                <a:schemeClr val="accent1"/>
              </a:solidFill>
              <a:round/>
            </a:ln>
            <a:effectLst/>
          </c:spPr>
          <c:marker>
            <c:symbol val="none"/>
          </c:marker>
          <c:cat>
            <c:strRef>
              <c:f>'19. EMCALI'!$A$7:$A$18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'19. EMCALI'!$J$7:$J$18</c:f>
              <c:numCache>
                <c:formatCode>0.00</c:formatCode>
                <c:ptCount val="12"/>
                <c:pt idx="0">
                  <c:v>617.31320000000005</c:v>
                </c:pt>
                <c:pt idx="1">
                  <c:v>630.84389999999996</c:v>
                </c:pt>
                <c:pt idx="2">
                  <c:v>631.4606</c:v>
                </c:pt>
                <c:pt idx="3">
                  <c:v>641.67049999999995</c:v>
                </c:pt>
                <c:pt idx="4">
                  <c:v>654.05330000000004</c:v>
                </c:pt>
                <c:pt idx="5">
                  <c:v>646.22649999999999</c:v>
                </c:pt>
                <c:pt idx="6">
                  <c:v>646.83540000000005</c:v>
                </c:pt>
                <c:pt idx="7">
                  <c:v>743.83759999999995</c:v>
                </c:pt>
                <c:pt idx="8">
                  <c:v>727.84479999999996</c:v>
                </c:pt>
                <c:pt idx="9">
                  <c:v>735.41539999999998</c:v>
                </c:pt>
                <c:pt idx="10">
                  <c:v>750.60889999999995</c:v>
                </c:pt>
                <c:pt idx="11">
                  <c:v>793.73419999999999</c:v>
                </c:pt>
              </c:numCache>
            </c:numRef>
          </c:val>
          <c:smooth val="0"/>
          <c:extLst>
            <c:ext xmlns:c16="http://schemas.microsoft.com/office/drawing/2014/chart" uri="{C3380CC4-5D6E-409C-BE32-E72D297353CC}">
              <c16:uniqueId val="{00000000-61A5-4F79-A111-39A87492A396}"/>
            </c:ext>
          </c:extLst>
        </c:ser>
        <c:ser>
          <c:idx val="1"/>
          <c:order val="1"/>
          <c:tx>
            <c:strRef>
              <c:f>'19. EMCALI'!$K$6</c:f>
              <c:strCache>
                <c:ptCount val="1"/>
                <c:pt idx="0">
                  <c:v>CUV_Op</c:v>
                </c:pt>
              </c:strCache>
            </c:strRef>
          </c:tx>
          <c:spPr>
            <a:ln w="28575" cap="rnd">
              <a:solidFill>
                <a:schemeClr val="accent2"/>
              </a:solidFill>
              <a:prstDash val="lgDash"/>
              <a:round/>
            </a:ln>
            <a:effectLst/>
          </c:spPr>
          <c:marker>
            <c:symbol val="none"/>
          </c:marker>
          <c:cat>
            <c:strRef>
              <c:f>'19. EMCALI'!$A$7:$A$18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'19. EMCALI'!$K$7:$K$18</c:f>
              <c:numCache>
                <c:formatCode>0.00</c:formatCode>
                <c:ptCount val="12"/>
                <c:pt idx="0">
                  <c:v>607.61519999999996</c:v>
                </c:pt>
                <c:pt idx="1">
                  <c:v>625.84360000000004</c:v>
                </c:pt>
                <c:pt idx="2">
                  <c:v>625.9588</c:v>
                </c:pt>
                <c:pt idx="3">
                  <c:v>644.73760000000004</c:v>
                </c:pt>
                <c:pt idx="4">
                  <c:v>664.0797</c:v>
                </c:pt>
                <c:pt idx="5">
                  <c:v>684.00210000000004</c:v>
                </c:pt>
                <c:pt idx="6">
                  <c:v>704.5222</c:v>
                </c:pt>
                <c:pt idx="7">
                  <c:v>725.65779999999995</c:v>
                </c:pt>
                <c:pt idx="8">
                  <c:v>761.94069999999999</c:v>
                </c:pt>
                <c:pt idx="9">
                  <c:v>769.56010000000003</c:v>
                </c:pt>
                <c:pt idx="10">
                  <c:v>808.03809999999999</c:v>
                </c:pt>
                <c:pt idx="11">
                  <c:v>830.74959999999999</c:v>
                </c:pt>
              </c:numCache>
            </c:numRef>
          </c:val>
          <c:smooth val="0"/>
          <c:extLst>
            <c:ext xmlns:c16="http://schemas.microsoft.com/office/drawing/2014/chart" uri="{C3380CC4-5D6E-409C-BE32-E72D297353CC}">
              <c16:uniqueId val="{00000001-61A5-4F79-A111-39A87492A396}"/>
            </c:ext>
          </c:extLst>
        </c:ser>
        <c:dLbls>
          <c:showLegendKey val="0"/>
          <c:showVal val="0"/>
          <c:showCatName val="0"/>
          <c:showSerName val="0"/>
          <c:showPercent val="0"/>
          <c:showBubbleSize val="0"/>
        </c:dLbls>
        <c:smooth val="0"/>
        <c:axId val="509678752"/>
        <c:axId val="509684736"/>
      </c:lineChart>
      <c:catAx>
        <c:axId val="50967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84736"/>
        <c:crosses val="autoZero"/>
        <c:auto val="1"/>
        <c:lblAlgn val="ctr"/>
        <c:lblOffset val="100"/>
        <c:noMultiLvlLbl val="0"/>
      </c:catAx>
      <c:valAx>
        <c:axId val="509684736"/>
        <c:scaling>
          <c:orientation val="minMax"/>
          <c:min val="5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09678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'20. EEP CARTAGO'!$D$6</c:f>
              <c:strCache>
                <c:ptCount val="1"/>
                <c:pt idx="0">
                  <c:v>GM</c:v>
                </c:pt>
              </c:strCache>
            </c:strRef>
          </c:tx>
          <c:spPr>
            <a:solidFill>
              <a:srgbClr val="ED7D31"/>
            </a:solidFill>
            <a:ln w="25400">
              <a:noFill/>
            </a:ln>
          </c:spPr>
          <c:val>
            <c:numRef>
              <c:f>'20. EEP CARTAGO'!$D$7:$D$18</c:f>
              <c:numCache>
                <c:formatCode>0.00</c:formatCode>
                <c:ptCount val="12"/>
                <c:pt idx="0">
                  <c:v>226.22</c:v>
                </c:pt>
                <c:pt idx="1">
                  <c:v>229.07</c:v>
                </c:pt>
                <c:pt idx="2">
                  <c:v>237.13</c:v>
                </c:pt>
                <c:pt idx="3">
                  <c:v>238.16</c:v>
                </c:pt>
                <c:pt idx="4">
                  <c:v>238.83</c:v>
                </c:pt>
                <c:pt idx="5">
                  <c:v>238.01</c:v>
                </c:pt>
                <c:pt idx="6">
                  <c:v>282.39999999999998</c:v>
                </c:pt>
                <c:pt idx="7">
                  <c:v>281.45</c:v>
                </c:pt>
                <c:pt idx="8">
                  <c:v>306.10000000000002</c:v>
                </c:pt>
                <c:pt idx="9">
                  <c:v>263.02999999999997</c:v>
                </c:pt>
                <c:pt idx="10">
                  <c:v>253.53</c:v>
                </c:pt>
                <c:pt idx="11">
                  <c:v>263.13</c:v>
                </c:pt>
              </c:numCache>
            </c:numRef>
          </c:val>
          <c:extLst>
            <c:ext xmlns:c16="http://schemas.microsoft.com/office/drawing/2014/chart" uri="{C3380CC4-5D6E-409C-BE32-E72D297353CC}">
              <c16:uniqueId val="{00000000-0D64-4901-805C-DFC9DB969343}"/>
            </c:ext>
          </c:extLst>
        </c:ser>
        <c:ser>
          <c:idx val="2"/>
          <c:order val="2"/>
          <c:tx>
            <c:strRef>
              <c:f>'20. EEP CARTAGO'!$G$6</c:f>
              <c:strCache>
                <c:ptCount val="1"/>
                <c:pt idx="0">
                  <c:v>D</c:v>
                </c:pt>
              </c:strCache>
            </c:strRef>
          </c:tx>
          <c:spPr>
            <a:solidFill>
              <a:srgbClr val="A5A5A5"/>
            </a:solidFill>
            <a:ln w="25400">
              <a:noFill/>
            </a:ln>
          </c:spPr>
          <c:val>
            <c:numRef>
              <c:f>'20. EEP CARTAGO'!$G$7:$G$18</c:f>
              <c:numCache>
                <c:formatCode>0.00</c:formatCode>
                <c:ptCount val="12"/>
                <c:pt idx="0">
                  <c:v>227.17</c:v>
                </c:pt>
                <c:pt idx="1">
                  <c:v>222.33</c:v>
                </c:pt>
                <c:pt idx="2">
                  <c:v>217.17</c:v>
                </c:pt>
                <c:pt idx="3">
                  <c:v>229.12</c:v>
                </c:pt>
                <c:pt idx="4">
                  <c:v>232.34</c:v>
                </c:pt>
                <c:pt idx="5">
                  <c:v>222.28</c:v>
                </c:pt>
                <c:pt idx="6">
                  <c:v>230.51</c:v>
                </c:pt>
                <c:pt idx="7">
                  <c:v>252.31</c:v>
                </c:pt>
                <c:pt idx="8">
                  <c:v>260.18</c:v>
                </c:pt>
                <c:pt idx="9">
                  <c:v>258.5</c:v>
                </c:pt>
                <c:pt idx="10">
                  <c:v>217.71</c:v>
                </c:pt>
                <c:pt idx="11">
                  <c:v>276.02</c:v>
                </c:pt>
              </c:numCache>
            </c:numRef>
          </c:val>
          <c:extLst>
            <c:ext xmlns:c16="http://schemas.microsoft.com/office/drawing/2014/chart" uri="{C3380CC4-5D6E-409C-BE32-E72D297353CC}">
              <c16:uniqueId val="{00000001-0D64-4901-805C-DFC9DB969343}"/>
            </c:ext>
          </c:extLst>
        </c:ser>
        <c:ser>
          <c:idx val="3"/>
          <c:order val="3"/>
          <c:tx>
            <c:strRef>
              <c:f>'20. EEP CARTAGO'!$H$6</c:f>
              <c:strCache>
                <c:ptCount val="1"/>
                <c:pt idx="0">
                  <c:v>CV</c:v>
                </c:pt>
              </c:strCache>
            </c:strRef>
          </c:tx>
          <c:spPr>
            <a:solidFill>
              <a:srgbClr val="FFC000"/>
            </a:solidFill>
            <a:ln w="25400">
              <a:noFill/>
            </a:ln>
          </c:spPr>
          <c:val>
            <c:numRef>
              <c:f>'20. EEP CARTAGO'!$H$7:$H$18</c:f>
              <c:numCache>
                <c:formatCode>0.00</c:formatCode>
                <c:ptCount val="12"/>
                <c:pt idx="0">
                  <c:v>52.69</c:v>
                </c:pt>
                <c:pt idx="1">
                  <c:v>55.56</c:v>
                </c:pt>
                <c:pt idx="2">
                  <c:v>55.01</c:v>
                </c:pt>
                <c:pt idx="3">
                  <c:v>55.55</c:v>
                </c:pt>
                <c:pt idx="4">
                  <c:v>57.86</c:v>
                </c:pt>
                <c:pt idx="5">
                  <c:v>56.37</c:v>
                </c:pt>
                <c:pt idx="6">
                  <c:v>59.34</c:v>
                </c:pt>
                <c:pt idx="7">
                  <c:v>60.99</c:v>
                </c:pt>
                <c:pt idx="8">
                  <c:v>61.94</c:v>
                </c:pt>
                <c:pt idx="9">
                  <c:v>65.48</c:v>
                </c:pt>
                <c:pt idx="10">
                  <c:v>64.5</c:v>
                </c:pt>
                <c:pt idx="11">
                  <c:v>63.87</c:v>
                </c:pt>
              </c:numCache>
            </c:numRef>
          </c:val>
          <c:extLst>
            <c:ext xmlns:c16="http://schemas.microsoft.com/office/drawing/2014/chart" uri="{C3380CC4-5D6E-409C-BE32-E72D297353CC}">
              <c16:uniqueId val="{00000002-0D64-4901-805C-DFC9DB969343}"/>
            </c:ext>
          </c:extLst>
        </c:ser>
        <c:ser>
          <c:idx val="4"/>
          <c:order val="4"/>
          <c:tx>
            <c:strRef>
              <c:f>'20. EEP CARTAGO'!$F$6</c:f>
              <c:strCache>
                <c:ptCount val="1"/>
                <c:pt idx="0">
                  <c:v>PR</c:v>
                </c:pt>
              </c:strCache>
            </c:strRef>
          </c:tx>
          <c:spPr>
            <a:solidFill>
              <a:srgbClr val="5B9BD5"/>
            </a:solidFill>
            <a:ln w="25400">
              <a:noFill/>
            </a:ln>
          </c:spPr>
          <c:val>
            <c:numRef>
              <c:f>'20. EEP CARTAGO'!$F$7:$F$18</c:f>
              <c:numCache>
                <c:formatCode>0.00</c:formatCode>
                <c:ptCount val="12"/>
                <c:pt idx="0">
                  <c:v>41.54</c:v>
                </c:pt>
                <c:pt idx="1">
                  <c:v>41.17</c:v>
                </c:pt>
                <c:pt idx="2">
                  <c:v>41.86</c:v>
                </c:pt>
                <c:pt idx="3">
                  <c:v>42.43</c:v>
                </c:pt>
                <c:pt idx="4">
                  <c:v>37.82</c:v>
                </c:pt>
                <c:pt idx="5">
                  <c:v>37.72</c:v>
                </c:pt>
                <c:pt idx="6">
                  <c:v>43.95</c:v>
                </c:pt>
                <c:pt idx="7">
                  <c:v>44.26</c:v>
                </c:pt>
                <c:pt idx="8">
                  <c:v>47.43</c:v>
                </c:pt>
                <c:pt idx="9">
                  <c:v>67.209999999999994</c:v>
                </c:pt>
                <c:pt idx="10">
                  <c:v>66.14</c:v>
                </c:pt>
                <c:pt idx="11">
                  <c:v>69.53</c:v>
                </c:pt>
              </c:numCache>
            </c:numRef>
          </c:val>
          <c:extLst>
            <c:ext xmlns:c16="http://schemas.microsoft.com/office/drawing/2014/chart" uri="{C3380CC4-5D6E-409C-BE32-E72D297353CC}">
              <c16:uniqueId val="{00000003-0D64-4901-805C-DFC9DB969343}"/>
            </c:ext>
          </c:extLst>
        </c:ser>
        <c:ser>
          <c:idx val="5"/>
          <c:order val="5"/>
          <c:tx>
            <c:strRef>
              <c:f>'20. EEP CARTAGO'!$E$6</c:f>
              <c:strCache>
                <c:ptCount val="1"/>
                <c:pt idx="0">
                  <c:v>TM</c:v>
                </c:pt>
              </c:strCache>
            </c:strRef>
          </c:tx>
          <c:spPr>
            <a:solidFill>
              <a:srgbClr val="70AD47"/>
            </a:solidFill>
            <a:ln w="25400">
              <a:noFill/>
            </a:ln>
          </c:spPr>
          <c:val>
            <c:numRef>
              <c:f>'20. EEP CARTAGO'!$E$7:$E$18</c:f>
              <c:numCache>
                <c:formatCode>0.00</c:formatCode>
                <c:ptCount val="12"/>
                <c:pt idx="0">
                  <c:v>41.570999999999998</c:v>
                </c:pt>
                <c:pt idx="1">
                  <c:v>40.28</c:v>
                </c:pt>
                <c:pt idx="2">
                  <c:v>36.97</c:v>
                </c:pt>
                <c:pt idx="3">
                  <c:v>38.07</c:v>
                </c:pt>
                <c:pt idx="4">
                  <c:v>37.31</c:v>
                </c:pt>
                <c:pt idx="5">
                  <c:v>38.049999999999997</c:v>
                </c:pt>
                <c:pt idx="6">
                  <c:v>43.68</c:v>
                </c:pt>
                <c:pt idx="7">
                  <c:v>45.13</c:v>
                </c:pt>
                <c:pt idx="8">
                  <c:v>43.11</c:v>
                </c:pt>
                <c:pt idx="9">
                  <c:v>40.33</c:v>
                </c:pt>
                <c:pt idx="10">
                  <c:v>40.98</c:v>
                </c:pt>
                <c:pt idx="11">
                  <c:v>49.52</c:v>
                </c:pt>
              </c:numCache>
            </c:numRef>
          </c:val>
          <c:extLst>
            <c:ext xmlns:c16="http://schemas.microsoft.com/office/drawing/2014/chart" uri="{C3380CC4-5D6E-409C-BE32-E72D297353CC}">
              <c16:uniqueId val="{00000004-0D64-4901-805C-DFC9DB969343}"/>
            </c:ext>
          </c:extLst>
        </c:ser>
        <c:ser>
          <c:idx val="6"/>
          <c:order val="6"/>
          <c:tx>
            <c:strRef>
              <c:f>'20. EEP CARTAGO'!$I$6</c:f>
              <c:strCache>
                <c:ptCount val="1"/>
                <c:pt idx="0">
                  <c:v>RM</c:v>
                </c:pt>
              </c:strCache>
            </c:strRef>
          </c:tx>
          <c:spPr>
            <a:solidFill>
              <a:schemeClr val="accent1">
                <a:lumMod val="40000"/>
                <a:lumOff val="60000"/>
              </a:schemeClr>
            </a:solidFill>
            <a:ln>
              <a:noFill/>
            </a:ln>
            <a:effectLst/>
          </c:spPr>
          <c:val>
            <c:numRef>
              <c:f>'20. EEP CARTAGO'!$I$7:$I$18</c:f>
              <c:numCache>
                <c:formatCode>0.00</c:formatCode>
                <c:ptCount val="12"/>
                <c:pt idx="0">
                  <c:v>27.86</c:v>
                </c:pt>
                <c:pt idx="1">
                  <c:v>33.520000000000003</c:v>
                </c:pt>
                <c:pt idx="2">
                  <c:v>34.96</c:v>
                </c:pt>
                <c:pt idx="3">
                  <c:v>35.17</c:v>
                </c:pt>
                <c:pt idx="4">
                  <c:v>39.89</c:v>
                </c:pt>
                <c:pt idx="5">
                  <c:v>40.630000000000003</c:v>
                </c:pt>
                <c:pt idx="6">
                  <c:v>19.41</c:v>
                </c:pt>
                <c:pt idx="7">
                  <c:v>23.12</c:v>
                </c:pt>
                <c:pt idx="8">
                  <c:v>19.489999999999998</c:v>
                </c:pt>
                <c:pt idx="9">
                  <c:v>33.32</c:v>
                </c:pt>
                <c:pt idx="10">
                  <c:v>39.06</c:v>
                </c:pt>
                <c:pt idx="11">
                  <c:v>54.54</c:v>
                </c:pt>
              </c:numCache>
            </c:numRef>
          </c:val>
          <c:extLst>
            <c:ext xmlns:c16="http://schemas.microsoft.com/office/drawing/2014/chart" uri="{C3380CC4-5D6E-409C-BE32-E72D297353CC}">
              <c16:uniqueId val="{00000005-0D64-4901-805C-DFC9DB969343}"/>
            </c:ext>
          </c:extLst>
        </c:ser>
        <c:dLbls>
          <c:showLegendKey val="0"/>
          <c:showVal val="0"/>
          <c:showCatName val="0"/>
          <c:showSerName val="0"/>
          <c:showPercent val="0"/>
          <c:showBubbleSize val="0"/>
        </c:dLbls>
        <c:axId val="509685280"/>
        <c:axId val="509687456"/>
      </c:areaChart>
      <c:lineChart>
        <c:grouping val="standard"/>
        <c:varyColors val="0"/>
        <c:ser>
          <c:idx val="0"/>
          <c:order val="0"/>
          <c:tx>
            <c:strRef>
              <c:f>'20. EEP CARTAGO'!$J$6</c:f>
              <c:strCache>
                <c:ptCount val="1"/>
                <c:pt idx="0">
                  <c:v>CUV_119</c:v>
                </c:pt>
              </c:strCache>
            </c:strRef>
          </c:tx>
          <c:spPr>
            <a:ln w="38100" cap="rnd">
              <a:solidFill>
                <a:sysClr val="windowText" lastClr="000000"/>
              </a:solidFill>
              <a:round/>
            </a:ln>
            <a:effectLst/>
          </c:spPr>
          <c:marker>
            <c:symbol val="none"/>
          </c:marker>
          <c:cat>
            <c:strRef>
              <c:f>'20. EEP CARTAGO'!$A$7:$A$18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'20. EEP CARTAGO'!$J$7:$J$18</c:f>
              <c:numCache>
                <c:formatCode>0.00</c:formatCode>
                <c:ptCount val="12"/>
                <c:pt idx="0">
                  <c:v>617.04999999999995</c:v>
                </c:pt>
                <c:pt idx="1">
                  <c:v>621.91999999999996</c:v>
                </c:pt>
                <c:pt idx="2">
                  <c:v>623.11</c:v>
                </c:pt>
                <c:pt idx="3">
                  <c:v>638.49</c:v>
                </c:pt>
                <c:pt idx="4">
                  <c:v>644.04</c:v>
                </c:pt>
                <c:pt idx="5">
                  <c:v>633.07000000000005</c:v>
                </c:pt>
                <c:pt idx="6">
                  <c:v>679.29</c:v>
                </c:pt>
                <c:pt idx="7">
                  <c:v>707.26</c:v>
                </c:pt>
                <c:pt idx="8">
                  <c:v>738.25</c:v>
                </c:pt>
                <c:pt idx="9">
                  <c:v>727.87</c:v>
                </c:pt>
                <c:pt idx="10">
                  <c:v>681.93</c:v>
                </c:pt>
                <c:pt idx="11">
                  <c:v>776.63</c:v>
                </c:pt>
              </c:numCache>
            </c:numRef>
          </c:val>
          <c:smooth val="0"/>
          <c:extLst>
            <c:ext xmlns:c16="http://schemas.microsoft.com/office/drawing/2014/chart" uri="{C3380CC4-5D6E-409C-BE32-E72D297353CC}">
              <c16:uniqueId val="{00000006-0D64-4901-805C-DFC9DB969343}"/>
            </c:ext>
          </c:extLst>
        </c:ser>
        <c:dLbls>
          <c:showLegendKey val="0"/>
          <c:showVal val="0"/>
          <c:showCatName val="0"/>
          <c:showSerName val="0"/>
          <c:showPercent val="0"/>
          <c:showBubbleSize val="0"/>
        </c:dLbls>
        <c:marker val="1"/>
        <c:smooth val="0"/>
        <c:axId val="509685280"/>
        <c:axId val="509687456"/>
      </c:lineChart>
      <c:catAx>
        <c:axId val="509685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09687456"/>
        <c:crosses val="autoZero"/>
        <c:auto val="1"/>
        <c:lblAlgn val="ctr"/>
        <c:lblOffset val="100"/>
        <c:noMultiLvlLbl val="0"/>
      </c:catAx>
      <c:valAx>
        <c:axId val="509687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09685280"/>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manualLayout>
          <c:layoutTarget val="inner"/>
          <c:xMode val="edge"/>
          <c:yMode val="edge"/>
          <c:x val="0.15156545530847942"/>
          <c:y val="4.0837862142510541E-2"/>
          <c:w val="0.82519751887779635"/>
          <c:h val="0.57353170198077441"/>
        </c:manualLayout>
      </c:layout>
      <c:barChart>
        <c:barDir val="col"/>
        <c:grouping val="clustered"/>
        <c:varyColors val="0"/>
        <c:ser>
          <c:idx val="0"/>
          <c:order val="0"/>
          <c:tx>
            <c:strRef>
              <c:f>'20. EEP CARTAGO'!$N$7</c:f>
              <c:strCache>
                <c:ptCount val="1"/>
                <c:pt idx="0">
                  <c:v>Jul-21</c:v>
                </c:pt>
              </c:strCache>
            </c:strRef>
          </c:tx>
          <c:spPr>
            <a:solidFill>
              <a:schemeClr val="accent6">
                <a:tint val="41000"/>
              </a:schemeClr>
            </a:solidFill>
            <a:ln>
              <a:noFill/>
            </a:ln>
            <a:effectLst/>
          </c:spPr>
          <c:invertIfNegative val="0"/>
          <c:cat>
            <c:strRef>
              <c:f>'20. EEP CARTAGO'!$Q$6:$U$6</c:f>
              <c:strCache>
                <c:ptCount val="5"/>
                <c:pt idx="0">
                  <c:v>ESTRATO 1</c:v>
                </c:pt>
                <c:pt idx="1">
                  <c:v>ESTRATO 2</c:v>
                </c:pt>
                <c:pt idx="2">
                  <c:v>ESTRATO 3</c:v>
                </c:pt>
                <c:pt idx="3">
                  <c:v>ESTRATO 4</c:v>
                </c:pt>
                <c:pt idx="4">
                  <c:v>ESTRATO 5 y 6, Ind y Com</c:v>
                </c:pt>
              </c:strCache>
            </c:strRef>
          </c:cat>
          <c:val>
            <c:numRef>
              <c:f>'20. EEP CARTAGO'!$Q$7:$U$7</c:f>
              <c:numCache>
                <c:formatCode>0.00</c:formatCode>
                <c:ptCount val="5"/>
                <c:pt idx="0">
                  <c:v>260.92</c:v>
                </c:pt>
                <c:pt idx="1">
                  <c:v>326.14999999999998</c:v>
                </c:pt>
                <c:pt idx="2">
                  <c:v>554.46</c:v>
                </c:pt>
                <c:pt idx="3">
                  <c:v>652.29999999999995</c:v>
                </c:pt>
                <c:pt idx="4">
                  <c:v>782.75999999999988</c:v>
                </c:pt>
              </c:numCache>
            </c:numRef>
          </c:val>
          <c:extLst>
            <c:ext xmlns:c16="http://schemas.microsoft.com/office/drawing/2014/chart" uri="{C3380CC4-5D6E-409C-BE32-E72D297353CC}">
              <c16:uniqueId val="{00000000-1047-49D1-9A53-90BC3EE7D2B0}"/>
            </c:ext>
          </c:extLst>
        </c:ser>
        <c:ser>
          <c:idx val="1"/>
          <c:order val="1"/>
          <c:tx>
            <c:strRef>
              <c:f>'20. EEP CARTAGO'!$N$8</c:f>
              <c:strCache>
                <c:ptCount val="1"/>
                <c:pt idx="0">
                  <c:v>Ago-21</c:v>
                </c:pt>
              </c:strCache>
            </c:strRef>
          </c:tx>
          <c:spPr>
            <a:solidFill>
              <a:schemeClr val="accent6">
                <a:tint val="52000"/>
              </a:schemeClr>
            </a:solidFill>
            <a:ln>
              <a:noFill/>
            </a:ln>
            <a:effectLst/>
          </c:spPr>
          <c:invertIfNegative val="0"/>
          <c:cat>
            <c:strRef>
              <c:f>'20. EEP CARTAGO'!$Q$6:$U$6</c:f>
              <c:strCache>
                <c:ptCount val="5"/>
                <c:pt idx="0">
                  <c:v>ESTRATO 1</c:v>
                </c:pt>
                <c:pt idx="1">
                  <c:v>ESTRATO 2</c:v>
                </c:pt>
                <c:pt idx="2">
                  <c:v>ESTRATO 3</c:v>
                </c:pt>
                <c:pt idx="3">
                  <c:v>ESTRATO 4</c:v>
                </c:pt>
                <c:pt idx="4">
                  <c:v>ESTRATO 5 y 6, Ind y Com</c:v>
                </c:pt>
              </c:strCache>
            </c:strRef>
          </c:cat>
          <c:val>
            <c:numRef>
              <c:f>'20. EEP CARTAGO'!$Q$8:$U$8</c:f>
              <c:numCache>
                <c:formatCode>0.00</c:formatCode>
                <c:ptCount val="5"/>
                <c:pt idx="0">
                  <c:v>263.52999999999997</c:v>
                </c:pt>
                <c:pt idx="1">
                  <c:v>329.41</c:v>
                </c:pt>
                <c:pt idx="2">
                  <c:v>560</c:v>
                </c:pt>
                <c:pt idx="3">
                  <c:v>658.83</c:v>
                </c:pt>
                <c:pt idx="4">
                  <c:v>790.59</c:v>
                </c:pt>
              </c:numCache>
            </c:numRef>
          </c:val>
          <c:extLst>
            <c:ext xmlns:c16="http://schemas.microsoft.com/office/drawing/2014/chart" uri="{C3380CC4-5D6E-409C-BE32-E72D297353CC}">
              <c16:uniqueId val="{00000001-1047-49D1-9A53-90BC3EE7D2B0}"/>
            </c:ext>
          </c:extLst>
        </c:ser>
        <c:ser>
          <c:idx val="2"/>
          <c:order val="2"/>
          <c:tx>
            <c:strRef>
              <c:f>'20. EEP CARTAGO'!$N$9</c:f>
              <c:strCache>
                <c:ptCount val="1"/>
                <c:pt idx="0">
                  <c:v>Sep-21</c:v>
                </c:pt>
              </c:strCache>
            </c:strRef>
          </c:tx>
          <c:spPr>
            <a:solidFill>
              <a:schemeClr val="accent6">
                <a:tint val="63000"/>
              </a:schemeClr>
            </a:solidFill>
            <a:ln>
              <a:noFill/>
            </a:ln>
            <a:effectLst/>
          </c:spPr>
          <c:invertIfNegative val="0"/>
          <c:cat>
            <c:strRef>
              <c:f>'20. EEP CARTAGO'!$Q$6:$U$6</c:f>
              <c:strCache>
                <c:ptCount val="5"/>
                <c:pt idx="0">
                  <c:v>ESTRATO 1</c:v>
                </c:pt>
                <c:pt idx="1">
                  <c:v>ESTRATO 2</c:v>
                </c:pt>
                <c:pt idx="2">
                  <c:v>ESTRATO 3</c:v>
                </c:pt>
                <c:pt idx="3">
                  <c:v>ESTRATO 4</c:v>
                </c:pt>
                <c:pt idx="4">
                  <c:v>ESTRATO 5 y 6, Ind y Com</c:v>
                </c:pt>
              </c:strCache>
            </c:strRef>
          </c:cat>
          <c:val>
            <c:numRef>
              <c:f>'20. EEP CARTAGO'!$Q$9:$U$9</c:f>
              <c:numCache>
                <c:formatCode>0.00</c:formatCode>
                <c:ptCount val="5"/>
                <c:pt idx="0">
                  <c:v>266.17</c:v>
                </c:pt>
                <c:pt idx="1">
                  <c:v>332.71</c:v>
                </c:pt>
                <c:pt idx="2">
                  <c:v>565.6</c:v>
                </c:pt>
                <c:pt idx="3">
                  <c:v>665.41</c:v>
                </c:pt>
                <c:pt idx="4">
                  <c:v>798.5</c:v>
                </c:pt>
              </c:numCache>
            </c:numRef>
          </c:val>
          <c:extLst>
            <c:ext xmlns:c16="http://schemas.microsoft.com/office/drawing/2014/chart" uri="{C3380CC4-5D6E-409C-BE32-E72D297353CC}">
              <c16:uniqueId val="{00000002-1047-49D1-9A53-90BC3EE7D2B0}"/>
            </c:ext>
          </c:extLst>
        </c:ser>
        <c:ser>
          <c:idx val="3"/>
          <c:order val="3"/>
          <c:tx>
            <c:strRef>
              <c:f>'20. EEP CARTAGO'!$N$10</c:f>
              <c:strCache>
                <c:ptCount val="1"/>
                <c:pt idx="0">
                  <c:v>Oct-21</c:v>
                </c:pt>
              </c:strCache>
            </c:strRef>
          </c:tx>
          <c:spPr>
            <a:solidFill>
              <a:schemeClr val="accent6">
                <a:tint val="74000"/>
              </a:schemeClr>
            </a:solidFill>
            <a:ln>
              <a:noFill/>
            </a:ln>
            <a:effectLst/>
          </c:spPr>
          <c:invertIfNegative val="0"/>
          <c:cat>
            <c:strRef>
              <c:f>'20. EEP CARTAGO'!$Q$6:$U$6</c:f>
              <c:strCache>
                <c:ptCount val="5"/>
                <c:pt idx="0">
                  <c:v>ESTRATO 1</c:v>
                </c:pt>
                <c:pt idx="1">
                  <c:v>ESTRATO 2</c:v>
                </c:pt>
                <c:pt idx="2">
                  <c:v>ESTRATO 3</c:v>
                </c:pt>
                <c:pt idx="3">
                  <c:v>ESTRATO 4</c:v>
                </c:pt>
                <c:pt idx="4">
                  <c:v>ESTRATO 5 y 6, Ind y Com</c:v>
                </c:pt>
              </c:strCache>
            </c:strRef>
          </c:cat>
          <c:val>
            <c:numRef>
              <c:f>'20. EEP CARTAGO'!$Q$10:$U$10</c:f>
              <c:numCache>
                <c:formatCode>0.00</c:formatCode>
                <c:ptCount val="5"/>
                <c:pt idx="0">
                  <c:v>268.83</c:v>
                </c:pt>
                <c:pt idx="1">
                  <c:v>336.03</c:v>
                </c:pt>
                <c:pt idx="2">
                  <c:v>571.26</c:v>
                </c:pt>
                <c:pt idx="3">
                  <c:v>672.07</c:v>
                </c:pt>
                <c:pt idx="4">
                  <c:v>806.48</c:v>
                </c:pt>
              </c:numCache>
            </c:numRef>
          </c:val>
          <c:extLst>
            <c:ext xmlns:c16="http://schemas.microsoft.com/office/drawing/2014/chart" uri="{C3380CC4-5D6E-409C-BE32-E72D297353CC}">
              <c16:uniqueId val="{00000003-1047-49D1-9A53-90BC3EE7D2B0}"/>
            </c:ext>
          </c:extLst>
        </c:ser>
        <c:ser>
          <c:idx val="4"/>
          <c:order val="4"/>
          <c:tx>
            <c:strRef>
              <c:f>'20. EEP CARTAGO'!$N$11</c:f>
              <c:strCache>
                <c:ptCount val="1"/>
                <c:pt idx="0">
                  <c:v>Nov-21</c:v>
                </c:pt>
              </c:strCache>
            </c:strRef>
          </c:tx>
          <c:spPr>
            <a:solidFill>
              <a:schemeClr val="accent6">
                <a:tint val="84000"/>
              </a:schemeClr>
            </a:solidFill>
            <a:ln>
              <a:noFill/>
            </a:ln>
            <a:effectLst/>
          </c:spPr>
          <c:invertIfNegative val="0"/>
          <c:cat>
            <c:strRef>
              <c:f>'20. EEP CARTAGO'!$Q$6:$U$6</c:f>
              <c:strCache>
                <c:ptCount val="5"/>
                <c:pt idx="0">
                  <c:v>ESTRATO 1</c:v>
                </c:pt>
                <c:pt idx="1">
                  <c:v>ESTRATO 2</c:v>
                </c:pt>
                <c:pt idx="2">
                  <c:v>ESTRATO 3</c:v>
                </c:pt>
                <c:pt idx="3">
                  <c:v>ESTRATO 4</c:v>
                </c:pt>
                <c:pt idx="4">
                  <c:v>ESTRATO 5 y 6, Ind y Com</c:v>
                </c:pt>
              </c:strCache>
            </c:strRef>
          </c:cat>
          <c:val>
            <c:numRef>
              <c:f>'20. EEP CARTAGO'!$Q$11:$U$11</c:f>
              <c:numCache>
                <c:formatCode>0.00</c:formatCode>
                <c:ptCount val="5"/>
                <c:pt idx="0">
                  <c:v>271.52</c:v>
                </c:pt>
                <c:pt idx="1">
                  <c:v>339.39</c:v>
                </c:pt>
                <c:pt idx="2">
                  <c:v>576.97</c:v>
                </c:pt>
                <c:pt idx="3">
                  <c:v>678.79</c:v>
                </c:pt>
                <c:pt idx="4">
                  <c:v>814.55</c:v>
                </c:pt>
              </c:numCache>
            </c:numRef>
          </c:val>
          <c:extLst>
            <c:ext xmlns:c16="http://schemas.microsoft.com/office/drawing/2014/chart" uri="{C3380CC4-5D6E-409C-BE32-E72D297353CC}">
              <c16:uniqueId val="{00000004-1047-49D1-9A53-90BC3EE7D2B0}"/>
            </c:ext>
          </c:extLst>
        </c:ser>
        <c:ser>
          <c:idx val="5"/>
          <c:order val="5"/>
          <c:tx>
            <c:strRef>
              <c:f>'20. EEP CARTAGO'!$N$12</c:f>
              <c:strCache>
                <c:ptCount val="1"/>
                <c:pt idx="0">
                  <c:v>Dic-21</c:v>
                </c:pt>
              </c:strCache>
            </c:strRef>
          </c:tx>
          <c:spPr>
            <a:solidFill>
              <a:schemeClr val="accent6">
                <a:tint val="95000"/>
              </a:schemeClr>
            </a:solidFill>
            <a:ln>
              <a:noFill/>
            </a:ln>
            <a:effectLst/>
          </c:spPr>
          <c:invertIfNegative val="0"/>
          <c:cat>
            <c:strRef>
              <c:f>'20. EEP CARTAGO'!$Q$6:$U$6</c:f>
              <c:strCache>
                <c:ptCount val="5"/>
                <c:pt idx="0">
                  <c:v>ESTRATO 1</c:v>
                </c:pt>
                <c:pt idx="1">
                  <c:v>ESTRATO 2</c:v>
                </c:pt>
                <c:pt idx="2">
                  <c:v>ESTRATO 3</c:v>
                </c:pt>
                <c:pt idx="3">
                  <c:v>ESTRATO 4</c:v>
                </c:pt>
                <c:pt idx="4">
                  <c:v>ESTRATO 5 y 6, Ind y Com</c:v>
                </c:pt>
              </c:strCache>
            </c:strRef>
          </c:cat>
          <c:val>
            <c:numRef>
              <c:f>'20. EEP CARTAGO'!$Q$12:$U$12</c:f>
              <c:numCache>
                <c:formatCode>0.00</c:formatCode>
                <c:ptCount val="5"/>
                <c:pt idx="0">
                  <c:v>266.14999999999998</c:v>
                </c:pt>
                <c:pt idx="1">
                  <c:v>332.69</c:v>
                </c:pt>
                <c:pt idx="2">
                  <c:v>565.57000000000005</c:v>
                </c:pt>
                <c:pt idx="3">
                  <c:v>665.37</c:v>
                </c:pt>
                <c:pt idx="4">
                  <c:v>798.44399999999996</c:v>
                </c:pt>
              </c:numCache>
            </c:numRef>
          </c:val>
          <c:extLst>
            <c:ext xmlns:c16="http://schemas.microsoft.com/office/drawing/2014/chart" uri="{C3380CC4-5D6E-409C-BE32-E72D297353CC}">
              <c16:uniqueId val="{00000005-1047-49D1-9A53-90BC3EE7D2B0}"/>
            </c:ext>
          </c:extLst>
        </c:ser>
        <c:ser>
          <c:idx val="6"/>
          <c:order val="6"/>
          <c:tx>
            <c:strRef>
              <c:f>'20. EEP CARTAGO'!$N$13</c:f>
              <c:strCache>
                <c:ptCount val="1"/>
                <c:pt idx="0">
                  <c:v>Ene-22</c:v>
                </c:pt>
              </c:strCache>
            </c:strRef>
          </c:tx>
          <c:spPr>
            <a:solidFill>
              <a:schemeClr val="accent6">
                <a:shade val="94000"/>
              </a:schemeClr>
            </a:solidFill>
            <a:ln>
              <a:noFill/>
            </a:ln>
            <a:effectLst/>
          </c:spPr>
          <c:invertIfNegative val="0"/>
          <c:cat>
            <c:strRef>
              <c:f>'20. EEP CARTAGO'!$Q$6:$U$6</c:f>
              <c:strCache>
                <c:ptCount val="5"/>
                <c:pt idx="0">
                  <c:v>ESTRATO 1</c:v>
                </c:pt>
                <c:pt idx="1">
                  <c:v>ESTRATO 2</c:v>
                </c:pt>
                <c:pt idx="2">
                  <c:v>ESTRATO 3</c:v>
                </c:pt>
                <c:pt idx="3">
                  <c:v>ESTRATO 4</c:v>
                </c:pt>
                <c:pt idx="4">
                  <c:v>ESTRATO 5 y 6, Ind y Com</c:v>
                </c:pt>
              </c:strCache>
            </c:strRef>
          </c:cat>
          <c:val>
            <c:numRef>
              <c:f>'20. EEP CARTAGO'!$Q$13:$U$13</c:f>
              <c:numCache>
                <c:formatCode>0.00</c:formatCode>
                <c:ptCount val="5"/>
                <c:pt idx="0">
                  <c:v>268.81</c:v>
                </c:pt>
                <c:pt idx="1">
                  <c:v>336.01</c:v>
                </c:pt>
                <c:pt idx="2">
                  <c:v>571.22</c:v>
                </c:pt>
                <c:pt idx="3">
                  <c:v>672.03</c:v>
                </c:pt>
                <c:pt idx="4">
                  <c:v>806.43</c:v>
                </c:pt>
              </c:numCache>
            </c:numRef>
          </c:val>
          <c:extLst>
            <c:ext xmlns:c16="http://schemas.microsoft.com/office/drawing/2014/chart" uri="{C3380CC4-5D6E-409C-BE32-E72D297353CC}">
              <c16:uniqueId val="{00000006-1047-49D1-9A53-90BC3EE7D2B0}"/>
            </c:ext>
          </c:extLst>
        </c:ser>
        <c:ser>
          <c:idx val="7"/>
          <c:order val="7"/>
          <c:tx>
            <c:strRef>
              <c:f>'20. EEP CARTAGO'!$N$14</c:f>
              <c:strCache>
                <c:ptCount val="1"/>
                <c:pt idx="0">
                  <c:v>Feb-22</c:v>
                </c:pt>
              </c:strCache>
            </c:strRef>
          </c:tx>
          <c:spPr>
            <a:solidFill>
              <a:schemeClr val="accent6">
                <a:shade val="83000"/>
              </a:schemeClr>
            </a:solidFill>
            <a:ln>
              <a:noFill/>
            </a:ln>
            <a:effectLst/>
          </c:spPr>
          <c:invertIfNegative val="0"/>
          <c:cat>
            <c:strRef>
              <c:f>'20. EEP CARTAGO'!$Q$6:$U$6</c:f>
              <c:strCache>
                <c:ptCount val="5"/>
                <c:pt idx="0">
                  <c:v>ESTRATO 1</c:v>
                </c:pt>
                <c:pt idx="1">
                  <c:v>ESTRATO 2</c:v>
                </c:pt>
                <c:pt idx="2">
                  <c:v>ESTRATO 3</c:v>
                </c:pt>
                <c:pt idx="3">
                  <c:v>ESTRATO 4</c:v>
                </c:pt>
                <c:pt idx="4">
                  <c:v>ESTRATO 5 y 6, Ind y Com</c:v>
                </c:pt>
              </c:strCache>
            </c:strRef>
          </c:cat>
          <c:val>
            <c:numRef>
              <c:f>'20. EEP CARTAGO'!$Q$14:$U$14</c:f>
              <c:numCache>
                <c:formatCode>0.00</c:formatCode>
                <c:ptCount val="5"/>
                <c:pt idx="0">
                  <c:v>271.5</c:v>
                </c:pt>
                <c:pt idx="1">
                  <c:v>339.37</c:v>
                </c:pt>
                <c:pt idx="2">
                  <c:v>576.92999999999995</c:v>
                </c:pt>
                <c:pt idx="3">
                  <c:v>678.75</c:v>
                </c:pt>
                <c:pt idx="4">
                  <c:v>814.49</c:v>
                </c:pt>
              </c:numCache>
            </c:numRef>
          </c:val>
          <c:extLst>
            <c:ext xmlns:c16="http://schemas.microsoft.com/office/drawing/2014/chart" uri="{C3380CC4-5D6E-409C-BE32-E72D297353CC}">
              <c16:uniqueId val="{00000007-1047-49D1-9A53-90BC3EE7D2B0}"/>
            </c:ext>
          </c:extLst>
        </c:ser>
        <c:ser>
          <c:idx val="8"/>
          <c:order val="8"/>
          <c:tx>
            <c:strRef>
              <c:f>'20. EEP CARTAGO'!$N$15</c:f>
              <c:strCache>
                <c:ptCount val="1"/>
                <c:pt idx="0">
                  <c:v>Mar-22</c:v>
                </c:pt>
              </c:strCache>
            </c:strRef>
          </c:tx>
          <c:spPr>
            <a:solidFill>
              <a:schemeClr val="accent6">
                <a:shade val="73000"/>
              </a:schemeClr>
            </a:solidFill>
            <a:ln>
              <a:noFill/>
            </a:ln>
            <a:effectLst/>
          </c:spPr>
          <c:invertIfNegative val="0"/>
          <c:cat>
            <c:strRef>
              <c:f>'20. EEP CARTAGO'!$Q$6:$U$6</c:f>
              <c:strCache>
                <c:ptCount val="5"/>
                <c:pt idx="0">
                  <c:v>ESTRATO 1</c:v>
                </c:pt>
                <c:pt idx="1">
                  <c:v>ESTRATO 2</c:v>
                </c:pt>
                <c:pt idx="2">
                  <c:v>ESTRATO 3</c:v>
                </c:pt>
                <c:pt idx="3">
                  <c:v>ESTRATO 4</c:v>
                </c:pt>
                <c:pt idx="4">
                  <c:v>ESTRATO 5 y 6, Ind y Com</c:v>
                </c:pt>
              </c:strCache>
            </c:strRef>
          </c:cat>
          <c:val>
            <c:numRef>
              <c:f>'20. EEP CARTAGO'!$Q$15:$U$15</c:f>
              <c:numCache>
                <c:formatCode>0.00</c:formatCode>
                <c:ptCount val="5"/>
                <c:pt idx="0">
                  <c:v>274.20999999999998</c:v>
                </c:pt>
                <c:pt idx="1">
                  <c:v>342.77</c:v>
                </c:pt>
                <c:pt idx="2">
                  <c:v>582.70000000000005</c:v>
                </c:pt>
                <c:pt idx="3">
                  <c:v>685.53</c:v>
                </c:pt>
                <c:pt idx="4">
                  <c:v>822.64</c:v>
                </c:pt>
              </c:numCache>
            </c:numRef>
          </c:val>
          <c:extLst>
            <c:ext xmlns:c16="http://schemas.microsoft.com/office/drawing/2014/chart" uri="{C3380CC4-5D6E-409C-BE32-E72D297353CC}">
              <c16:uniqueId val="{00000008-1047-49D1-9A53-90BC3EE7D2B0}"/>
            </c:ext>
          </c:extLst>
        </c:ser>
        <c:ser>
          <c:idx val="9"/>
          <c:order val="9"/>
          <c:tx>
            <c:strRef>
              <c:f>'20. EEP CARTAGO'!$N$16</c:f>
              <c:strCache>
                <c:ptCount val="1"/>
                <c:pt idx="0">
                  <c:v>Abr-22</c:v>
                </c:pt>
              </c:strCache>
            </c:strRef>
          </c:tx>
          <c:spPr>
            <a:solidFill>
              <a:schemeClr val="accent6">
                <a:shade val="62000"/>
              </a:schemeClr>
            </a:solidFill>
            <a:ln>
              <a:noFill/>
            </a:ln>
            <a:effectLst/>
          </c:spPr>
          <c:invertIfNegative val="0"/>
          <c:cat>
            <c:strRef>
              <c:f>'20. EEP CARTAGO'!$Q$6:$U$6</c:f>
              <c:strCache>
                <c:ptCount val="5"/>
                <c:pt idx="0">
                  <c:v>ESTRATO 1</c:v>
                </c:pt>
                <c:pt idx="1">
                  <c:v>ESTRATO 2</c:v>
                </c:pt>
                <c:pt idx="2">
                  <c:v>ESTRATO 3</c:v>
                </c:pt>
                <c:pt idx="3">
                  <c:v>ESTRATO 4</c:v>
                </c:pt>
                <c:pt idx="4">
                  <c:v>ESTRATO 5 y 6, Ind y Com</c:v>
                </c:pt>
              </c:strCache>
            </c:strRef>
          </c:cat>
          <c:val>
            <c:numRef>
              <c:f>'20. EEP CARTAGO'!$Q$16:$U$16</c:f>
              <c:numCache>
                <c:formatCode>0.00</c:formatCode>
                <c:ptCount val="5"/>
                <c:pt idx="0">
                  <c:v>276.95999999999998</c:v>
                </c:pt>
                <c:pt idx="1">
                  <c:v>346.19</c:v>
                </c:pt>
                <c:pt idx="2">
                  <c:v>588.53</c:v>
                </c:pt>
                <c:pt idx="3">
                  <c:v>692.39</c:v>
                </c:pt>
                <c:pt idx="4">
                  <c:v>830.87</c:v>
                </c:pt>
              </c:numCache>
            </c:numRef>
          </c:val>
          <c:extLst>
            <c:ext xmlns:c16="http://schemas.microsoft.com/office/drawing/2014/chart" uri="{C3380CC4-5D6E-409C-BE32-E72D297353CC}">
              <c16:uniqueId val="{00000009-1047-49D1-9A53-90BC3EE7D2B0}"/>
            </c:ext>
          </c:extLst>
        </c:ser>
        <c:ser>
          <c:idx val="10"/>
          <c:order val="10"/>
          <c:tx>
            <c:strRef>
              <c:f>'20. EEP CARTAGO'!$N$17</c:f>
              <c:strCache>
                <c:ptCount val="1"/>
                <c:pt idx="0">
                  <c:v>May-22</c:v>
                </c:pt>
              </c:strCache>
            </c:strRef>
          </c:tx>
          <c:spPr>
            <a:solidFill>
              <a:schemeClr val="accent6">
                <a:shade val="51000"/>
              </a:schemeClr>
            </a:solidFill>
            <a:ln>
              <a:noFill/>
            </a:ln>
            <a:effectLst/>
          </c:spPr>
          <c:invertIfNegative val="0"/>
          <c:cat>
            <c:strRef>
              <c:f>'20. EEP CARTAGO'!$Q$6:$U$6</c:f>
              <c:strCache>
                <c:ptCount val="5"/>
                <c:pt idx="0">
                  <c:v>ESTRATO 1</c:v>
                </c:pt>
                <c:pt idx="1">
                  <c:v>ESTRATO 2</c:v>
                </c:pt>
                <c:pt idx="2">
                  <c:v>ESTRATO 3</c:v>
                </c:pt>
                <c:pt idx="3">
                  <c:v>ESTRATO 4</c:v>
                </c:pt>
                <c:pt idx="4">
                  <c:v>ESTRATO 5 y 6, Ind y Com</c:v>
                </c:pt>
              </c:strCache>
            </c:strRef>
          </c:cat>
          <c:val>
            <c:numRef>
              <c:f>'20. EEP CARTAGO'!$Q$17:$U$17</c:f>
              <c:numCache>
                <c:formatCode>0.00</c:formatCode>
                <c:ptCount val="5"/>
                <c:pt idx="0">
                  <c:v>0</c:v>
                </c:pt>
                <c:pt idx="1">
                  <c:v>349.66</c:v>
                </c:pt>
                <c:pt idx="2">
                  <c:v>594.41999999999996</c:v>
                </c:pt>
                <c:pt idx="3">
                  <c:v>699.31</c:v>
                </c:pt>
                <c:pt idx="4">
                  <c:v>839.17</c:v>
                </c:pt>
              </c:numCache>
            </c:numRef>
          </c:val>
          <c:extLst>
            <c:ext xmlns:c16="http://schemas.microsoft.com/office/drawing/2014/chart" uri="{C3380CC4-5D6E-409C-BE32-E72D297353CC}">
              <c16:uniqueId val="{0000000A-1047-49D1-9A53-90BC3EE7D2B0}"/>
            </c:ext>
          </c:extLst>
        </c:ser>
        <c:ser>
          <c:idx val="11"/>
          <c:order val="11"/>
          <c:tx>
            <c:strRef>
              <c:f>'20. EEP CARTAGO'!$N$18</c:f>
              <c:strCache>
                <c:ptCount val="1"/>
                <c:pt idx="0">
                  <c:v>Jun-22</c:v>
                </c:pt>
              </c:strCache>
            </c:strRef>
          </c:tx>
          <c:spPr>
            <a:solidFill>
              <a:schemeClr val="accent6">
                <a:shade val="40000"/>
              </a:schemeClr>
            </a:solidFill>
            <a:ln>
              <a:noFill/>
            </a:ln>
            <a:effectLst/>
          </c:spPr>
          <c:invertIfNegative val="0"/>
          <c:cat>
            <c:strRef>
              <c:f>'20. EEP CARTAGO'!$Q$6:$U$6</c:f>
              <c:strCache>
                <c:ptCount val="5"/>
                <c:pt idx="0">
                  <c:v>ESTRATO 1</c:v>
                </c:pt>
                <c:pt idx="1">
                  <c:v>ESTRATO 2</c:v>
                </c:pt>
                <c:pt idx="2">
                  <c:v>ESTRATO 3</c:v>
                </c:pt>
                <c:pt idx="3">
                  <c:v>ESTRATO 4</c:v>
                </c:pt>
                <c:pt idx="4">
                  <c:v>ESTRATO 5 y 6, Ind y Com</c:v>
                </c:pt>
              </c:strCache>
            </c:strRef>
          </c:cat>
          <c:val>
            <c:numRef>
              <c:f>'20. EEP CARTAGO'!$Q$18:$U$18</c:f>
              <c:numCache>
                <c:formatCode>0.00</c:formatCode>
                <c:ptCount val="5"/>
                <c:pt idx="0">
                  <c:v>283.92</c:v>
                </c:pt>
                <c:pt idx="1">
                  <c:v>354.9</c:v>
                </c:pt>
                <c:pt idx="2">
                  <c:v>603.33000000000004</c:v>
                </c:pt>
                <c:pt idx="3">
                  <c:v>709.8</c:v>
                </c:pt>
                <c:pt idx="4">
                  <c:v>851.76</c:v>
                </c:pt>
              </c:numCache>
            </c:numRef>
          </c:val>
          <c:extLst>
            <c:ext xmlns:c16="http://schemas.microsoft.com/office/drawing/2014/chart" uri="{C3380CC4-5D6E-409C-BE32-E72D297353CC}">
              <c16:uniqueId val="{0000000B-1047-49D1-9A53-90BC3EE7D2B0}"/>
            </c:ext>
          </c:extLst>
        </c:ser>
        <c:dLbls>
          <c:showLegendKey val="0"/>
          <c:showVal val="0"/>
          <c:showCatName val="0"/>
          <c:showSerName val="0"/>
          <c:showPercent val="0"/>
          <c:showBubbleSize val="0"/>
        </c:dLbls>
        <c:gapWidth val="150"/>
        <c:axId val="509688000"/>
        <c:axId val="509689088"/>
      </c:barChart>
      <c:catAx>
        <c:axId val="50968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689088"/>
        <c:crosses val="autoZero"/>
        <c:auto val="1"/>
        <c:lblAlgn val="ctr"/>
        <c:lblOffset val="100"/>
        <c:noMultiLvlLbl val="0"/>
      </c:catAx>
      <c:valAx>
        <c:axId val="509689088"/>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09688000"/>
        <c:crosses val="autoZero"/>
        <c:crossBetween val="between"/>
      </c:valAx>
      <c:spPr>
        <a:noFill/>
        <a:ln w="25400">
          <a:noFill/>
        </a:ln>
        <a:effectLst/>
      </c:spPr>
    </c:plotArea>
    <c:legend>
      <c:legendPos val="b"/>
      <c:layout>
        <c:manualLayout>
          <c:xMode val="edge"/>
          <c:yMode val="edge"/>
          <c:x val="0.18020521557612315"/>
          <c:y val="0.72960212063044361"/>
          <c:w val="0.63958941535816793"/>
          <c:h val="0.26713075044723877"/>
        </c:manualLayout>
      </c:layout>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 CELSIA COLOMBIA Valle'!$J$6</c:f>
              <c:strCache>
                <c:ptCount val="1"/>
                <c:pt idx="0">
                  <c:v>CUV_119</c:v>
                </c:pt>
              </c:strCache>
            </c:strRef>
          </c:tx>
          <c:spPr>
            <a:ln w="28575" cap="rnd">
              <a:solidFill>
                <a:schemeClr val="accent1"/>
              </a:solidFill>
              <a:round/>
            </a:ln>
            <a:effectLst/>
          </c:spPr>
          <c:marker>
            <c:symbol val="none"/>
          </c:marker>
          <c:cat>
            <c:strRef>
              <c:f>'2. CELSIA COLOMBIA Valle'!$A$7:$A$18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 CELSIA COLOMBIA Valle'!$J$7:$J$18</c:f>
              <c:numCache>
                <c:formatCode>0.00</c:formatCode>
                <c:ptCount val="12"/>
                <c:pt idx="0">
                  <c:v>691.74</c:v>
                </c:pt>
                <c:pt idx="1">
                  <c:v>698.47</c:v>
                </c:pt>
                <c:pt idx="2">
                  <c:v>694.65</c:v>
                </c:pt>
                <c:pt idx="3">
                  <c:v>703.9</c:v>
                </c:pt>
                <c:pt idx="4">
                  <c:v>711.66</c:v>
                </c:pt>
                <c:pt idx="5">
                  <c:v>700.97</c:v>
                </c:pt>
                <c:pt idx="6">
                  <c:v>721.07</c:v>
                </c:pt>
                <c:pt idx="7">
                  <c:v>741.06</c:v>
                </c:pt>
                <c:pt idx="8">
                  <c:v>764.24</c:v>
                </c:pt>
                <c:pt idx="9">
                  <c:v>764.3</c:v>
                </c:pt>
                <c:pt idx="10">
                  <c:v>771.13</c:v>
                </c:pt>
                <c:pt idx="11">
                  <c:v>816.8</c:v>
                </c:pt>
              </c:numCache>
            </c:numRef>
          </c:val>
          <c:smooth val="0"/>
          <c:extLst>
            <c:ext xmlns:c16="http://schemas.microsoft.com/office/drawing/2014/chart" uri="{C3380CC4-5D6E-409C-BE32-E72D297353CC}">
              <c16:uniqueId val="{00000000-1825-41CE-9D33-4057C44123C8}"/>
            </c:ext>
          </c:extLst>
        </c:ser>
        <c:ser>
          <c:idx val="1"/>
          <c:order val="1"/>
          <c:tx>
            <c:strRef>
              <c:f>'2. CELSIA COLOMBIA Valle'!$K$6</c:f>
              <c:strCache>
                <c:ptCount val="1"/>
                <c:pt idx="0">
                  <c:v>CUV_Op</c:v>
                </c:pt>
              </c:strCache>
            </c:strRef>
          </c:tx>
          <c:spPr>
            <a:ln w="28575" cap="rnd">
              <a:solidFill>
                <a:schemeClr val="accent2"/>
              </a:solidFill>
              <a:prstDash val="dash"/>
              <a:round/>
            </a:ln>
            <a:effectLst/>
          </c:spPr>
          <c:marker>
            <c:symbol val="none"/>
          </c:marker>
          <c:cat>
            <c:strRef>
              <c:f>'2. CELSIA COLOMBIA Valle'!$A$7:$A$18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 CELSIA COLOMBIA Valle'!$K$7:$K$18</c:f>
              <c:numCache>
                <c:formatCode>0.00</c:formatCode>
                <c:ptCount val="12"/>
                <c:pt idx="0">
                  <c:v>627.62</c:v>
                </c:pt>
                <c:pt idx="1">
                  <c:v>635.15</c:v>
                </c:pt>
                <c:pt idx="2">
                  <c:v>642.77</c:v>
                </c:pt>
                <c:pt idx="3">
                  <c:v>650.48</c:v>
                </c:pt>
                <c:pt idx="4">
                  <c:v>658.29</c:v>
                </c:pt>
                <c:pt idx="5">
                  <c:v>666.19</c:v>
                </c:pt>
                <c:pt idx="6">
                  <c:v>699.5</c:v>
                </c:pt>
                <c:pt idx="7">
                  <c:v>703.7</c:v>
                </c:pt>
                <c:pt idx="8">
                  <c:v>725.51</c:v>
                </c:pt>
                <c:pt idx="9">
                  <c:v>734.22</c:v>
                </c:pt>
                <c:pt idx="10">
                  <c:v>743.03</c:v>
                </c:pt>
                <c:pt idx="11">
                  <c:v>748.97</c:v>
                </c:pt>
              </c:numCache>
            </c:numRef>
          </c:val>
          <c:smooth val="0"/>
          <c:extLst>
            <c:ext xmlns:c16="http://schemas.microsoft.com/office/drawing/2014/chart" uri="{C3380CC4-5D6E-409C-BE32-E72D297353CC}">
              <c16:uniqueId val="{00000001-1825-41CE-9D33-4057C44123C8}"/>
            </c:ext>
          </c:extLst>
        </c:ser>
        <c:dLbls>
          <c:showLegendKey val="0"/>
          <c:showVal val="0"/>
          <c:showCatName val="0"/>
          <c:showSerName val="0"/>
          <c:showPercent val="0"/>
          <c:showBubbleSize val="0"/>
        </c:dLbls>
        <c:smooth val="0"/>
        <c:axId val="565397184"/>
        <c:axId val="565397728"/>
      </c:lineChart>
      <c:catAx>
        <c:axId val="56539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397728"/>
        <c:crosses val="autoZero"/>
        <c:auto val="1"/>
        <c:lblAlgn val="ctr"/>
        <c:lblOffset val="100"/>
        <c:noMultiLvlLbl val="0"/>
      </c:catAx>
      <c:valAx>
        <c:axId val="565397728"/>
        <c:scaling>
          <c:orientation val="minMax"/>
          <c:min val="5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65397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'20. EEP CARTAGO'!$J$6</c:f>
              <c:strCache>
                <c:ptCount val="1"/>
                <c:pt idx="0">
                  <c:v>CUV_119</c:v>
                </c:pt>
              </c:strCache>
            </c:strRef>
          </c:tx>
          <c:spPr>
            <a:ln w="28575" cap="rnd">
              <a:solidFill>
                <a:schemeClr val="accent1"/>
              </a:solidFill>
              <a:round/>
            </a:ln>
            <a:effectLst/>
          </c:spPr>
          <c:marker>
            <c:symbol val="none"/>
          </c:marker>
          <c:cat>
            <c:strRef>
              <c:f>'20. EEP CARTAGO'!$A$7:$A$18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'20. EEP CARTAGO'!$J$7:$J$18</c:f>
              <c:numCache>
                <c:formatCode>0.00</c:formatCode>
                <c:ptCount val="12"/>
                <c:pt idx="0">
                  <c:v>617.04999999999995</c:v>
                </c:pt>
                <c:pt idx="1">
                  <c:v>621.91999999999996</c:v>
                </c:pt>
                <c:pt idx="2">
                  <c:v>623.11</c:v>
                </c:pt>
                <c:pt idx="3">
                  <c:v>638.49</c:v>
                </c:pt>
                <c:pt idx="4">
                  <c:v>644.04</c:v>
                </c:pt>
                <c:pt idx="5">
                  <c:v>633.07000000000005</c:v>
                </c:pt>
                <c:pt idx="6">
                  <c:v>679.29</c:v>
                </c:pt>
                <c:pt idx="7">
                  <c:v>707.26</c:v>
                </c:pt>
                <c:pt idx="8">
                  <c:v>738.25</c:v>
                </c:pt>
                <c:pt idx="9">
                  <c:v>727.87</c:v>
                </c:pt>
                <c:pt idx="10">
                  <c:v>681.93</c:v>
                </c:pt>
                <c:pt idx="11">
                  <c:v>776.63</c:v>
                </c:pt>
              </c:numCache>
            </c:numRef>
          </c:val>
          <c:smooth val="0"/>
          <c:extLst>
            <c:ext xmlns:c16="http://schemas.microsoft.com/office/drawing/2014/chart" uri="{C3380CC4-5D6E-409C-BE32-E72D297353CC}">
              <c16:uniqueId val="{00000000-EB86-40F1-9DE2-DAF7BF5CACB9}"/>
            </c:ext>
          </c:extLst>
        </c:ser>
        <c:ser>
          <c:idx val="1"/>
          <c:order val="1"/>
          <c:tx>
            <c:strRef>
              <c:f>'20. EEP CARTAGO'!$K$6</c:f>
              <c:strCache>
                <c:ptCount val="1"/>
                <c:pt idx="0">
                  <c:v>CUV_Op</c:v>
                </c:pt>
              </c:strCache>
            </c:strRef>
          </c:tx>
          <c:spPr>
            <a:ln w="28575" cap="rnd">
              <a:solidFill>
                <a:schemeClr val="accent2"/>
              </a:solidFill>
              <a:prstDash val="lgDash"/>
              <a:round/>
            </a:ln>
            <a:effectLst/>
          </c:spPr>
          <c:marker>
            <c:symbol val="none"/>
          </c:marker>
          <c:cat>
            <c:strRef>
              <c:f>'20. EEP CARTAGO'!$A$7:$A$18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'20. EEP CARTAGO'!$K$7:$K$18</c:f>
              <c:numCache>
                <c:formatCode>0.00</c:formatCode>
                <c:ptCount val="12"/>
                <c:pt idx="0">
                  <c:v>652.29999999999995</c:v>
                </c:pt>
                <c:pt idx="1">
                  <c:v>658.83</c:v>
                </c:pt>
                <c:pt idx="2">
                  <c:v>665.41</c:v>
                </c:pt>
                <c:pt idx="3">
                  <c:v>672.07</c:v>
                </c:pt>
                <c:pt idx="4">
                  <c:v>678.79</c:v>
                </c:pt>
                <c:pt idx="5">
                  <c:v>665.37</c:v>
                </c:pt>
                <c:pt idx="6">
                  <c:v>672.03</c:v>
                </c:pt>
                <c:pt idx="7">
                  <c:v>678.75</c:v>
                </c:pt>
                <c:pt idx="8">
                  <c:v>685.53</c:v>
                </c:pt>
                <c:pt idx="9">
                  <c:v>692.39</c:v>
                </c:pt>
                <c:pt idx="10">
                  <c:v>623.23</c:v>
                </c:pt>
                <c:pt idx="11">
                  <c:v>709.8</c:v>
                </c:pt>
              </c:numCache>
            </c:numRef>
          </c:val>
          <c:smooth val="0"/>
          <c:extLst>
            <c:ext xmlns:c16="http://schemas.microsoft.com/office/drawing/2014/chart" uri="{C3380CC4-5D6E-409C-BE32-E72D297353CC}">
              <c16:uniqueId val="{00000001-EB86-40F1-9DE2-DAF7BF5CACB9}"/>
            </c:ext>
          </c:extLst>
        </c:ser>
        <c:dLbls>
          <c:showLegendKey val="0"/>
          <c:showVal val="0"/>
          <c:showCatName val="0"/>
          <c:showSerName val="0"/>
          <c:showPercent val="0"/>
          <c:showBubbleSize val="0"/>
        </c:dLbls>
        <c:smooth val="0"/>
        <c:axId val="509692352"/>
        <c:axId val="554621408"/>
      </c:lineChart>
      <c:catAx>
        <c:axId val="50969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21408"/>
        <c:crosses val="autoZero"/>
        <c:auto val="1"/>
        <c:lblAlgn val="ctr"/>
        <c:lblOffset val="100"/>
        <c:noMultiLvlLbl val="0"/>
      </c:catAx>
      <c:valAx>
        <c:axId val="554621408"/>
        <c:scaling>
          <c:orientation val="minMax"/>
          <c:min val="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CO"/>
                  <a:t>$/kWh</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92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'21. EMEESA'!$D$6</c:f>
              <c:strCache>
                <c:ptCount val="1"/>
                <c:pt idx="0">
                  <c:v>GM</c:v>
                </c:pt>
              </c:strCache>
            </c:strRef>
          </c:tx>
          <c:spPr>
            <a:solidFill>
              <a:srgbClr val="ED7D31"/>
            </a:solidFill>
            <a:ln w="25400">
              <a:noFill/>
            </a:ln>
          </c:spPr>
          <c:val>
            <c:numRef>
              <c:f>'21. EMEESA'!$D$7:$D$18</c:f>
              <c:numCache>
                <c:formatCode>0.00</c:formatCode>
                <c:ptCount val="12"/>
                <c:pt idx="0">
                  <c:v>219.15190000000001</c:v>
                </c:pt>
                <c:pt idx="1">
                  <c:v>217.73099999999999</c:v>
                </c:pt>
                <c:pt idx="2">
                  <c:v>215.82900000000001</c:v>
                </c:pt>
                <c:pt idx="3">
                  <c:v>220.315</c:v>
                </c:pt>
                <c:pt idx="4">
                  <c:v>225.239</c:v>
                </c:pt>
              </c:numCache>
            </c:numRef>
          </c:val>
          <c:extLst>
            <c:ext xmlns:c16="http://schemas.microsoft.com/office/drawing/2014/chart" uri="{C3380CC4-5D6E-409C-BE32-E72D297353CC}">
              <c16:uniqueId val="{00000000-2CC4-489B-A47A-B53E43EC1BA0}"/>
            </c:ext>
          </c:extLst>
        </c:ser>
        <c:ser>
          <c:idx val="2"/>
          <c:order val="2"/>
          <c:tx>
            <c:strRef>
              <c:f>'21. EMEESA'!$G$6</c:f>
              <c:strCache>
                <c:ptCount val="1"/>
                <c:pt idx="0">
                  <c:v>D</c:v>
                </c:pt>
              </c:strCache>
            </c:strRef>
          </c:tx>
          <c:spPr>
            <a:solidFill>
              <a:srgbClr val="A5A5A5"/>
            </a:solidFill>
            <a:ln w="25400">
              <a:noFill/>
            </a:ln>
          </c:spPr>
          <c:val>
            <c:numRef>
              <c:f>'21. EMEESA'!$G$7:$G$18</c:f>
              <c:numCache>
                <c:formatCode>0.00</c:formatCode>
                <c:ptCount val="12"/>
                <c:pt idx="0">
                  <c:v>227.1713</c:v>
                </c:pt>
                <c:pt idx="1">
                  <c:v>222.33199999999999</c:v>
                </c:pt>
                <c:pt idx="2">
                  <c:v>217.173</c:v>
                </c:pt>
                <c:pt idx="3">
                  <c:v>229.11600000000001</c:v>
                </c:pt>
                <c:pt idx="4">
                  <c:v>232.34299999999999</c:v>
                </c:pt>
              </c:numCache>
            </c:numRef>
          </c:val>
          <c:extLst>
            <c:ext xmlns:c16="http://schemas.microsoft.com/office/drawing/2014/chart" uri="{C3380CC4-5D6E-409C-BE32-E72D297353CC}">
              <c16:uniqueId val="{00000001-2CC4-489B-A47A-B53E43EC1BA0}"/>
            </c:ext>
          </c:extLst>
        </c:ser>
        <c:ser>
          <c:idx val="3"/>
          <c:order val="3"/>
          <c:tx>
            <c:strRef>
              <c:f>'21. EMEESA'!$H$6</c:f>
              <c:strCache>
                <c:ptCount val="1"/>
                <c:pt idx="0">
                  <c:v>CV</c:v>
                </c:pt>
              </c:strCache>
            </c:strRef>
          </c:tx>
          <c:spPr>
            <a:solidFill>
              <a:srgbClr val="FFC000"/>
            </a:solidFill>
            <a:ln w="25400">
              <a:noFill/>
            </a:ln>
          </c:spPr>
          <c:val>
            <c:numRef>
              <c:f>'21. EMEESA'!$H$7:$H$18</c:f>
              <c:numCache>
                <c:formatCode>0.00</c:formatCode>
                <c:ptCount val="12"/>
                <c:pt idx="0">
                  <c:v>87.057500000000005</c:v>
                </c:pt>
                <c:pt idx="1">
                  <c:v>92.108999999999995</c:v>
                </c:pt>
                <c:pt idx="2">
                  <c:v>85.528999999999996</c:v>
                </c:pt>
                <c:pt idx="3">
                  <c:v>88.707999999999998</c:v>
                </c:pt>
                <c:pt idx="4">
                  <c:v>88.704999999999998</c:v>
                </c:pt>
              </c:numCache>
            </c:numRef>
          </c:val>
          <c:extLst>
            <c:ext xmlns:c16="http://schemas.microsoft.com/office/drawing/2014/chart" uri="{C3380CC4-5D6E-409C-BE32-E72D297353CC}">
              <c16:uniqueId val="{00000002-2CC4-489B-A47A-B53E43EC1BA0}"/>
            </c:ext>
          </c:extLst>
        </c:ser>
        <c:ser>
          <c:idx val="4"/>
          <c:order val="4"/>
          <c:tx>
            <c:strRef>
              <c:f>'21. EMEESA'!$F$6</c:f>
              <c:strCache>
                <c:ptCount val="1"/>
                <c:pt idx="0">
                  <c:v>PR</c:v>
                </c:pt>
              </c:strCache>
            </c:strRef>
          </c:tx>
          <c:spPr>
            <a:solidFill>
              <a:srgbClr val="5B9BD5"/>
            </a:solidFill>
            <a:ln w="25400">
              <a:noFill/>
            </a:ln>
          </c:spPr>
          <c:val>
            <c:numRef>
              <c:f>'21. EMEESA'!$F$7:$F$18</c:f>
              <c:numCache>
                <c:formatCode>0.00</c:formatCode>
                <c:ptCount val="12"/>
                <c:pt idx="0">
                  <c:v>42.827800000000003</c:v>
                </c:pt>
                <c:pt idx="1">
                  <c:v>41.884999999999998</c:v>
                </c:pt>
                <c:pt idx="2">
                  <c:v>40.950000000000003</c:v>
                </c:pt>
                <c:pt idx="3">
                  <c:v>42.209000000000003</c:v>
                </c:pt>
                <c:pt idx="4">
                  <c:v>42.533000000000001</c:v>
                </c:pt>
              </c:numCache>
            </c:numRef>
          </c:val>
          <c:extLst>
            <c:ext xmlns:c16="http://schemas.microsoft.com/office/drawing/2014/chart" uri="{C3380CC4-5D6E-409C-BE32-E72D297353CC}">
              <c16:uniqueId val="{00000003-2CC4-489B-A47A-B53E43EC1BA0}"/>
            </c:ext>
          </c:extLst>
        </c:ser>
        <c:ser>
          <c:idx val="5"/>
          <c:order val="5"/>
          <c:tx>
            <c:strRef>
              <c:f>'21. EMEESA'!$E$6</c:f>
              <c:strCache>
                <c:ptCount val="1"/>
                <c:pt idx="0">
                  <c:v>TM</c:v>
                </c:pt>
              </c:strCache>
            </c:strRef>
          </c:tx>
          <c:spPr>
            <a:solidFill>
              <a:srgbClr val="70AD47"/>
            </a:solidFill>
            <a:ln w="25400">
              <a:noFill/>
            </a:ln>
          </c:spPr>
          <c:val>
            <c:numRef>
              <c:f>'21. EMEESA'!$E$7:$E$18</c:f>
              <c:numCache>
                <c:formatCode>0.00</c:formatCode>
                <c:ptCount val="12"/>
                <c:pt idx="0">
                  <c:v>41.57</c:v>
                </c:pt>
                <c:pt idx="1">
                  <c:v>40.279000000000003</c:v>
                </c:pt>
                <c:pt idx="2">
                  <c:v>36.966000000000001</c:v>
                </c:pt>
                <c:pt idx="3">
                  <c:v>38.069000000000003</c:v>
                </c:pt>
                <c:pt idx="4">
                  <c:v>37.307000000000002</c:v>
                </c:pt>
              </c:numCache>
            </c:numRef>
          </c:val>
          <c:extLst>
            <c:ext xmlns:c16="http://schemas.microsoft.com/office/drawing/2014/chart" uri="{C3380CC4-5D6E-409C-BE32-E72D297353CC}">
              <c16:uniqueId val="{00000004-2CC4-489B-A47A-B53E43EC1BA0}"/>
            </c:ext>
          </c:extLst>
        </c:ser>
        <c:ser>
          <c:idx val="6"/>
          <c:order val="6"/>
          <c:tx>
            <c:strRef>
              <c:f>'21. EMEESA'!$I$6</c:f>
              <c:strCache>
                <c:ptCount val="1"/>
                <c:pt idx="0">
                  <c:v>RM</c:v>
                </c:pt>
              </c:strCache>
            </c:strRef>
          </c:tx>
          <c:spPr>
            <a:solidFill>
              <a:schemeClr val="accent1">
                <a:lumMod val="40000"/>
                <a:lumOff val="60000"/>
              </a:schemeClr>
            </a:solidFill>
            <a:ln>
              <a:noFill/>
            </a:ln>
            <a:effectLst/>
          </c:spPr>
          <c:val>
            <c:numRef>
              <c:f>'21. EMEESA'!$I$7:$I$18</c:f>
              <c:numCache>
                <c:formatCode>0.00</c:formatCode>
                <c:ptCount val="12"/>
                <c:pt idx="0">
                  <c:v>26.541</c:v>
                </c:pt>
                <c:pt idx="1">
                  <c:v>33.939</c:v>
                </c:pt>
                <c:pt idx="2">
                  <c:v>31.123000000000001</c:v>
                </c:pt>
                <c:pt idx="3">
                  <c:v>30.832000000000001</c:v>
                </c:pt>
                <c:pt idx="4">
                  <c:v>36.735999999999997</c:v>
                </c:pt>
              </c:numCache>
            </c:numRef>
          </c:val>
          <c:extLst>
            <c:ext xmlns:c16="http://schemas.microsoft.com/office/drawing/2014/chart" uri="{C3380CC4-5D6E-409C-BE32-E72D297353CC}">
              <c16:uniqueId val="{00000005-2CC4-489B-A47A-B53E43EC1BA0}"/>
            </c:ext>
          </c:extLst>
        </c:ser>
        <c:dLbls>
          <c:showLegendKey val="0"/>
          <c:showVal val="0"/>
          <c:showCatName val="0"/>
          <c:showSerName val="0"/>
          <c:showPercent val="0"/>
          <c:showBubbleSize val="0"/>
        </c:dLbls>
        <c:axId val="554636096"/>
        <c:axId val="554619776"/>
      </c:areaChart>
      <c:lineChart>
        <c:grouping val="standard"/>
        <c:varyColors val="0"/>
        <c:ser>
          <c:idx val="0"/>
          <c:order val="0"/>
          <c:tx>
            <c:strRef>
              <c:f>'21. EMEESA'!$J$6</c:f>
              <c:strCache>
                <c:ptCount val="1"/>
                <c:pt idx="0">
                  <c:v>CUV</c:v>
                </c:pt>
              </c:strCache>
            </c:strRef>
          </c:tx>
          <c:spPr>
            <a:ln w="38100" cap="rnd">
              <a:solidFill>
                <a:sysClr val="windowText" lastClr="000000"/>
              </a:solidFill>
              <a:round/>
            </a:ln>
            <a:effectLst/>
          </c:spPr>
          <c:marker>
            <c:symbol val="none"/>
          </c:marker>
          <c:cat>
            <c:strRef>
              <c:f>'21. EMEESA'!$A$7:$A$18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'21. EMEESA'!$J$7:$J$18</c:f>
              <c:numCache>
                <c:formatCode>0.00</c:formatCode>
                <c:ptCount val="12"/>
                <c:pt idx="0">
                  <c:v>644.31949999999995</c:v>
                </c:pt>
                <c:pt idx="1">
                  <c:v>648.27300000000002</c:v>
                </c:pt>
                <c:pt idx="2">
                  <c:v>627.57100000000003</c:v>
                </c:pt>
                <c:pt idx="3">
                  <c:v>649.24800000000005</c:v>
                </c:pt>
                <c:pt idx="4">
                  <c:v>662.86300000000006</c:v>
                </c:pt>
              </c:numCache>
            </c:numRef>
          </c:val>
          <c:smooth val="0"/>
          <c:extLst>
            <c:ext xmlns:c16="http://schemas.microsoft.com/office/drawing/2014/chart" uri="{C3380CC4-5D6E-409C-BE32-E72D297353CC}">
              <c16:uniqueId val="{00000006-2CC4-489B-A47A-B53E43EC1BA0}"/>
            </c:ext>
          </c:extLst>
        </c:ser>
        <c:dLbls>
          <c:showLegendKey val="0"/>
          <c:showVal val="0"/>
          <c:showCatName val="0"/>
          <c:showSerName val="0"/>
          <c:showPercent val="0"/>
          <c:showBubbleSize val="0"/>
        </c:dLbls>
        <c:marker val="1"/>
        <c:smooth val="0"/>
        <c:axId val="554636096"/>
        <c:axId val="554619776"/>
      </c:lineChart>
      <c:catAx>
        <c:axId val="554636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54619776"/>
        <c:crosses val="autoZero"/>
        <c:auto val="1"/>
        <c:lblAlgn val="ctr"/>
        <c:lblOffset val="100"/>
        <c:noMultiLvlLbl val="0"/>
      </c:catAx>
      <c:valAx>
        <c:axId val="55461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54636096"/>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'21. EMEESA'!$M$7</c:f>
              <c:strCache>
                <c:ptCount val="1"/>
                <c:pt idx="0">
                  <c:v>Jul-21</c:v>
                </c:pt>
              </c:strCache>
            </c:strRef>
          </c:tx>
          <c:spPr>
            <a:solidFill>
              <a:schemeClr val="accent6">
                <a:tint val="41000"/>
              </a:schemeClr>
            </a:solidFill>
            <a:ln>
              <a:noFill/>
            </a:ln>
            <a:effectLst/>
          </c:spPr>
          <c:invertIfNegative val="0"/>
          <c:cat>
            <c:strRef>
              <c:f>'21. EMEESA'!$P$6:$T$6</c:f>
              <c:strCache>
                <c:ptCount val="5"/>
                <c:pt idx="0">
                  <c:v>ESTRATO 1</c:v>
                </c:pt>
                <c:pt idx="1">
                  <c:v>ESTRATO 2</c:v>
                </c:pt>
                <c:pt idx="2">
                  <c:v>ESTRATO 3</c:v>
                </c:pt>
                <c:pt idx="3">
                  <c:v>ESTRATO 4</c:v>
                </c:pt>
                <c:pt idx="4">
                  <c:v>ESTRATO 5 y 6, Ind y Com</c:v>
                </c:pt>
              </c:strCache>
            </c:strRef>
          </c:cat>
          <c:val>
            <c:numRef>
              <c:f>'21. EMEESA'!$P$7:$T$7</c:f>
              <c:numCache>
                <c:formatCode>0.00</c:formatCode>
                <c:ptCount val="5"/>
                <c:pt idx="0">
                  <c:v>262.95749999999998</c:v>
                </c:pt>
                <c:pt idx="1">
                  <c:v>328.6968</c:v>
                </c:pt>
                <c:pt idx="2">
                  <c:v>526.70550000000003</c:v>
                </c:pt>
                <c:pt idx="3">
                  <c:v>619.65350000000001</c:v>
                </c:pt>
                <c:pt idx="4">
                  <c:v>743.58420000000001</c:v>
                </c:pt>
              </c:numCache>
            </c:numRef>
          </c:val>
          <c:extLst>
            <c:ext xmlns:c16="http://schemas.microsoft.com/office/drawing/2014/chart" uri="{C3380CC4-5D6E-409C-BE32-E72D297353CC}">
              <c16:uniqueId val="{00000000-0903-42DB-8981-555B5414A9F3}"/>
            </c:ext>
          </c:extLst>
        </c:ser>
        <c:ser>
          <c:idx val="1"/>
          <c:order val="1"/>
          <c:tx>
            <c:strRef>
              <c:f>'21. EMEESA'!$M$8</c:f>
              <c:strCache>
                <c:ptCount val="1"/>
                <c:pt idx="0">
                  <c:v>Ago-21</c:v>
                </c:pt>
              </c:strCache>
            </c:strRef>
          </c:tx>
          <c:spPr>
            <a:solidFill>
              <a:schemeClr val="accent6">
                <a:tint val="52000"/>
              </a:schemeClr>
            </a:solidFill>
            <a:ln>
              <a:noFill/>
            </a:ln>
            <a:effectLst/>
          </c:spPr>
          <c:invertIfNegative val="0"/>
          <c:cat>
            <c:strRef>
              <c:f>'21. EMEESA'!$P$6:$T$6</c:f>
              <c:strCache>
                <c:ptCount val="5"/>
                <c:pt idx="0">
                  <c:v>ESTRATO 1</c:v>
                </c:pt>
                <c:pt idx="1">
                  <c:v>ESTRATO 2</c:v>
                </c:pt>
                <c:pt idx="2">
                  <c:v>ESTRATO 3</c:v>
                </c:pt>
                <c:pt idx="3">
                  <c:v>ESTRATO 4</c:v>
                </c:pt>
                <c:pt idx="4">
                  <c:v>ESTRATO 5 y 6, Ind y Com</c:v>
                </c:pt>
              </c:strCache>
            </c:strRef>
          </c:cat>
          <c:val>
            <c:numRef>
              <c:f>'21. EMEESA'!$P$8:$T$8</c:f>
              <c:numCache>
                <c:formatCode>0.00</c:formatCode>
                <c:ptCount val="5"/>
                <c:pt idx="0">
                  <c:v>263.00099999999998</c:v>
                </c:pt>
                <c:pt idx="1">
                  <c:v>328.75099999999998</c:v>
                </c:pt>
                <c:pt idx="2">
                  <c:v>531.66300000000001</c:v>
                </c:pt>
                <c:pt idx="3">
                  <c:v>625.48599999999999</c:v>
                </c:pt>
                <c:pt idx="4">
                  <c:v>750.58299999999997</c:v>
                </c:pt>
              </c:numCache>
            </c:numRef>
          </c:val>
          <c:extLst>
            <c:ext xmlns:c16="http://schemas.microsoft.com/office/drawing/2014/chart" uri="{C3380CC4-5D6E-409C-BE32-E72D297353CC}">
              <c16:uniqueId val="{00000001-0903-42DB-8981-555B5414A9F3}"/>
            </c:ext>
          </c:extLst>
        </c:ser>
        <c:ser>
          <c:idx val="2"/>
          <c:order val="2"/>
          <c:tx>
            <c:strRef>
              <c:f>'21. EMEESA'!$M$9</c:f>
              <c:strCache>
                <c:ptCount val="1"/>
                <c:pt idx="0">
                  <c:v>Sep-21</c:v>
                </c:pt>
              </c:strCache>
            </c:strRef>
          </c:tx>
          <c:spPr>
            <a:solidFill>
              <a:schemeClr val="accent6">
                <a:tint val="63000"/>
              </a:schemeClr>
            </a:solidFill>
            <a:ln>
              <a:noFill/>
            </a:ln>
            <a:effectLst/>
          </c:spPr>
          <c:invertIfNegative val="0"/>
          <c:cat>
            <c:strRef>
              <c:f>'21. EMEESA'!$P$6:$T$6</c:f>
              <c:strCache>
                <c:ptCount val="5"/>
                <c:pt idx="0">
                  <c:v>ESTRATO 1</c:v>
                </c:pt>
                <c:pt idx="1">
                  <c:v>ESTRATO 2</c:v>
                </c:pt>
                <c:pt idx="2">
                  <c:v>ESTRATO 3</c:v>
                </c:pt>
                <c:pt idx="3">
                  <c:v>ESTRATO 4</c:v>
                </c:pt>
                <c:pt idx="4">
                  <c:v>ESTRATO 5 y 6, Ind y Com</c:v>
                </c:pt>
              </c:strCache>
            </c:strRef>
          </c:cat>
          <c:val>
            <c:numRef>
              <c:f>'21. EMEESA'!$P$9:$T$9</c:f>
              <c:numCache>
                <c:formatCode>0.00</c:formatCode>
                <c:ptCount val="5"/>
                <c:pt idx="0">
                  <c:v>264.15699999999998</c:v>
                </c:pt>
                <c:pt idx="1">
                  <c:v>330.197</c:v>
                </c:pt>
                <c:pt idx="2">
                  <c:v>549.45500000000004</c:v>
                </c:pt>
                <c:pt idx="3">
                  <c:v>646.41700000000003</c:v>
                </c:pt>
                <c:pt idx="4">
                  <c:v>775.70100000000002</c:v>
                </c:pt>
              </c:numCache>
            </c:numRef>
          </c:val>
          <c:extLst>
            <c:ext xmlns:c16="http://schemas.microsoft.com/office/drawing/2014/chart" uri="{C3380CC4-5D6E-409C-BE32-E72D297353CC}">
              <c16:uniqueId val="{00000002-0903-42DB-8981-555B5414A9F3}"/>
            </c:ext>
          </c:extLst>
        </c:ser>
        <c:ser>
          <c:idx val="3"/>
          <c:order val="3"/>
          <c:tx>
            <c:strRef>
              <c:f>'21. EMEESA'!$M$10</c:f>
              <c:strCache>
                <c:ptCount val="1"/>
                <c:pt idx="0">
                  <c:v>Oct-21</c:v>
                </c:pt>
              </c:strCache>
            </c:strRef>
          </c:tx>
          <c:spPr>
            <a:solidFill>
              <a:schemeClr val="accent6">
                <a:tint val="74000"/>
              </a:schemeClr>
            </a:solidFill>
            <a:ln>
              <a:noFill/>
            </a:ln>
            <a:effectLst/>
          </c:spPr>
          <c:invertIfNegative val="0"/>
          <c:cat>
            <c:strRef>
              <c:f>'21. EMEESA'!$P$6:$T$6</c:f>
              <c:strCache>
                <c:ptCount val="5"/>
                <c:pt idx="0">
                  <c:v>ESTRATO 1</c:v>
                </c:pt>
                <c:pt idx="1">
                  <c:v>ESTRATO 2</c:v>
                </c:pt>
                <c:pt idx="2">
                  <c:v>ESTRATO 3</c:v>
                </c:pt>
                <c:pt idx="3">
                  <c:v>ESTRATO 4</c:v>
                </c:pt>
                <c:pt idx="4">
                  <c:v>ESTRATO 5 y 6, Ind y Com</c:v>
                </c:pt>
              </c:strCache>
            </c:strRef>
          </c:cat>
          <c:val>
            <c:numRef>
              <c:f>'21. EMEESA'!$P$10:$T$10</c:f>
              <c:numCache>
                <c:formatCode>0.00</c:formatCode>
                <c:ptCount val="5"/>
                <c:pt idx="0">
                  <c:v>265.16899999999998</c:v>
                </c:pt>
                <c:pt idx="1">
                  <c:v>331.46199999999999</c:v>
                </c:pt>
                <c:pt idx="2">
                  <c:v>560.44399999999996</c:v>
                </c:pt>
                <c:pt idx="3">
                  <c:v>659.346</c:v>
                </c:pt>
                <c:pt idx="4">
                  <c:v>791.21500000000003</c:v>
                </c:pt>
              </c:numCache>
            </c:numRef>
          </c:val>
          <c:extLst>
            <c:ext xmlns:c16="http://schemas.microsoft.com/office/drawing/2014/chart" uri="{C3380CC4-5D6E-409C-BE32-E72D297353CC}">
              <c16:uniqueId val="{00000003-0903-42DB-8981-555B5414A9F3}"/>
            </c:ext>
          </c:extLst>
        </c:ser>
        <c:ser>
          <c:idx val="4"/>
          <c:order val="4"/>
          <c:tx>
            <c:strRef>
              <c:f>'21. EMEESA'!$M$11</c:f>
              <c:strCache>
                <c:ptCount val="1"/>
                <c:pt idx="0">
                  <c:v>Nov-21</c:v>
                </c:pt>
              </c:strCache>
            </c:strRef>
          </c:tx>
          <c:spPr>
            <a:solidFill>
              <a:schemeClr val="accent6">
                <a:tint val="84000"/>
              </a:schemeClr>
            </a:solidFill>
            <a:ln>
              <a:noFill/>
            </a:ln>
            <a:effectLst/>
          </c:spPr>
          <c:invertIfNegative val="0"/>
          <c:cat>
            <c:strRef>
              <c:f>'21. EMEESA'!$P$6:$T$6</c:f>
              <c:strCache>
                <c:ptCount val="5"/>
                <c:pt idx="0">
                  <c:v>ESTRATO 1</c:v>
                </c:pt>
                <c:pt idx="1">
                  <c:v>ESTRATO 2</c:v>
                </c:pt>
                <c:pt idx="2">
                  <c:v>ESTRATO 3</c:v>
                </c:pt>
                <c:pt idx="3">
                  <c:v>ESTRATO 4</c:v>
                </c:pt>
                <c:pt idx="4">
                  <c:v>ESTRATO 5 y 6, Ind y Com</c:v>
                </c:pt>
              </c:strCache>
            </c:strRef>
          </c:cat>
          <c:val>
            <c:numRef>
              <c:f>'21. EMEESA'!$P$11:$T$11</c:f>
              <c:numCache>
                <c:formatCode>0.00</c:formatCode>
                <c:ptCount val="5"/>
                <c:pt idx="0">
                  <c:v>271.60000000000002</c:v>
                </c:pt>
                <c:pt idx="1">
                  <c:v>339.5</c:v>
                </c:pt>
                <c:pt idx="2">
                  <c:v>577.149</c:v>
                </c:pt>
                <c:pt idx="3">
                  <c:v>678.99900000000002</c:v>
                </c:pt>
                <c:pt idx="4">
                  <c:v>814.79899999999998</c:v>
                </c:pt>
              </c:numCache>
            </c:numRef>
          </c:val>
          <c:extLst>
            <c:ext xmlns:c16="http://schemas.microsoft.com/office/drawing/2014/chart" uri="{C3380CC4-5D6E-409C-BE32-E72D297353CC}">
              <c16:uniqueId val="{00000004-0903-42DB-8981-555B5414A9F3}"/>
            </c:ext>
          </c:extLst>
        </c:ser>
        <c:ser>
          <c:idx val="5"/>
          <c:order val="5"/>
          <c:tx>
            <c:strRef>
              <c:f>'21. EMEESA'!$M$12</c:f>
              <c:strCache>
                <c:ptCount val="1"/>
                <c:pt idx="0">
                  <c:v>Dic-21</c:v>
                </c:pt>
              </c:strCache>
            </c:strRef>
          </c:tx>
          <c:spPr>
            <a:solidFill>
              <a:schemeClr val="accent6">
                <a:tint val="95000"/>
              </a:schemeClr>
            </a:solidFill>
            <a:ln>
              <a:noFill/>
            </a:ln>
            <a:effectLst/>
          </c:spPr>
          <c:invertIfNegative val="0"/>
          <c:cat>
            <c:strRef>
              <c:f>'21. EMEESA'!$P$6:$T$6</c:f>
              <c:strCache>
                <c:ptCount val="5"/>
                <c:pt idx="0">
                  <c:v>ESTRATO 1</c:v>
                </c:pt>
                <c:pt idx="1">
                  <c:v>ESTRATO 2</c:v>
                </c:pt>
                <c:pt idx="2">
                  <c:v>ESTRATO 3</c:v>
                </c:pt>
                <c:pt idx="3">
                  <c:v>ESTRATO 4</c:v>
                </c:pt>
                <c:pt idx="4">
                  <c:v>ESTRATO 5 y 6, Ind y Com</c:v>
                </c:pt>
              </c:strCache>
            </c:strRef>
          </c:cat>
          <c:val>
            <c:numRef>
              <c:f>'21. EMEESA'!$P$12:$T$12</c:f>
              <c:numCache>
                <c:formatCode>0.00</c:formatCode>
                <c:ptCount val="5"/>
              </c:numCache>
            </c:numRef>
          </c:val>
          <c:extLst>
            <c:ext xmlns:c16="http://schemas.microsoft.com/office/drawing/2014/chart" uri="{C3380CC4-5D6E-409C-BE32-E72D297353CC}">
              <c16:uniqueId val="{00000005-0903-42DB-8981-555B5414A9F3}"/>
            </c:ext>
          </c:extLst>
        </c:ser>
        <c:ser>
          <c:idx val="6"/>
          <c:order val="6"/>
          <c:tx>
            <c:strRef>
              <c:f>'21. EMEESA'!$M$13</c:f>
              <c:strCache>
                <c:ptCount val="1"/>
                <c:pt idx="0">
                  <c:v>Ene-22</c:v>
                </c:pt>
              </c:strCache>
            </c:strRef>
          </c:tx>
          <c:spPr>
            <a:solidFill>
              <a:schemeClr val="accent6">
                <a:shade val="94000"/>
              </a:schemeClr>
            </a:solidFill>
            <a:ln>
              <a:noFill/>
            </a:ln>
            <a:effectLst/>
          </c:spPr>
          <c:invertIfNegative val="0"/>
          <c:cat>
            <c:strRef>
              <c:f>'21. EMEESA'!$P$6:$T$6</c:f>
              <c:strCache>
                <c:ptCount val="5"/>
                <c:pt idx="0">
                  <c:v>ESTRATO 1</c:v>
                </c:pt>
                <c:pt idx="1">
                  <c:v>ESTRATO 2</c:v>
                </c:pt>
                <c:pt idx="2">
                  <c:v>ESTRATO 3</c:v>
                </c:pt>
                <c:pt idx="3">
                  <c:v>ESTRATO 4</c:v>
                </c:pt>
                <c:pt idx="4">
                  <c:v>ESTRATO 5 y 6, Ind y Com</c:v>
                </c:pt>
              </c:strCache>
            </c:strRef>
          </c:cat>
          <c:val>
            <c:numRef>
              <c:f>'21. EMEESA'!$P$13:$T$13</c:f>
              <c:numCache>
                <c:formatCode>0.00</c:formatCode>
                <c:ptCount val="5"/>
              </c:numCache>
            </c:numRef>
          </c:val>
          <c:extLst>
            <c:ext xmlns:c16="http://schemas.microsoft.com/office/drawing/2014/chart" uri="{C3380CC4-5D6E-409C-BE32-E72D297353CC}">
              <c16:uniqueId val="{00000006-0903-42DB-8981-555B5414A9F3}"/>
            </c:ext>
          </c:extLst>
        </c:ser>
        <c:ser>
          <c:idx val="7"/>
          <c:order val="7"/>
          <c:tx>
            <c:strRef>
              <c:f>'21. EMEESA'!$M$14</c:f>
              <c:strCache>
                <c:ptCount val="1"/>
                <c:pt idx="0">
                  <c:v>Feb-22</c:v>
                </c:pt>
              </c:strCache>
            </c:strRef>
          </c:tx>
          <c:spPr>
            <a:solidFill>
              <a:schemeClr val="accent6">
                <a:shade val="83000"/>
              </a:schemeClr>
            </a:solidFill>
            <a:ln>
              <a:noFill/>
            </a:ln>
            <a:effectLst/>
          </c:spPr>
          <c:invertIfNegative val="0"/>
          <c:cat>
            <c:strRef>
              <c:f>'21. EMEESA'!$P$6:$T$6</c:f>
              <c:strCache>
                <c:ptCount val="5"/>
                <c:pt idx="0">
                  <c:v>ESTRATO 1</c:v>
                </c:pt>
                <c:pt idx="1">
                  <c:v>ESTRATO 2</c:v>
                </c:pt>
                <c:pt idx="2">
                  <c:v>ESTRATO 3</c:v>
                </c:pt>
                <c:pt idx="3">
                  <c:v>ESTRATO 4</c:v>
                </c:pt>
                <c:pt idx="4">
                  <c:v>ESTRATO 5 y 6, Ind y Com</c:v>
                </c:pt>
              </c:strCache>
            </c:strRef>
          </c:cat>
          <c:val>
            <c:numRef>
              <c:f>'21. EMEESA'!$P$14:$T$14</c:f>
              <c:numCache>
                <c:formatCode>0.00</c:formatCode>
                <c:ptCount val="5"/>
              </c:numCache>
            </c:numRef>
          </c:val>
          <c:extLst>
            <c:ext xmlns:c16="http://schemas.microsoft.com/office/drawing/2014/chart" uri="{C3380CC4-5D6E-409C-BE32-E72D297353CC}">
              <c16:uniqueId val="{00000007-0903-42DB-8981-555B5414A9F3}"/>
            </c:ext>
          </c:extLst>
        </c:ser>
        <c:ser>
          <c:idx val="8"/>
          <c:order val="8"/>
          <c:tx>
            <c:strRef>
              <c:f>'21. EMEESA'!$M$15</c:f>
              <c:strCache>
                <c:ptCount val="1"/>
                <c:pt idx="0">
                  <c:v>Mar-22</c:v>
                </c:pt>
              </c:strCache>
            </c:strRef>
          </c:tx>
          <c:spPr>
            <a:solidFill>
              <a:schemeClr val="accent6">
                <a:shade val="73000"/>
              </a:schemeClr>
            </a:solidFill>
            <a:ln>
              <a:noFill/>
            </a:ln>
            <a:effectLst/>
          </c:spPr>
          <c:invertIfNegative val="0"/>
          <c:cat>
            <c:strRef>
              <c:f>'21. EMEESA'!$P$6:$T$6</c:f>
              <c:strCache>
                <c:ptCount val="5"/>
                <c:pt idx="0">
                  <c:v>ESTRATO 1</c:v>
                </c:pt>
                <c:pt idx="1">
                  <c:v>ESTRATO 2</c:v>
                </c:pt>
                <c:pt idx="2">
                  <c:v>ESTRATO 3</c:v>
                </c:pt>
                <c:pt idx="3">
                  <c:v>ESTRATO 4</c:v>
                </c:pt>
                <c:pt idx="4">
                  <c:v>ESTRATO 5 y 6, Ind y Com</c:v>
                </c:pt>
              </c:strCache>
            </c:strRef>
          </c:cat>
          <c:val>
            <c:numRef>
              <c:f>'21. EMEESA'!$P$15:$T$15</c:f>
              <c:numCache>
                <c:formatCode>0.00</c:formatCode>
                <c:ptCount val="5"/>
              </c:numCache>
            </c:numRef>
          </c:val>
          <c:extLst>
            <c:ext xmlns:c16="http://schemas.microsoft.com/office/drawing/2014/chart" uri="{C3380CC4-5D6E-409C-BE32-E72D297353CC}">
              <c16:uniqueId val="{00000008-0903-42DB-8981-555B5414A9F3}"/>
            </c:ext>
          </c:extLst>
        </c:ser>
        <c:ser>
          <c:idx val="9"/>
          <c:order val="9"/>
          <c:tx>
            <c:strRef>
              <c:f>'21. EMEESA'!$M$16</c:f>
              <c:strCache>
                <c:ptCount val="1"/>
                <c:pt idx="0">
                  <c:v>Abr-22</c:v>
                </c:pt>
              </c:strCache>
            </c:strRef>
          </c:tx>
          <c:spPr>
            <a:solidFill>
              <a:schemeClr val="accent6">
                <a:shade val="62000"/>
              </a:schemeClr>
            </a:solidFill>
            <a:ln>
              <a:noFill/>
            </a:ln>
            <a:effectLst/>
          </c:spPr>
          <c:invertIfNegative val="0"/>
          <c:cat>
            <c:strRef>
              <c:f>'21. EMEESA'!$P$6:$T$6</c:f>
              <c:strCache>
                <c:ptCount val="5"/>
                <c:pt idx="0">
                  <c:v>ESTRATO 1</c:v>
                </c:pt>
                <c:pt idx="1">
                  <c:v>ESTRATO 2</c:v>
                </c:pt>
                <c:pt idx="2">
                  <c:v>ESTRATO 3</c:v>
                </c:pt>
                <c:pt idx="3">
                  <c:v>ESTRATO 4</c:v>
                </c:pt>
                <c:pt idx="4">
                  <c:v>ESTRATO 5 y 6, Ind y Com</c:v>
                </c:pt>
              </c:strCache>
            </c:strRef>
          </c:cat>
          <c:val>
            <c:numRef>
              <c:f>'21. EMEESA'!$P$16:$T$16</c:f>
              <c:numCache>
                <c:formatCode>0.00</c:formatCode>
                <c:ptCount val="5"/>
              </c:numCache>
            </c:numRef>
          </c:val>
          <c:extLst>
            <c:ext xmlns:c16="http://schemas.microsoft.com/office/drawing/2014/chart" uri="{C3380CC4-5D6E-409C-BE32-E72D297353CC}">
              <c16:uniqueId val="{00000009-0903-42DB-8981-555B5414A9F3}"/>
            </c:ext>
          </c:extLst>
        </c:ser>
        <c:ser>
          <c:idx val="10"/>
          <c:order val="10"/>
          <c:tx>
            <c:strRef>
              <c:f>'21. EMEESA'!$M$17</c:f>
              <c:strCache>
                <c:ptCount val="1"/>
                <c:pt idx="0">
                  <c:v>May-22</c:v>
                </c:pt>
              </c:strCache>
            </c:strRef>
          </c:tx>
          <c:spPr>
            <a:solidFill>
              <a:schemeClr val="accent6">
                <a:shade val="51000"/>
              </a:schemeClr>
            </a:solidFill>
            <a:ln>
              <a:noFill/>
            </a:ln>
            <a:effectLst/>
          </c:spPr>
          <c:invertIfNegative val="0"/>
          <c:cat>
            <c:strRef>
              <c:f>'21. EMEESA'!$P$6:$T$6</c:f>
              <c:strCache>
                <c:ptCount val="5"/>
                <c:pt idx="0">
                  <c:v>ESTRATO 1</c:v>
                </c:pt>
                <c:pt idx="1">
                  <c:v>ESTRATO 2</c:v>
                </c:pt>
                <c:pt idx="2">
                  <c:v>ESTRATO 3</c:v>
                </c:pt>
                <c:pt idx="3">
                  <c:v>ESTRATO 4</c:v>
                </c:pt>
                <c:pt idx="4">
                  <c:v>ESTRATO 5 y 6, Ind y Com</c:v>
                </c:pt>
              </c:strCache>
            </c:strRef>
          </c:cat>
          <c:val>
            <c:numRef>
              <c:f>'21. EMEESA'!$P$17:$T$17</c:f>
              <c:numCache>
                <c:formatCode>0.00</c:formatCode>
                <c:ptCount val="5"/>
              </c:numCache>
            </c:numRef>
          </c:val>
          <c:extLst>
            <c:ext xmlns:c16="http://schemas.microsoft.com/office/drawing/2014/chart" uri="{C3380CC4-5D6E-409C-BE32-E72D297353CC}">
              <c16:uniqueId val="{0000000A-0903-42DB-8981-555B5414A9F3}"/>
            </c:ext>
          </c:extLst>
        </c:ser>
        <c:ser>
          <c:idx val="11"/>
          <c:order val="11"/>
          <c:tx>
            <c:strRef>
              <c:f>'21. EMEESA'!$M$18</c:f>
              <c:strCache>
                <c:ptCount val="1"/>
                <c:pt idx="0">
                  <c:v>Jun-22</c:v>
                </c:pt>
              </c:strCache>
            </c:strRef>
          </c:tx>
          <c:spPr>
            <a:solidFill>
              <a:schemeClr val="accent6">
                <a:shade val="40000"/>
              </a:schemeClr>
            </a:solidFill>
            <a:ln>
              <a:noFill/>
            </a:ln>
            <a:effectLst/>
          </c:spPr>
          <c:invertIfNegative val="0"/>
          <c:cat>
            <c:strRef>
              <c:f>'21. EMEESA'!$P$6:$T$6</c:f>
              <c:strCache>
                <c:ptCount val="5"/>
                <c:pt idx="0">
                  <c:v>ESTRATO 1</c:v>
                </c:pt>
                <c:pt idx="1">
                  <c:v>ESTRATO 2</c:v>
                </c:pt>
                <c:pt idx="2">
                  <c:v>ESTRATO 3</c:v>
                </c:pt>
                <c:pt idx="3">
                  <c:v>ESTRATO 4</c:v>
                </c:pt>
                <c:pt idx="4">
                  <c:v>ESTRATO 5 y 6, Ind y Com</c:v>
                </c:pt>
              </c:strCache>
            </c:strRef>
          </c:cat>
          <c:val>
            <c:numRef>
              <c:f>'21. EMEESA'!$P$18:$T$18</c:f>
              <c:numCache>
                <c:formatCode>0.00</c:formatCode>
                <c:ptCount val="5"/>
              </c:numCache>
            </c:numRef>
          </c:val>
          <c:extLst>
            <c:ext xmlns:c16="http://schemas.microsoft.com/office/drawing/2014/chart" uri="{C3380CC4-5D6E-409C-BE32-E72D297353CC}">
              <c16:uniqueId val="{0000000B-0903-42DB-8981-555B5414A9F3}"/>
            </c:ext>
          </c:extLst>
        </c:ser>
        <c:dLbls>
          <c:showLegendKey val="0"/>
          <c:showVal val="0"/>
          <c:showCatName val="0"/>
          <c:showSerName val="0"/>
          <c:showPercent val="0"/>
          <c:showBubbleSize val="0"/>
        </c:dLbls>
        <c:gapWidth val="150"/>
        <c:axId val="554638272"/>
        <c:axId val="554609984"/>
      </c:barChart>
      <c:catAx>
        <c:axId val="55463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54609984"/>
        <c:crosses val="autoZero"/>
        <c:auto val="1"/>
        <c:lblAlgn val="ctr"/>
        <c:lblOffset val="100"/>
        <c:noMultiLvlLbl val="0"/>
      </c:catAx>
      <c:valAx>
        <c:axId val="554609984"/>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54638272"/>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'21. EMEESA'!$J$6</c:f>
              <c:strCache>
                <c:ptCount val="1"/>
                <c:pt idx="0">
                  <c:v>CUV</c:v>
                </c:pt>
              </c:strCache>
            </c:strRef>
          </c:tx>
          <c:spPr>
            <a:ln w="28575" cap="rnd">
              <a:solidFill>
                <a:schemeClr val="accent1"/>
              </a:solidFill>
              <a:round/>
            </a:ln>
            <a:effectLst/>
          </c:spPr>
          <c:marker>
            <c:symbol val="none"/>
          </c:marker>
          <c:cat>
            <c:strRef>
              <c:f>'20. EEP CARTAGO'!$A$7:$A$18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'21. EMEESA'!$J$7:$J$18</c:f>
              <c:numCache>
                <c:formatCode>0.00</c:formatCode>
                <c:ptCount val="12"/>
                <c:pt idx="0">
                  <c:v>644.31949999999995</c:v>
                </c:pt>
                <c:pt idx="1">
                  <c:v>648.27300000000002</c:v>
                </c:pt>
                <c:pt idx="2">
                  <c:v>627.57100000000003</c:v>
                </c:pt>
                <c:pt idx="3">
                  <c:v>649.24800000000005</c:v>
                </c:pt>
                <c:pt idx="4">
                  <c:v>662.86300000000006</c:v>
                </c:pt>
              </c:numCache>
            </c:numRef>
          </c:val>
          <c:smooth val="0"/>
          <c:extLst>
            <c:ext xmlns:c16="http://schemas.microsoft.com/office/drawing/2014/chart" uri="{C3380CC4-5D6E-409C-BE32-E72D297353CC}">
              <c16:uniqueId val="{00000000-E0F5-48FD-B5FA-413D5777A03E}"/>
            </c:ext>
          </c:extLst>
        </c:ser>
        <c:ser>
          <c:idx val="1"/>
          <c:order val="1"/>
          <c:tx>
            <c:strRef>
              <c:f>'21. EMEESA'!$K$6</c:f>
              <c:strCache>
                <c:ptCount val="1"/>
                <c:pt idx="0">
                  <c:v>CUV_Op</c:v>
                </c:pt>
              </c:strCache>
            </c:strRef>
          </c:tx>
          <c:spPr>
            <a:ln w="28575" cap="rnd">
              <a:solidFill>
                <a:schemeClr val="accent2"/>
              </a:solidFill>
              <a:prstDash val="lgDash"/>
              <a:round/>
            </a:ln>
            <a:effectLst/>
          </c:spPr>
          <c:marker>
            <c:symbol val="none"/>
          </c:marker>
          <c:cat>
            <c:strRef>
              <c:f>'20. EEP CARTAGO'!$A$7:$A$18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'21. EMEESA'!$K$7:$K$18</c:f>
              <c:numCache>
                <c:formatCode>0.00</c:formatCode>
                <c:ptCount val="12"/>
                <c:pt idx="0">
                  <c:v>619.65350000000001</c:v>
                </c:pt>
                <c:pt idx="1">
                  <c:v>625.48599999999999</c:v>
                </c:pt>
                <c:pt idx="2">
                  <c:v>646.41700000000003</c:v>
                </c:pt>
                <c:pt idx="3">
                  <c:v>659.346</c:v>
                </c:pt>
                <c:pt idx="4">
                  <c:v>678.99900000000002</c:v>
                </c:pt>
              </c:numCache>
            </c:numRef>
          </c:val>
          <c:smooth val="0"/>
          <c:extLst>
            <c:ext xmlns:c16="http://schemas.microsoft.com/office/drawing/2014/chart" uri="{C3380CC4-5D6E-409C-BE32-E72D297353CC}">
              <c16:uniqueId val="{00000001-E0F5-48FD-B5FA-413D5777A03E}"/>
            </c:ext>
          </c:extLst>
        </c:ser>
        <c:dLbls>
          <c:showLegendKey val="0"/>
          <c:showVal val="0"/>
          <c:showCatName val="0"/>
          <c:showSerName val="0"/>
          <c:showPercent val="0"/>
          <c:showBubbleSize val="0"/>
        </c:dLbls>
        <c:smooth val="0"/>
        <c:axId val="554629568"/>
        <c:axId val="554613248"/>
      </c:lineChart>
      <c:catAx>
        <c:axId val="55462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13248"/>
        <c:crosses val="autoZero"/>
        <c:auto val="1"/>
        <c:lblAlgn val="ctr"/>
        <c:lblOffset val="100"/>
        <c:noMultiLvlLbl val="0"/>
      </c:catAx>
      <c:valAx>
        <c:axId val="554613248"/>
        <c:scaling>
          <c:orientation val="minMax"/>
          <c:min val="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s-CO"/>
                  <a:t>$/kWh</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2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900"/>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'22. EMEVASI'!$D$6</c:f>
              <c:strCache>
                <c:ptCount val="1"/>
                <c:pt idx="0">
                  <c:v>GM</c:v>
                </c:pt>
              </c:strCache>
            </c:strRef>
          </c:tx>
          <c:spPr>
            <a:solidFill>
              <a:srgbClr val="ED7D31"/>
            </a:solidFill>
            <a:ln w="25400">
              <a:noFill/>
            </a:ln>
          </c:spPr>
          <c:val>
            <c:numRef>
              <c:f>'22. EMEVASI'!$D$7:$D$18</c:f>
              <c:numCache>
                <c:formatCode>0.00</c:formatCode>
                <c:ptCount val="12"/>
                <c:pt idx="0">
                  <c:v>246.66139999999999</c:v>
                </c:pt>
                <c:pt idx="1">
                  <c:v>249.92169999999999</c:v>
                </c:pt>
                <c:pt idx="2">
                  <c:v>251.30959999999999</c:v>
                </c:pt>
                <c:pt idx="3">
                  <c:v>253.4316</c:v>
                </c:pt>
                <c:pt idx="4">
                  <c:v>256.46749999999997</c:v>
                </c:pt>
                <c:pt idx="5">
                  <c:v>257.27100000000002</c:v>
                </c:pt>
                <c:pt idx="6">
                  <c:v>265.36869999999999</c:v>
                </c:pt>
                <c:pt idx="7">
                  <c:v>261.87880000000001</c:v>
                </c:pt>
                <c:pt idx="8">
                  <c:v>277.0498</c:v>
                </c:pt>
                <c:pt idx="9">
                  <c:v>282.55349999999999</c:v>
                </c:pt>
                <c:pt idx="10">
                  <c:v>287.81220000000002</c:v>
                </c:pt>
                <c:pt idx="11">
                  <c:v>293.43090000000001</c:v>
                </c:pt>
              </c:numCache>
            </c:numRef>
          </c:val>
          <c:extLst>
            <c:ext xmlns:c16="http://schemas.microsoft.com/office/drawing/2014/chart" uri="{C3380CC4-5D6E-409C-BE32-E72D297353CC}">
              <c16:uniqueId val="{00000000-2BF7-4510-BC11-7605D8E11AB0}"/>
            </c:ext>
          </c:extLst>
        </c:ser>
        <c:ser>
          <c:idx val="2"/>
          <c:order val="2"/>
          <c:tx>
            <c:strRef>
              <c:f>'22. EMEVASI'!$G$6</c:f>
              <c:strCache>
                <c:ptCount val="1"/>
                <c:pt idx="0">
                  <c:v>D</c:v>
                </c:pt>
              </c:strCache>
            </c:strRef>
          </c:tx>
          <c:spPr>
            <a:solidFill>
              <a:srgbClr val="A5A5A5"/>
            </a:solidFill>
            <a:ln w="25400">
              <a:noFill/>
            </a:ln>
          </c:spPr>
          <c:val>
            <c:numRef>
              <c:f>'22. EMEVASI'!$G$7:$G$18</c:f>
              <c:numCache>
                <c:formatCode>0.00</c:formatCode>
                <c:ptCount val="12"/>
                <c:pt idx="0">
                  <c:v>235.5206</c:v>
                </c:pt>
                <c:pt idx="1">
                  <c:v>235.5095</c:v>
                </c:pt>
                <c:pt idx="2">
                  <c:v>237.7569</c:v>
                </c:pt>
                <c:pt idx="3">
                  <c:v>252.31209999999999</c:v>
                </c:pt>
                <c:pt idx="4">
                  <c:v>176.32859999999999</c:v>
                </c:pt>
                <c:pt idx="5">
                  <c:v>171.95820000000001</c:v>
                </c:pt>
                <c:pt idx="6">
                  <c:v>169.9023</c:v>
                </c:pt>
                <c:pt idx="7">
                  <c:v>174.20509999999999</c:v>
                </c:pt>
                <c:pt idx="8">
                  <c:v>187.0172</c:v>
                </c:pt>
                <c:pt idx="9">
                  <c:v>200.059</c:v>
                </c:pt>
                <c:pt idx="10">
                  <c:v>245.34780000000001</c:v>
                </c:pt>
                <c:pt idx="11">
                  <c:v>242.1832</c:v>
                </c:pt>
              </c:numCache>
            </c:numRef>
          </c:val>
          <c:extLst>
            <c:ext xmlns:c16="http://schemas.microsoft.com/office/drawing/2014/chart" uri="{C3380CC4-5D6E-409C-BE32-E72D297353CC}">
              <c16:uniqueId val="{00000001-2BF7-4510-BC11-7605D8E11AB0}"/>
            </c:ext>
          </c:extLst>
        </c:ser>
        <c:ser>
          <c:idx val="3"/>
          <c:order val="3"/>
          <c:tx>
            <c:strRef>
              <c:f>'22. EMEVASI'!$H$6</c:f>
              <c:strCache>
                <c:ptCount val="1"/>
                <c:pt idx="0">
                  <c:v>CV</c:v>
                </c:pt>
              </c:strCache>
            </c:strRef>
          </c:tx>
          <c:spPr>
            <a:solidFill>
              <a:srgbClr val="FFC000"/>
            </a:solidFill>
            <a:ln w="25400">
              <a:noFill/>
            </a:ln>
          </c:spPr>
          <c:val>
            <c:numRef>
              <c:f>'22. EMEVASI'!$H$7:$H$18</c:f>
              <c:numCache>
                <c:formatCode>0.00</c:formatCode>
                <c:ptCount val="12"/>
                <c:pt idx="0">
                  <c:v>165.45519999999999</c:v>
                </c:pt>
                <c:pt idx="1">
                  <c:v>164.92439999999999</c:v>
                </c:pt>
                <c:pt idx="2">
                  <c:v>163.48929999999999</c:v>
                </c:pt>
                <c:pt idx="3">
                  <c:v>175.91730000000001</c:v>
                </c:pt>
                <c:pt idx="4">
                  <c:v>175.46629999999999</c:v>
                </c:pt>
                <c:pt idx="5">
                  <c:v>182.80789999999999</c:v>
                </c:pt>
                <c:pt idx="6">
                  <c:v>178.15180000000001</c:v>
                </c:pt>
                <c:pt idx="7">
                  <c:v>179.12430000000001</c:v>
                </c:pt>
                <c:pt idx="8">
                  <c:v>184.48689999999999</c:v>
                </c:pt>
                <c:pt idx="9">
                  <c:v>175.66739999999999</c:v>
                </c:pt>
                <c:pt idx="10">
                  <c:v>185.5934</c:v>
                </c:pt>
                <c:pt idx="11">
                  <c:v>199.47980000000001</c:v>
                </c:pt>
              </c:numCache>
            </c:numRef>
          </c:val>
          <c:extLst>
            <c:ext xmlns:c16="http://schemas.microsoft.com/office/drawing/2014/chart" uri="{C3380CC4-5D6E-409C-BE32-E72D297353CC}">
              <c16:uniqueId val="{00000002-2BF7-4510-BC11-7605D8E11AB0}"/>
            </c:ext>
          </c:extLst>
        </c:ser>
        <c:ser>
          <c:idx val="4"/>
          <c:order val="4"/>
          <c:tx>
            <c:strRef>
              <c:f>'22. EMEVASI'!$F$6</c:f>
              <c:strCache>
                <c:ptCount val="1"/>
                <c:pt idx="0">
                  <c:v>PR</c:v>
                </c:pt>
              </c:strCache>
            </c:strRef>
          </c:tx>
          <c:spPr>
            <a:solidFill>
              <a:srgbClr val="5B9BD5"/>
            </a:solidFill>
            <a:ln w="25400">
              <a:noFill/>
            </a:ln>
          </c:spPr>
          <c:val>
            <c:numRef>
              <c:f>'22. EMEVASI'!$F$7:$F$18</c:f>
              <c:numCache>
                <c:formatCode>0.00</c:formatCode>
                <c:ptCount val="12"/>
                <c:pt idx="0">
                  <c:v>47.466799999999999</c:v>
                </c:pt>
                <c:pt idx="1">
                  <c:v>47.164000000000001</c:v>
                </c:pt>
                <c:pt idx="2">
                  <c:v>46.733400000000003</c:v>
                </c:pt>
                <c:pt idx="3">
                  <c:v>47.601900000000001</c:v>
                </c:pt>
                <c:pt idx="4">
                  <c:v>47.6982</c:v>
                </c:pt>
                <c:pt idx="5">
                  <c:v>47.864899999999999</c:v>
                </c:pt>
                <c:pt idx="6">
                  <c:v>49.886400000000002</c:v>
                </c:pt>
                <c:pt idx="7">
                  <c:v>49.621499999999997</c:v>
                </c:pt>
                <c:pt idx="8">
                  <c:v>51.706899999999997</c:v>
                </c:pt>
                <c:pt idx="9">
                  <c:v>52.725900000000003</c:v>
                </c:pt>
                <c:pt idx="10">
                  <c:v>54.465000000000003</c:v>
                </c:pt>
                <c:pt idx="11">
                  <c:v>56.264699999999998</c:v>
                </c:pt>
              </c:numCache>
            </c:numRef>
          </c:val>
          <c:extLst>
            <c:ext xmlns:c16="http://schemas.microsoft.com/office/drawing/2014/chart" uri="{C3380CC4-5D6E-409C-BE32-E72D297353CC}">
              <c16:uniqueId val="{00000003-2BF7-4510-BC11-7605D8E11AB0}"/>
            </c:ext>
          </c:extLst>
        </c:ser>
        <c:ser>
          <c:idx val="5"/>
          <c:order val="5"/>
          <c:tx>
            <c:strRef>
              <c:f>'22. EMEVASI'!$E$6</c:f>
              <c:strCache>
                <c:ptCount val="1"/>
                <c:pt idx="0">
                  <c:v>TM</c:v>
                </c:pt>
              </c:strCache>
            </c:strRef>
          </c:tx>
          <c:spPr>
            <a:solidFill>
              <a:srgbClr val="70AD47"/>
            </a:solidFill>
            <a:ln w="25400">
              <a:noFill/>
            </a:ln>
          </c:spPr>
          <c:val>
            <c:numRef>
              <c:f>'22. EMEVASI'!$E$7:$E$18</c:f>
              <c:numCache>
                <c:formatCode>0.00</c:formatCode>
                <c:ptCount val="12"/>
                <c:pt idx="0">
                  <c:v>41.570999999999998</c:v>
                </c:pt>
                <c:pt idx="1">
                  <c:v>40.278700000000001</c:v>
                </c:pt>
                <c:pt idx="2">
                  <c:v>36.9664</c:v>
                </c:pt>
                <c:pt idx="3">
                  <c:v>38.068800000000003</c:v>
                </c:pt>
                <c:pt idx="4">
                  <c:v>37.306600000000003</c:v>
                </c:pt>
                <c:pt idx="5">
                  <c:v>38.052500000000002</c:v>
                </c:pt>
                <c:pt idx="6">
                  <c:v>43.683999999999997</c:v>
                </c:pt>
                <c:pt idx="7">
                  <c:v>45.128999999999998</c:v>
                </c:pt>
                <c:pt idx="8">
                  <c:v>43.110799999999998</c:v>
                </c:pt>
                <c:pt idx="9">
                  <c:v>40.327800000000003</c:v>
                </c:pt>
                <c:pt idx="10">
                  <c:v>40.978900000000003</c:v>
                </c:pt>
                <c:pt idx="11">
                  <c:v>49.521799999999999</c:v>
                </c:pt>
              </c:numCache>
            </c:numRef>
          </c:val>
          <c:extLst>
            <c:ext xmlns:c16="http://schemas.microsoft.com/office/drawing/2014/chart" uri="{C3380CC4-5D6E-409C-BE32-E72D297353CC}">
              <c16:uniqueId val="{00000004-2BF7-4510-BC11-7605D8E11AB0}"/>
            </c:ext>
          </c:extLst>
        </c:ser>
        <c:ser>
          <c:idx val="6"/>
          <c:order val="6"/>
          <c:tx>
            <c:strRef>
              <c:f>'22. EMEVASI'!$I$6</c:f>
              <c:strCache>
                <c:ptCount val="1"/>
                <c:pt idx="0">
                  <c:v>RM</c:v>
                </c:pt>
              </c:strCache>
            </c:strRef>
          </c:tx>
          <c:spPr>
            <a:solidFill>
              <a:schemeClr val="accent1">
                <a:lumMod val="40000"/>
                <a:lumOff val="60000"/>
              </a:schemeClr>
            </a:solidFill>
            <a:ln>
              <a:noFill/>
            </a:ln>
            <a:effectLst/>
          </c:spPr>
          <c:val>
            <c:numRef>
              <c:f>'22. EMEVASI'!$I$7:$I$18</c:f>
              <c:numCache>
                <c:formatCode>0.00</c:formatCode>
                <c:ptCount val="12"/>
                <c:pt idx="0">
                  <c:v>28.896999999999998</c:v>
                </c:pt>
                <c:pt idx="1">
                  <c:v>34.515500000000003</c:v>
                </c:pt>
                <c:pt idx="2">
                  <c:v>41.003799999999998</c:v>
                </c:pt>
                <c:pt idx="3">
                  <c:v>35.593800000000002</c:v>
                </c:pt>
                <c:pt idx="4">
                  <c:v>44.330599999999997</c:v>
                </c:pt>
                <c:pt idx="5">
                  <c:v>42.875999999999998</c:v>
                </c:pt>
                <c:pt idx="6">
                  <c:v>21.577400000000001</c:v>
                </c:pt>
                <c:pt idx="7">
                  <c:v>25.441800000000001</c:v>
                </c:pt>
                <c:pt idx="8">
                  <c:v>51.706899999999997</c:v>
                </c:pt>
                <c:pt idx="9">
                  <c:v>33.467100000000002</c:v>
                </c:pt>
                <c:pt idx="10">
                  <c:v>42.366399999999999</c:v>
                </c:pt>
                <c:pt idx="11">
                  <c:v>59.671900000000001</c:v>
                </c:pt>
              </c:numCache>
            </c:numRef>
          </c:val>
          <c:extLst>
            <c:ext xmlns:c16="http://schemas.microsoft.com/office/drawing/2014/chart" uri="{C3380CC4-5D6E-409C-BE32-E72D297353CC}">
              <c16:uniqueId val="{00000005-2BF7-4510-BC11-7605D8E11AB0}"/>
            </c:ext>
          </c:extLst>
        </c:ser>
        <c:dLbls>
          <c:showLegendKey val="0"/>
          <c:showVal val="0"/>
          <c:showCatName val="0"/>
          <c:showSerName val="0"/>
          <c:showPercent val="0"/>
          <c:showBubbleSize val="0"/>
        </c:dLbls>
        <c:axId val="554624672"/>
        <c:axId val="554635008"/>
      </c:areaChart>
      <c:lineChart>
        <c:grouping val="standard"/>
        <c:varyColors val="0"/>
        <c:ser>
          <c:idx val="0"/>
          <c:order val="0"/>
          <c:tx>
            <c:strRef>
              <c:f>'22. EMEVASI'!$J$6</c:f>
              <c:strCache>
                <c:ptCount val="1"/>
                <c:pt idx="0">
                  <c:v>CUV_119</c:v>
                </c:pt>
              </c:strCache>
            </c:strRef>
          </c:tx>
          <c:spPr>
            <a:ln w="38100" cap="rnd">
              <a:solidFill>
                <a:sysClr val="windowText" lastClr="000000"/>
              </a:solidFill>
              <a:round/>
            </a:ln>
            <a:effectLst/>
          </c:spPr>
          <c:marker>
            <c:symbol val="none"/>
          </c:marker>
          <c:cat>
            <c:strRef>
              <c:f>'22. EMEVASI'!$A$7:$A$18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'22. EMEVASI'!$J$7:$J$18</c:f>
              <c:numCache>
                <c:formatCode>0.00</c:formatCode>
                <c:ptCount val="12"/>
                <c:pt idx="0">
                  <c:v>765.572</c:v>
                </c:pt>
                <c:pt idx="1">
                  <c:v>772.31370000000004</c:v>
                </c:pt>
                <c:pt idx="2">
                  <c:v>777.2595</c:v>
                </c:pt>
                <c:pt idx="3">
                  <c:v>802.92539999999997</c:v>
                </c:pt>
                <c:pt idx="4">
                  <c:v>737.59780000000001</c:v>
                </c:pt>
                <c:pt idx="5">
                  <c:v>740.83050000000003</c:v>
                </c:pt>
                <c:pt idx="6">
                  <c:v>728.57060000000001</c:v>
                </c:pt>
                <c:pt idx="7">
                  <c:v>735.40039999999999</c:v>
                </c:pt>
                <c:pt idx="8">
                  <c:v>762.05840000000001</c:v>
                </c:pt>
                <c:pt idx="9">
                  <c:v>784.80079999999998</c:v>
                </c:pt>
                <c:pt idx="10">
                  <c:v>856.56370000000004</c:v>
                </c:pt>
                <c:pt idx="11">
                  <c:v>900.55219999999997</c:v>
                </c:pt>
              </c:numCache>
            </c:numRef>
          </c:val>
          <c:smooth val="0"/>
          <c:extLst>
            <c:ext xmlns:c16="http://schemas.microsoft.com/office/drawing/2014/chart" uri="{C3380CC4-5D6E-409C-BE32-E72D297353CC}">
              <c16:uniqueId val="{00000006-2BF7-4510-BC11-7605D8E11AB0}"/>
            </c:ext>
          </c:extLst>
        </c:ser>
        <c:dLbls>
          <c:showLegendKey val="0"/>
          <c:showVal val="0"/>
          <c:showCatName val="0"/>
          <c:showSerName val="0"/>
          <c:showPercent val="0"/>
          <c:showBubbleSize val="0"/>
        </c:dLbls>
        <c:marker val="1"/>
        <c:smooth val="0"/>
        <c:axId val="554624672"/>
        <c:axId val="554635008"/>
      </c:lineChart>
      <c:catAx>
        <c:axId val="554624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54635008"/>
        <c:crosses val="autoZero"/>
        <c:auto val="1"/>
        <c:lblAlgn val="ctr"/>
        <c:lblOffset val="100"/>
        <c:noMultiLvlLbl val="0"/>
      </c:catAx>
      <c:valAx>
        <c:axId val="55463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54624672"/>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'22. EMEVASI'!$N$7</c:f>
              <c:strCache>
                <c:ptCount val="1"/>
                <c:pt idx="0">
                  <c:v>Jul-21</c:v>
                </c:pt>
              </c:strCache>
            </c:strRef>
          </c:tx>
          <c:spPr>
            <a:solidFill>
              <a:schemeClr val="accent6">
                <a:tint val="41000"/>
              </a:schemeClr>
            </a:solidFill>
            <a:ln>
              <a:noFill/>
            </a:ln>
            <a:effectLst/>
          </c:spPr>
          <c:invertIfNegative val="0"/>
          <c:cat>
            <c:strRef>
              <c:f>'22. EMEVASI'!$Q$6:$U$6</c:f>
              <c:strCache>
                <c:ptCount val="5"/>
                <c:pt idx="0">
                  <c:v>ESTRATO 1</c:v>
                </c:pt>
                <c:pt idx="1">
                  <c:v>ESTRATO 2</c:v>
                </c:pt>
                <c:pt idx="2">
                  <c:v>ESTRATO 3</c:v>
                </c:pt>
                <c:pt idx="3">
                  <c:v>ESTRATO 4</c:v>
                </c:pt>
                <c:pt idx="4">
                  <c:v>ESTRATO 5 y 6, Ind y Com</c:v>
                </c:pt>
              </c:strCache>
            </c:strRef>
          </c:cat>
          <c:val>
            <c:numRef>
              <c:f>'22. EMEVASI'!$Q$7:$U$7</c:f>
              <c:numCache>
                <c:formatCode>0.00</c:formatCode>
                <c:ptCount val="5"/>
                <c:pt idx="0">
                  <c:v>306.22879999999998</c:v>
                </c:pt>
                <c:pt idx="1">
                  <c:v>382.786</c:v>
                </c:pt>
                <c:pt idx="2">
                  <c:v>650.73620000000005</c:v>
                </c:pt>
                <c:pt idx="3">
                  <c:v>765.572</c:v>
                </c:pt>
                <c:pt idx="4">
                  <c:v>918.68639999999994</c:v>
                </c:pt>
              </c:numCache>
            </c:numRef>
          </c:val>
          <c:extLst>
            <c:ext xmlns:c16="http://schemas.microsoft.com/office/drawing/2014/chart" uri="{C3380CC4-5D6E-409C-BE32-E72D297353CC}">
              <c16:uniqueId val="{00000000-B2CA-4257-A315-857B0D4A8FDC}"/>
            </c:ext>
          </c:extLst>
        </c:ser>
        <c:ser>
          <c:idx val="1"/>
          <c:order val="1"/>
          <c:tx>
            <c:strRef>
              <c:f>'22. EMEVASI'!$N$8</c:f>
              <c:strCache>
                <c:ptCount val="1"/>
                <c:pt idx="0">
                  <c:v>Ago-21</c:v>
                </c:pt>
              </c:strCache>
            </c:strRef>
          </c:tx>
          <c:spPr>
            <a:solidFill>
              <a:schemeClr val="accent6">
                <a:tint val="52000"/>
              </a:schemeClr>
            </a:solidFill>
            <a:ln>
              <a:noFill/>
            </a:ln>
            <a:effectLst/>
          </c:spPr>
          <c:invertIfNegative val="0"/>
          <c:cat>
            <c:strRef>
              <c:f>'22. EMEVASI'!$Q$6:$U$6</c:f>
              <c:strCache>
                <c:ptCount val="5"/>
                <c:pt idx="0">
                  <c:v>ESTRATO 1</c:v>
                </c:pt>
                <c:pt idx="1">
                  <c:v>ESTRATO 2</c:v>
                </c:pt>
                <c:pt idx="2">
                  <c:v>ESTRATO 3</c:v>
                </c:pt>
                <c:pt idx="3">
                  <c:v>ESTRATO 4</c:v>
                </c:pt>
                <c:pt idx="4">
                  <c:v>ESTRATO 5 y 6, Ind y Com</c:v>
                </c:pt>
              </c:strCache>
            </c:strRef>
          </c:cat>
          <c:val>
            <c:numRef>
              <c:f>'22. EMEVASI'!$Q$8:$U$8</c:f>
              <c:numCache>
                <c:formatCode>0.00</c:formatCode>
                <c:ptCount val="5"/>
                <c:pt idx="0">
                  <c:v>308.9255</c:v>
                </c:pt>
                <c:pt idx="1">
                  <c:v>386.15679999999998</c:v>
                </c:pt>
                <c:pt idx="2">
                  <c:v>656.46659999999997</c:v>
                </c:pt>
                <c:pt idx="3">
                  <c:v>772.31370000000004</c:v>
                </c:pt>
                <c:pt idx="4">
                  <c:v>926.77643999999998</c:v>
                </c:pt>
              </c:numCache>
            </c:numRef>
          </c:val>
          <c:extLst>
            <c:ext xmlns:c16="http://schemas.microsoft.com/office/drawing/2014/chart" uri="{C3380CC4-5D6E-409C-BE32-E72D297353CC}">
              <c16:uniqueId val="{00000001-B2CA-4257-A315-857B0D4A8FDC}"/>
            </c:ext>
          </c:extLst>
        </c:ser>
        <c:ser>
          <c:idx val="2"/>
          <c:order val="2"/>
          <c:tx>
            <c:strRef>
              <c:f>'22. EMEVASI'!$N$9</c:f>
              <c:strCache>
                <c:ptCount val="1"/>
                <c:pt idx="0">
                  <c:v>Sep-21</c:v>
                </c:pt>
              </c:strCache>
            </c:strRef>
          </c:tx>
          <c:spPr>
            <a:solidFill>
              <a:schemeClr val="accent6">
                <a:tint val="63000"/>
              </a:schemeClr>
            </a:solidFill>
            <a:ln>
              <a:noFill/>
            </a:ln>
            <a:effectLst/>
          </c:spPr>
          <c:invertIfNegative val="0"/>
          <c:cat>
            <c:strRef>
              <c:f>'22. EMEVASI'!$Q$6:$U$6</c:f>
              <c:strCache>
                <c:ptCount val="5"/>
                <c:pt idx="0">
                  <c:v>ESTRATO 1</c:v>
                </c:pt>
                <c:pt idx="1">
                  <c:v>ESTRATO 2</c:v>
                </c:pt>
                <c:pt idx="2">
                  <c:v>ESTRATO 3</c:v>
                </c:pt>
                <c:pt idx="3">
                  <c:v>ESTRATO 4</c:v>
                </c:pt>
                <c:pt idx="4">
                  <c:v>ESTRATO 5 y 6, Ind y Com</c:v>
                </c:pt>
              </c:strCache>
            </c:strRef>
          </c:cat>
          <c:val>
            <c:numRef>
              <c:f>'22. EMEVASI'!$Q$9:$U$9</c:f>
              <c:numCache>
                <c:formatCode>0.00</c:formatCode>
                <c:ptCount val="5"/>
                <c:pt idx="0">
                  <c:v>310.90379999999999</c:v>
                </c:pt>
                <c:pt idx="1">
                  <c:v>388.62970000000001</c:v>
                </c:pt>
                <c:pt idx="2">
                  <c:v>660.67049999999995</c:v>
                </c:pt>
                <c:pt idx="3">
                  <c:v>777.2595</c:v>
                </c:pt>
                <c:pt idx="4">
                  <c:v>932.71139999999991</c:v>
                </c:pt>
              </c:numCache>
            </c:numRef>
          </c:val>
          <c:extLst>
            <c:ext xmlns:c16="http://schemas.microsoft.com/office/drawing/2014/chart" uri="{C3380CC4-5D6E-409C-BE32-E72D297353CC}">
              <c16:uniqueId val="{00000002-B2CA-4257-A315-857B0D4A8FDC}"/>
            </c:ext>
          </c:extLst>
        </c:ser>
        <c:ser>
          <c:idx val="3"/>
          <c:order val="3"/>
          <c:tx>
            <c:strRef>
              <c:f>'22. EMEVASI'!$N$10</c:f>
              <c:strCache>
                <c:ptCount val="1"/>
                <c:pt idx="0">
                  <c:v>Oct-21</c:v>
                </c:pt>
              </c:strCache>
            </c:strRef>
          </c:tx>
          <c:spPr>
            <a:solidFill>
              <a:schemeClr val="accent6">
                <a:tint val="74000"/>
              </a:schemeClr>
            </a:solidFill>
            <a:ln>
              <a:noFill/>
            </a:ln>
            <a:effectLst/>
          </c:spPr>
          <c:invertIfNegative val="0"/>
          <c:cat>
            <c:strRef>
              <c:f>'22. EMEVASI'!$Q$6:$U$6</c:f>
              <c:strCache>
                <c:ptCount val="5"/>
                <c:pt idx="0">
                  <c:v>ESTRATO 1</c:v>
                </c:pt>
                <c:pt idx="1">
                  <c:v>ESTRATO 2</c:v>
                </c:pt>
                <c:pt idx="2">
                  <c:v>ESTRATO 3</c:v>
                </c:pt>
                <c:pt idx="3">
                  <c:v>ESTRATO 4</c:v>
                </c:pt>
                <c:pt idx="4">
                  <c:v>ESTRATO 5 y 6, Ind y Com</c:v>
                </c:pt>
              </c:strCache>
            </c:strRef>
          </c:cat>
          <c:val>
            <c:numRef>
              <c:f>'22. EMEVASI'!$Q$10:$U$10</c:f>
              <c:numCache>
                <c:formatCode>0.00</c:formatCode>
                <c:ptCount val="5"/>
                <c:pt idx="0">
                  <c:v>321.17020000000002</c:v>
                </c:pt>
                <c:pt idx="1">
                  <c:v>401.46269999999998</c:v>
                </c:pt>
                <c:pt idx="2">
                  <c:v>682.48659999999995</c:v>
                </c:pt>
                <c:pt idx="3">
                  <c:v>802.92539999999997</c:v>
                </c:pt>
                <c:pt idx="4">
                  <c:v>963.51047999999992</c:v>
                </c:pt>
              </c:numCache>
            </c:numRef>
          </c:val>
          <c:extLst>
            <c:ext xmlns:c16="http://schemas.microsoft.com/office/drawing/2014/chart" uri="{C3380CC4-5D6E-409C-BE32-E72D297353CC}">
              <c16:uniqueId val="{00000003-B2CA-4257-A315-857B0D4A8FDC}"/>
            </c:ext>
          </c:extLst>
        </c:ser>
        <c:ser>
          <c:idx val="4"/>
          <c:order val="4"/>
          <c:tx>
            <c:strRef>
              <c:f>'22. EMEVASI'!$N$11</c:f>
              <c:strCache>
                <c:ptCount val="1"/>
                <c:pt idx="0">
                  <c:v>Nov-21</c:v>
                </c:pt>
              </c:strCache>
            </c:strRef>
          </c:tx>
          <c:spPr>
            <a:solidFill>
              <a:schemeClr val="accent6">
                <a:tint val="84000"/>
              </a:schemeClr>
            </a:solidFill>
            <a:ln>
              <a:noFill/>
            </a:ln>
            <a:effectLst/>
          </c:spPr>
          <c:invertIfNegative val="0"/>
          <c:cat>
            <c:strRef>
              <c:f>'22. EMEVASI'!$Q$6:$U$6</c:f>
              <c:strCache>
                <c:ptCount val="5"/>
                <c:pt idx="0">
                  <c:v>ESTRATO 1</c:v>
                </c:pt>
                <c:pt idx="1">
                  <c:v>ESTRATO 2</c:v>
                </c:pt>
                <c:pt idx="2">
                  <c:v>ESTRATO 3</c:v>
                </c:pt>
                <c:pt idx="3">
                  <c:v>ESTRATO 4</c:v>
                </c:pt>
                <c:pt idx="4">
                  <c:v>ESTRATO 5 y 6, Ind y Com</c:v>
                </c:pt>
              </c:strCache>
            </c:strRef>
          </c:cat>
          <c:val>
            <c:numRef>
              <c:f>'22. EMEVASI'!$Q$11:$U$11</c:f>
              <c:numCache>
                <c:formatCode>0.00</c:formatCode>
                <c:ptCount val="5"/>
                <c:pt idx="0">
                  <c:v>295.03910000000002</c:v>
                </c:pt>
                <c:pt idx="1">
                  <c:v>368.7989</c:v>
                </c:pt>
                <c:pt idx="2">
                  <c:v>626.95809999999994</c:v>
                </c:pt>
                <c:pt idx="3">
                  <c:v>737.59780000000001</c:v>
                </c:pt>
                <c:pt idx="4">
                  <c:v>885.11735999999996</c:v>
                </c:pt>
              </c:numCache>
            </c:numRef>
          </c:val>
          <c:extLst>
            <c:ext xmlns:c16="http://schemas.microsoft.com/office/drawing/2014/chart" uri="{C3380CC4-5D6E-409C-BE32-E72D297353CC}">
              <c16:uniqueId val="{00000004-B2CA-4257-A315-857B0D4A8FDC}"/>
            </c:ext>
          </c:extLst>
        </c:ser>
        <c:ser>
          <c:idx val="5"/>
          <c:order val="5"/>
          <c:tx>
            <c:strRef>
              <c:f>'22. EMEVASI'!$N$12</c:f>
              <c:strCache>
                <c:ptCount val="1"/>
                <c:pt idx="0">
                  <c:v>Dic-21</c:v>
                </c:pt>
              </c:strCache>
            </c:strRef>
          </c:tx>
          <c:spPr>
            <a:solidFill>
              <a:schemeClr val="accent6">
                <a:tint val="95000"/>
              </a:schemeClr>
            </a:solidFill>
            <a:ln>
              <a:noFill/>
            </a:ln>
            <a:effectLst/>
          </c:spPr>
          <c:invertIfNegative val="0"/>
          <c:cat>
            <c:strRef>
              <c:f>'22. EMEVASI'!$Q$6:$U$6</c:f>
              <c:strCache>
                <c:ptCount val="5"/>
                <c:pt idx="0">
                  <c:v>ESTRATO 1</c:v>
                </c:pt>
                <c:pt idx="1">
                  <c:v>ESTRATO 2</c:v>
                </c:pt>
                <c:pt idx="2">
                  <c:v>ESTRATO 3</c:v>
                </c:pt>
                <c:pt idx="3">
                  <c:v>ESTRATO 4</c:v>
                </c:pt>
                <c:pt idx="4">
                  <c:v>ESTRATO 5 y 6, Ind y Com</c:v>
                </c:pt>
              </c:strCache>
            </c:strRef>
          </c:cat>
          <c:val>
            <c:numRef>
              <c:f>'22. EMEVASI'!$Q$12:$U$12</c:f>
              <c:numCache>
                <c:formatCode>0.00</c:formatCode>
                <c:ptCount val="5"/>
                <c:pt idx="0">
                  <c:v>296.3322</c:v>
                </c:pt>
                <c:pt idx="1">
                  <c:v>370.41520000000003</c:v>
                </c:pt>
                <c:pt idx="2">
                  <c:v>629.70590000000004</c:v>
                </c:pt>
                <c:pt idx="3">
                  <c:v>740.83050000000003</c:v>
                </c:pt>
                <c:pt idx="4">
                  <c:v>888.99660000000006</c:v>
                </c:pt>
              </c:numCache>
            </c:numRef>
          </c:val>
          <c:extLst>
            <c:ext xmlns:c16="http://schemas.microsoft.com/office/drawing/2014/chart" uri="{C3380CC4-5D6E-409C-BE32-E72D297353CC}">
              <c16:uniqueId val="{00000005-B2CA-4257-A315-857B0D4A8FDC}"/>
            </c:ext>
          </c:extLst>
        </c:ser>
        <c:ser>
          <c:idx val="6"/>
          <c:order val="6"/>
          <c:tx>
            <c:strRef>
              <c:f>'22. EMEVASI'!$N$13</c:f>
              <c:strCache>
                <c:ptCount val="1"/>
                <c:pt idx="0">
                  <c:v>Ene-22</c:v>
                </c:pt>
              </c:strCache>
            </c:strRef>
          </c:tx>
          <c:spPr>
            <a:solidFill>
              <a:schemeClr val="accent6">
                <a:shade val="94000"/>
              </a:schemeClr>
            </a:solidFill>
            <a:ln>
              <a:noFill/>
            </a:ln>
            <a:effectLst/>
          </c:spPr>
          <c:invertIfNegative val="0"/>
          <c:cat>
            <c:strRef>
              <c:f>'22. EMEVASI'!$Q$6:$U$6</c:f>
              <c:strCache>
                <c:ptCount val="5"/>
                <c:pt idx="0">
                  <c:v>ESTRATO 1</c:v>
                </c:pt>
                <c:pt idx="1">
                  <c:v>ESTRATO 2</c:v>
                </c:pt>
                <c:pt idx="2">
                  <c:v>ESTRATO 3</c:v>
                </c:pt>
                <c:pt idx="3">
                  <c:v>ESTRATO 4</c:v>
                </c:pt>
                <c:pt idx="4">
                  <c:v>ESTRATO 5 y 6, Ind y Com</c:v>
                </c:pt>
              </c:strCache>
            </c:strRef>
          </c:cat>
          <c:val>
            <c:numRef>
              <c:f>'22. EMEVASI'!$Q$13:$U$13</c:f>
              <c:numCache>
                <c:formatCode>0.00</c:formatCode>
                <c:ptCount val="5"/>
                <c:pt idx="0">
                  <c:v>291.4282</c:v>
                </c:pt>
                <c:pt idx="1">
                  <c:v>364.28530000000001</c:v>
                </c:pt>
                <c:pt idx="2">
                  <c:v>619.28499999999997</c:v>
                </c:pt>
                <c:pt idx="3">
                  <c:v>728.57060000000001</c:v>
                </c:pt>
                <c:pt idx="4">
                  <c:v>874.28471999999999</c:v>
                </c:pt>
              </c:numCache>
            </c:numRef>
          </c:val>
          <c:extLst>
            <c:ext xmlns:c16="http://schemas.microsoft.com/office/drawing/2014/chart" uri="{C3380CC4-5D6E-409C-BE32-E72D297353CC}">
              <c16:uniqueId val="{00000006-B2CA-4257-A315-857B0D4A8FDC}"/>
            </c:ext>
          </c:extLst>
        </c:ser>
        <c:ser>
          <c:idx val="7"/>
          <c:order val="7"/>
          <c:tx>
            <c:strRef>
              <c:f>'22. EMEVASI'!$N$14</c:f>
              <c:strCache>
                <c:ptCount val="1"/>
                <c:pt idx="0">
                  <c:v>Feb-22</c:v>
                </c:pt>
              </c:strCache>
            </c:strRef>
          </c:tx>
          <c:spPr>
            <a:solidFill>
              <a:schemeClr val="accent6">
                <a:shade val="83000"/>
              </a:schemeClr>
            </a:solidFill>
            <a:ln>
              <a:noFill/>
            </a:ln>
            <a:effectLst/>
          </c:spPr>
          <c:invertIfNegative val="0"/>
          <c:cat>
            <c:strRef>
              <c:f>'22. EMEVASI'!$Q$6:$U$6</c:f>
              <c:strCache>
                <c:ptCount val="5"/>
                <c:pt idx="0">
                  <c:v>ESTRATO 1</c:v>
                </c:pt>
                <c:pt idx="1">
                  <c:v>ESTRATO 2</c:v>
                </c:pt>
                <c:pt idx="2">
                  <c:v>ESTRATO 3</c:v>
                </c:pt>
                <c:pt idx="3">
                  <c:v>ESTRATO 4</c:v>
                </c:pt>
                <c:pt idx="4">
                  <c:v>ESTRATO 5 y 6, Ind y Com</c:v>
                </c:pt>
              </c:strCache>
            </c:strRef>
          </c:cat>
          <c:val>
            <c:numRef>
              <c:f>'22. EMEVASI'!$Q$14:$U$14</c:f>
              <c:numCache>
                <c:formatCode>0.00</c:formatCode>
                <c:ptCount val="5"/>
                <c:pt idx="0">
                  <c:v>294.16019999999997</c:v>
                </c:pt>
                <c:pt idx="1">
                  <c:v>367.7002</c:v>
                </c:pt>
                <c:pt idx="2">
                  <c:v>625.09029999999996</c:v>
                </c:pt>
                <c:pt idx="3">
                  <c:v>735.40039999999999</c:v>
                </c:pt>
                <c:pt idx="4">
                  <c:v>882.48047999999994</c:v>
                </c:pt>
              </c:numCache>
            </c:numRef>
          </c:val>
          <c:extLst>
            <c:ext xmlns:c16="http://schemas.microsoft.com/office/drawing/2014/chart" uri="{C3380CC4-5D6E-409C-BE32-E72D297353CC}">
              <c16:uniqueId val="{00000007-B2CA-4257-A315-857B0D4A8FDC}"/>
            </c:ext>
          </c:extLst>
        </c:ser>
        <c:ser>
          <c:idx val="8"/>
          <c:order val="8"/>
          <c:tx>
            <c:strRef>
              <c:f>'22. EMEVASI'!$N$15</c:f>
              <c:strCache>
                <c:ptCount val="1"/>
                <c:pt idx="0">
                  <c:v>Mar-22</c:v>
                </c:pt>
              </c:strCache>
            </c:strRef>
          </c:tx>
          <c:spPr>
            <a:solidFill>
              <a:schemeClr val="accent6">
                <a:shade val="73000"/>
              </a:schemeClr>
            </a:solidFill>
            <a:ln>
              <a:noFill/>
            </a:ln>
            <a:effectLst/>
          </c:spPr>
          <c:invertIfNegative val="0"/>
          <c:cat>
            <c:strRef>
              <c:f>'22. EMEVASI'!$Q$6:$U$6</c:f>
              <c:strCache>
                <c:ptCount val="5"/>
                <c:pt idx="0">
                  <c:v>ESTRATO 1</c:v>
                </c:pt>
                <c:pt idx="1">
                  <c:v>ESTRATO 2</c:v>
                </c:pt>
                <c:pt idx="2">
                  <c:v>ESTRATO 3</c:v>
                </c:pt>
                <c:pt idx="3">
                  <c:v>ESTRATO 4</c:v>
                </c:pt>
                <c:pt idx="4">
                  <c:v>ESTRATO 5 y 6, Ind y Com</c:v>
                </c:pt>
              </c:strCache>
            </c:strRef>
          </c:cat>
          <c:val>
            <c:numRef>
              <c:f>'22. EMEVASI'!$Q$15:$U$15</c:f>
              <c:numCache>
                <c:formatCode>0.00</c:formatCode>
                <c:ptCount val="5"/>
                <c:pt idx="0">
                  <c:v>304.82339999999999</c:v>
                </c:pt>
                <c:pt idx="1">
                  <c:v>381.0292</c:v>
                </c:pt>
                <c:pt idx="2">
                  <c:v>647.74969999999996</c:v>
                </c:pt>
                <c:pt idx="3">
                  <c:v>762.05840000000001</c:v>
                </c:pt>
                <c:pt idx="4">
                  <c:v>914.4701</c:v>
                </c:pt>
              </c:numCache>
            </c:numRef>
          </c:val>
          <c:extLst>
            <c:ext xmlns:c16="http://schemas.microsoft.com/office/drawing/2014/chart" uri="{C3380CC4-5D6E-409C-BE32-E72D297353CC}">
              <c16:uniqueId val="{00000008-B2CA-4257-A315-857B0D4A8FDC}"/>
            </c:ext>
          </c:extLst>
        </c:ser>
        <c:ser>
          <c:idx val="9"/>
          <c:order val="9"/>
          <c:tx>
            <c:strRef>
              <c:f>'22. EMEVASI'!$N$16</c:f>
              <c:strCache>
                <c:ptCount val="1"/>
                <c:pt idx="0">
                  <c:v>Abr-22</c:v>
                </c:pt>
              </c:strCache>
            </c:strRef>
          </c:tx>
          <c:spPr>
            <a:solidFill>
              <a:schemeClr val="accent6">
                <a:shade val="62000"/>
              </a:schemeClr>
            </a:solidFill>
            <a:ln>
              <a:noFill/>
            </a:ln>
            <a:effectLst/>
          </c:spPr>
          <c:invertIfNegative val="0"/>
          <c:cat>
            <c:strRef>
              <c:f>'22. EMEVASI'!$Q$6:$U$6</c:f>
              <c:strCache>
                <c:ptCount val="5"/>
                <c:pt idx="0">
                  <c:v>ESTRATO 1</c:v>
                </c:pt>
                <c:pt idx="1">
                  <c:v>ESTRATO 2</c:v>
                </c:pt>
                <c:pt idx="2">
                  <c:v>ESTRATO 3</c:v>
                </c:pt>
                <c:pt idx="3">
                  <c:v>ESTRATO 4</c:v>
                </c:pt>
                <c:pt idx="4">
                  <c:v>ESTRATO 5 y 6, Ind y Com</c:v>
                </c:pt>
              </c:strCache>
            </c:strRef>
          </c:cat>
          <c:val>
            <c:numRef>
              <c:f>'22. EMEVASI'!$Q$16:$U$16</c:f>
              <c:numCache>
                <c:formatCode>0.00</c:formatCode>
                <c:ptCount val="5"/>
                <c:pt idx="0">
                  <c:v>313.9203</c:v>
                </c:pt>
                <c:pt idx="1">
                  <c:v>392.40039999999999</c:v>
                </c:pt>
                <c:pt idx="2">
                  <c:v>667.08069999999998</c:v>
                </c:pt>
                <c:pt idx="3">
                  <c:v>784.80079999999998</c:v>
                </c:pt>
                <c:pt idx="4">
                  <c:v>941.76095999999995</c:v>
                </c:pt>
              </c:numCache>
            </c:numRef>
          </c:val>
          <c:extLst>
            <c:ext xmlns:c16="http://schemas.microsoft.com/office/drawing/2014/chart" uri="{C3380CC4-5D6E-409C-BE32-E72D297353CC}">
              <c16:uniqueId val="{00000009-B2CA-4257-A315-857B0D4A8FDC}"/>
            </c:ext>
          </c:extLst>
        </c:ser>
        <c:ser>
          <c:idx val="10"/>
          <c:order val="10"/>
          <c:tx>
            <c:strRef>
              <c:f>'22. EMEVASI'!$N$17</c:f>
              <c:strCache>
                <c:ptCount val="1"/>
                <c:pt idx="0">
                  <c:v>May-22</c:v>
                </c:pt>
              </c:strCache>
            </c:strRef>
          </c:tx>
          <c:spPr>
            <a:solidFill>
              <a:schemeClr val="accent6">
                <a:shade val="51000"/>
              </a:schemeClr>
            </a:solidFill>
            <a:ln>
              <a:noFill/>
            </a:ln>
            <a:effectLst/>
          </c:spPr>
          <c:invertIfNegative val="0"/>
          <c:cat>
            <c:strRef>
              <c:f>'22. EMEVASI'!$Q$6:$U$6</c:f>
              <c:strCache>
                <c:ptCount val="5"/>
                <c:pt idx="0">
                  <c:v>ESTRATO 1</c:v>
                </c:pt>
                <c:pt idx="1">
                  <c:v>ESTRATO 2</c:v>
                </c:pt>
                <c:pt idx="2">
                  <c:v>ESTRATO 3</c:v>
                </c:pt>
                <c:pt idx="3">
                  <c:v>ESTRATO 4</c:v>
                </c:pt>
                <c:pt idx="4">
                  <c:v>ESTRATO 5 y 6, Ind y Com</c:v>
                </c:pt>
              </c:strCache>
            </c:strRef>
          </c:cat>
          <c:val>
            <c:numRef>
              <c:f>'22. EMEVASI'!$Q$17:$U$17</c:f>
              <c:numCache>
                <c:formatCode>0.00</c:formatCode>
                <c:ptCount val="5"/>
                <c:pt idx="0">
                  <c:v>342.62549999999999</c:v>
                </c:pt>
                <c:pt idx="1">
                  <c:v>428.28190000000001</c:v>
                </c:pt>
                <c:pt idx="2">
                  <c:v>728.07920000000001</c:v>
                </c:pt>
                <c:pt idx="3">
                  <c:v>856.57370000000003</c:v>
                </c:pt>
                <c:pt idx="4">
                  <c:v>1027.8884399999999</c:v>
                </c:pt>
              </c:numCache>
            </c:numRef>
          </c:val>
          <c:extLst>
            <c:ext xmlns:c16="http://schemas.microsoft.com/office/drawing/2014/chart" uri="{C3380CC4-5D6E-409C-BE32-E72D297353CC}">
              <c16:uniqueId val="{0000000A-B2CA-4257-A315-857B0D4A8FDC}"/>
            </c:ext>
          </c:extLst>
        </c:ser>
        <c:ser>
          <c:idx val="11"/>
          <c:order val="11"/>
          <c:tx>
            <c:strRef>
              <c:f>'22. EMEVASI'!$N$18</c:f>
              <c:strCache>
                <c:ptCount val="1"/>
                <c:pt idx="0">
                  <c:v>Jun-22</c:v>
                </c:pt>
              </c:strCache>
            </c:strRef>
          </c:tx>
          <c:spPr>
            <a:solidFill>
              <a:schemeClr val="accent6">
                <a:shade val="40000"/>
              </a:schemeClr>
            </a:solidFill>
            <a:ln>
              <a:noFill/>
            </a:ln>
            <a:effectLst/>
          </c:spPr>
          <c:invertIfNegative val="0"/>
          <c:cat>
            <c:strRef>
              <c:f>'22. EMEVASI'!$Q$6:$U$6</c:f>
              <c:strCache>
                <c:ptCount val="5"/>
                <c:pt idx="0">
                  <c:v>ESTRATO 1</c:v>
                </c:pt>
                <c:pt idx="1">
                  <c:v>ESTRATO 2</c:v>
                </c:pt>
                <c:pt idx="2">
                  <c:v>ESTRATO 3</c:v>
                </c:pt>
                <c:pt idx="3">
                  <c:v>ESTRATO 4</c:v>
                </c:pt>
                <c:pt idx="4">
                  <c:v>ESTRATO 5 y 6, Ind y Com</c:v>
                </c:pt>
              </c:strCache>
            </c:strRef>
          </c:cat>
          <c:val>
            <c:numRef>
              <c:f>'22. EMEVASI'!$Q$18:$U$18</c:f>
              <c:numCache>
                <c:formatCode>0.00</c:formatCode>
                <c:ptCount val="5"/>
                <c:pt idx="0">
                  <c:v>360.22089999999997</c:v>
                </c:pt>
                <c:pt idx="1">
                  <c:v>450.27609999999999</c:v>
                </c:pt>
                <c:pt idx="2">
                  <c:v>765.46939999999995</c:v>
                </c:pt>
                <c:pt idx="3">
                  <c:v>900.55219999999997</c:v>
                </c:pt>
                <c:pt idx="4">
                  <c:v>1080.66264</c:v>
                </c:pt>
              </c:numCache>
            </c:numRef>
          </c:val>
          <c:extLst>
            <c:ext xmlns:c16="http://schemas.microsoft.com/office/drawing/2014/chart" uri="{C3380CC4-5D6E-409C-BE32-E72D297353CC}">
              <c16:uniqueId val="{0000000B-B2CA-4257-A315-857B0D4A8FDC}"/>
            </c:ext>
          </c:extLst>
        </c:ser>
        <c:dLbls>
          <c:showLegendKey val="0"/>
          <c:showVal val="0"/>
          <c:showCatName val="0"/>
          <c:showSerName val="0"/>
          <c:showPercent val="0"/>
          <c:showBubbleSize val="0"/>
        </c:dLbls>
        <c:gapWidth val="150"/>
        <c:axId val="554633376"/>
        <c:axId val="554635552"/>
      </c:barChart>
      <c:catAx>
        <c:axId val="55463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54635552"/>
        <c:crosses val="autoZero"/>
        <c:auto val="1"/>
        <c:lblAlgn val="ctr"/>
        <c:lblOffset val="100"/>
        <c:noMultiLvlLbl val="0"/>
      </c:catAx>
      <c:valAx>
        <c:axId val="554635552"/>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54633376"/>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470"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'22. EMEVASI'!$J$6</c:f>
              <c:strCache>
                <c:ptCount val="1"/>
                <c:pt idx="0">
                  <c:v>CUV_119</c:v>
                </c:pt>
              </c:strCache>
            </c:strRef>
          </c:tx>
          <c:spPr>
            <a:ln w="28575" cap="rnd">
              <a:solidFill>
                <a:schemeClr val="accent1"/>
              </a:solidFill>
              <a:round/>
            </a:ln>
            <a:effectLst/>
          </c:spPr>
          <c:marker>
            <c:symbol val="none"/>
          </c:marker>
          <c:cat>
            <c:strRef>
              <c:f>'22. EMEVASI'!$A$7:$A$18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'22. EMEVASI'!$J$7:$J$18</c:f>
              <c:numCache>
                <c:formatCode>0.00</c:formatCode>
                <c:ptCount val="12"/>
                <c:pt idx="0">
                  <c:v>765.572</c:v>
                </c:pt>
                <c:pt idx="1">
                  <c:v>772.31370000000004</c:v>
                </c:pt>
                <c:pt idx="2">
                  <c:v>777.2595</c:v>
                </c:pt>
                <c:pt idx="3">
                  <c:v>802.92539999999997</c:v>
                </c:pt>
                <c:pt idx="4">
                  <c:v>737.59780000000001</c:v>
                </c:pt>
                <c:pt idx="5">
                  <c:v>740.83050000000003</c:v>
                </c:pt>
                <c:pt idx="6">
                  <c:v>728.57060000000001</c:v>
                </c:pt>
                <c:pt idx="7">
                  <c:v>735.40039999999999</c:v>
                </c:pt>
                <c:pt idx="8">
                  <c:v>762.05840000000001</c:v>
                </c:pt>
                <c:pt idx="9">
                  <c:v>784.80079999999998</c:v>
                </c:pt>
                <c:pt idx="10">
                  <c:v>856.56370000000004</c:v>
                </c:pt>
                <c:pt idx="11">
                  <c:v>900.55219999999997</c:v>
                </c:pt>
              </c:numCache>
            </c:numRef>
          </c:val>
          <c:smooth val="0"/>
          <c:extLst>
            <c:ext xmlns:c16="http://schemas.microsoft.com/office/drawing/2014/chart" uri="{C3380CC4-5D6E-409C-BE32-E72D297353CC}">
              <c16:uniqueId val="{00000000-F9DF-41B6-B927-88031E188003}"/>
            </c:ext>
          </c:extLst>
        </c:ser>
        <c:ser>
          <c:idx val="1"/>
          <c:order val="1"/>
          <c:tx>
            <c:strRef>
              <c:f>'22. EMEVASI'!$K$6</c:f>
              <c:strCache>
                <c:ptCount val="1"/>
                <c:pt idx="0">
                  <c:v>CUV_Op</c:v>
                </c:pt>
              </c:strCache>
            </c:strRef>
          </c:tx>
          <c:spPr>
            <a:ln w="28575" cap="rnd">
              <a:solidFill>
                <a:schemeClr val="accent2"/>
              </a:solidFill>
              <a:prstDash val="lgDash"/>
              <a:round/>
            </a:ln>
            <a:effectLst/>
          </c:spPr>
          <c:marker>
            <c:symbol val="none"/>
          </c:marker>
          <c:cat>
            <c:strRef>
              <c:f>'22. EMEVASI'!$A$7:$A$18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'22. EMEVASI'!$K$7:$K$18</c:f>
              <c:numCache>
                <c:formatCode>0.00</c:formatCode>
                <c:ptCount val="12"/>
              </c:numCache>
            </c:numRef>
          </c:val>
          <c:smooth val="0"/>
          <c:extLst>
            <c:ext xmlns:c16="http://schemas.microsoft.com/office/drawing/2014/chart" uri="{C3380CC4-5D6E-409C-BE32-E72D297353CC}">
              <c16:uniqueId val="{00000001-F9DF-41B6-B927-88031E188003}"/>
            </c:ext>
          </c:extLst>
        </c:ser>
        <c:dLbls>
          <c:showLegendKey val="0"/>
          <c:showVal val="0"/>
          <c:showCatName val="0"/>
          <c:showSerName val="0"/>
          <c:showPercent val="0"/>
          <c:showBubbleSize val="0"/>
        </c:dLbls>
        <c:smooth val="0"/>
        <c:axId val="554631200"/>
        <c:axId val="554621952"/>
      </c:lineChart>
      <c:catAx>
        <c:axId val="55463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21952"/>
        <c:crosses val="autoZero"/>
        <c:auto val="1"/>
        <c:lblAlgn val="ctr"/>
        <c:lblOffset val="100"/>
        <c:noMultiLvlLbl val="0"/>
      </c:catAx>
      <c:valAx>
        <c:axId val="55462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54631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'23. EMSA'!$D$6</c:f>
              <c:strCache>
                <c:ptCount val="1"/>
                <c:pt idx="0">
                  <c:v>GM</c:v>
                </c:pt>
              </c:strCache>
            </c:strRef>
          </c:tx>
          <c:spPr>
            <a:solidFill>
              <a:srgbClr val="ED7D31"/>
            </a:solidFill>
            <a:ln w="25400">
              <a:noFill/>
            </a:ln>
          </c:spPr>
          <c:val>
            <c:numRef>
              <c:f>'23. EMSA'!$D$7:$D$18</c:f>
              <c:numCache>
                <c:formatCode>0.00</c:formatCode>
                <c:ptCount val="12"/>
                <c:pt idx="0">
                  <c:v>232.15</c:v>
                </c:pt>
                <c:pt idx="1">
                  <c:v>236.91</c:v>
                </c:pt>
                <c:pt idx="2">
                  <c:v>235.64</c:v>
                </c:pt>
                <c:pt idx="3">
                  <c:v>237.36</c:v>
                </c:pt>
                <c:pt idx="4">
                  <c:v>246.28</c:v>
                </c:pt>
                <c:pt idx="5">
                  <c:v>244.35</c:v>
                </c:pt>
                <c:pt idx="6">
                  <c:v>272.32</c:v>
                </c:pt>
                <c:pt idx="7">
                  <c:v>266.07</c:v>
                </c:pt>
                <c:pt idx="8">
                  <c:v>290.75</c:v>
                </c:pt>
                <c:pt idx="9">
                  <c:v>264.91000000000003</c:v>
                </c:pt>
                <c:pt idx="10">
                  <c:v>267.89999999999998</c:v>
                </c:pt>
                <c:pt idx="11">
                  <c:v>276.2</c:v>
                </c:pt>
              </c:numCache>
            </c:numRef>
          </c:val>
          <c:extLst>
            <c:ext xmlns:c16="http://schemas.microsoft.com/office/drawing/2014/chart" uri="{C3380CC4-5D6E-409C-BE32-E72D297353CC}">
              <c16:uniqueId val="{00000000-0ED7-49EA-92CC-531E52E2FD01}"/>
            </c:ext>
          </c:extLst>
        </c:ser>
        <c:ser>
          <c:idx val="2"/>
          <c:order val="2"/>
          <c:tx>
            <c:strRef>
              <c:f>'23. EMSA'!$G$6</c:f>
              <c:strCache>
                <c:ptCount val="1"/>
                <c:pt idx="0">
                  <c:v>D</c:v>
                </c:pt>
              </c:strCache>
            </c:strRef>
          </c:tx>
          <c:spPr>
            <a:solidFill>
              <a:srgbClr val="A5A5A5"/>
            </a:solidFill>
            <a:ln w="25400">
              <a:noFill/>
            </a:ln>
          </c:spPr>
          <c:val>
            <c:numRef>
              <c:f>'23. EMSA'!$G$7:$G$18</c:f>
              <c:numCache>
                <c:formatCode>0.00</c:formatCode>
                <c:ptCount val="12"/>
                <c:pt idx="0">
                  <c:v>235.52</c:v>
                </c:pt>
                <c:pt idx="1">
                  <c:v>235.51</c:v>
                </c:pt>
                <c:pt idx="2">
                  <c:v>237.76</c:v>
                </c:pt>
                <c:pt idx="3">
                  <c:v>241.14</c:v>
                </c:pt>
                <c:pt idx="4">
                  <c:v>184.75</c:v>
                </c:pt>
                <c:pt idx="5">
                  <c:v>174.08</c:v>
                </c:pt>
                <c:pt idx="6">
                  <c:v>170.54</c:v>
                </c:pt>
                <c:pt idx="7">
                  <c:v>174.21</c:v>
                </c:pt>
                <c:pt idx="8">
                  <c:v>187.02</c:v>
                </c:pt>
                <c:pt idx="9">
                  <c:v>200.06</c:v>
                </c:pt>
                <c:pt idx="10">
                  <c:v>245.35</c:v>
                </c:pt>
                <c:pt idx="11">
                  <c:v>242.18</c:v>
                </c:pt>
              </c:numCache>
            </c:numRef>
          </c:val>
          <c:extLst>
            <c:ext xmlns:c16="http://schemas.microsoft.com/office/drawing/2014/chart" uri="{C3380CC4-5D6E-409C-BE32-E72D297353CC}">
              <c16:uniqueId val="{00000001-0ED7-49EA-92CC-531E52E2FD01}"/>
            </c:ext>
          </c:extLst>
        </c:ser>
        <c:ser>
          <c:idx val="3"/>
          <c:order val="3"/>
          <c:tx>
            <c:strRef>
              <c:f>'23. EMSA'!$H$6</c:f>
              <c:strCache>
                <c:ptCount val="1"/>
                <c:pt idx="0">
                  <c:v>CV</c:v>
                </c:pt>
              </c:strCache>
            </c:strRef>
          </c:tx>
          <c:spPr>
            <a:solidFill>
              <a:srgbClr val="FFC000"/>
            </a:solidFill>
            <a:ln w="25400">
              <a:noFill/>
            </a:ln>
          </c:spPr>
          <c:val>
            <c:numRef>
              <c:f>'23. EMSA'!$H$7:$H$18</c:f>
              <c:numCache>
                <c:formatCode>0.00</c:formatCode>
                <c:ptCount val="12"/>
                <c:pt idx="0">
                  <c:v>77.36</c:v>
                </c:pt>
                <c:pt idx="1">
                  <c:v>76.14</c:v>
                </c:pt>
                <c:pt idx="2">
                  <c:v>80.55</c:v>
                </c:pt>
                <c:pt idx="3">
                  <c:v>78.3</c:v>
                </c:pt>
                <c:pt idx="4">
                  <c:v>79.87</c:v>
                </c:pt>
                <c:pt idx="5">
                  <c:v>75.010000000000005</c:v>
                </c:pt>
                <c:pt idx="6">
                  <c:v>72.650000000000006</c:v>
                </c:pt>
                <c:pt idx="7">
                  <c:v>75.650000000000006</c:v>
                </c:pt>
                <c:pt idx="8">
                  <c:v>75.12</c:v>
                </c:pt>
                <c:pt idx="9">
                  <c:v>75.42</c:v>
                </c:pt>
                <c:pt idx="10">
                  <c:v>81.45</c:v>
                </c:pt>
                <c:pt idx="11">
                  <c:v>83.58</c:v>
                </c:pt>
              </c:numCache>
            </c:numRef>
          </c:val>
          <c:extLst>
            <c:ext xmlns:c16="http://schemas.microsoft.com/office/drawing/2014/chart" uri="{C3380CC4-5D6E-409C-BE32-E72D297353CC}">
              <c16:uniqueId val="{00000002-0ED7-49EA-92CC-531E52E2FD01}"/>
            </c:ext>
          </c:extLst>
        </c:ser>
        <c:ser>
          <c:idx val="4"/>
          <c:order val="4"/>
          <c:tx>
            <c:strRef>
              <c:f>'23. EMSA'!$F$6</c:f>
              <c:strCache>
                <c:ptCount val="1"/>
                <c:pt idx="0">
                  <c:v>PR</c:v>
                </c:pt>
              </c:strCache>
            </c:strRef>
          </c:tx>
          <c:spPr>
            <a:solidFill>
              <a:srgbClr val="5B9BD5"/>
            </a:solidFill>
            <a:ln w="25400">
              <a:noFill/>
            </a:ln>
          </c:spPr>
          <c:val>
            <c:numRef>
              <c:f>'23. EMSA'!$F$7:$F$18</c:f>
              <c:numCache>
                <c:formatCode>0.00</c:formatCode>
                <c:ptCount val="12"/>
                <c:pt idx="0">
                  <c:v>45.04</c:v>
                </c:pt>
                <c:pt idx="1">
                  <c:v>45.03</c:v>
                </c:pt>
                <c:pt idx="2">
                  <c:v>44.17</c:v>
                </c:pt>
                <c:pt idx="3">
                  <c:v>44.97</c:v>
                </c:pt>
                <c:pt idx="4">
                  <c:v>41.55</c:v>
                </c:pt>
                <c:pt idx="5">
                  <c:v>56.51</c:v>
                </c:pt>
                <c:pt idx="6">
                  <c:v>61.04</c:v>
                </c:pt>
                <c:pt idx="7">
                  <c:v>61.65</c:v>
                </c:pt>
                <c:pt idx="8">
                  <c:v>65.37</c:v>
                </c:pt>
                <c:pt idx="9">
                  <c:v>61.73</c:v>
                </c:pt>
                <c:pt idx="10">
                  <c:v>63.3</c:v>
                </c:pt>
                <c:pt idx="11">
                  <c:v>65.47</c:v>
                </c:pt>
              </c:numCache>
            </c:numRef>
          </c:val>
          <c:extLst>
            <c:ext xmlns:c16="http://schemas.microsoft.com/office/drawing/2014/chart" uri="{C3380CC4-5D6E-409C-BE32-E72D297353CC}">
              <c16:uniqueId val="{00000003-0ED7-49EA-92CC-531E52E2FD01}"/>
            </c:ext>
          </c:extLst>
        </c:ser>
        <c:ser>
          <c:idx val="5"/>
          <c:order val="5"/>
          <c:tx>
            <c:strRef>
              <c:f>'23. EMSA'!$E$6</c:f>
              <c:strCache>
                <c:ptCount val="1"/>
                <c:pt idx="0">
                  <c:v>TM</c:v>
                </c:pt>
              </c:strCache>
            </c:strRef>
          </c:tx>
          <c:spPr>
            <a:solidFill>
              <a:srgbClr val="70AD47"/>
            </a:solidFill>
            <a:ln w="25400">
              <a:noFill/>
            </a:ln>
          </c:spPr>
          <c:val>
            <c:numRef>
              <c:f>'23. EMSA'!$E$7:$E$18</c:f>
              <c:numCache>
                <c:formatCode>0.00</c:formatCode>
                <c:ptCount val="12"/>
                <c:pt idx="0">
                  <c:v>41.57</c:v>
                </c:pt>
                <c:pt idx="1">
                  <c:v>40.28</c:v>
                </c:pt>
                <c:pt idx="2">
                  <c:v>36.97</c:v>
                </c:pt>
                <c:pt idx="3">
                  <c:v>38.07</c:v>
                </c:pt>
                <c:pt idx="4">
                  <c:v>37.31</c:v>
                </c:pt>
                <c:pt idx="5">
                  <c:v>38.049999999999997</c:v>
                </c:pt>
                <c:pt idx="6">
                  <c:v>41.29</c:v>
                </c:pt>
                <c:pt idx="7">
                  <c:v>47.52</c:v>
                </c:pt>
                <c:pt idx="8">
                  <c:v>43.11</c:v>
                </c:pt>
                <c:pt idx="9">
                  <c:v>40.33</c:v>
                </c:pt>
                <c:pt idx="10">
                  <c:v>40.98</c:v>
                </c:pt>
                <c:pt idx="11">
                  <c:v>49.52</c:v>
                </c:pt>
              </c:numCache>
            </c:numRef>
          </c:val>
          <c:extLst>
            <c:ext xmlns:c16="http://schemas.microsoft.com/office/drawing/2014/chart" uri="{C3380CC4-5D6E-409C-BE32-E72D297353CC}">
              <c16:uniqueId val="{00000004-0ED7-49EA-92CC-531E52E2FD01}"/>
            </c:ext>
          </c:extLst>
        </c:ser>
        <c:ser>
          <c:idx val="6"/>
          <c:order val="6"/>
          <c:tx>
            <c:strRef>
              <c:f>'23. EMSA'!$I$6</c:f>
              <c:strCache>
                <c:ptCount val="1"/>
                <c:pt idx="0">
                  <c:v>RM</c:v>
                </c:pt>
              </c:strCache>
            </c:strRef>
          </c:tx>
          <c:spPr>
            <a:solidFill>
              <a:schemeClr val="accent1">
                <a:lumMod val="40000"/>
                <a:lumOff val="60000"/>
              </a:schemeClr>
            </a:solidFill>
            <a:ln>
              <a:noFill/>
            </a:ln>
            <a:effectLst/>
          </c:spPr>
          <c:val>
            <c:numRef>
              <c:f>'23. EMSA'!$I$7:$I$18</c:f>
              <c:numCache>
                <c:formatCode>0.00</c:formatCode>
                <c:ptCount val="12"/>
                <c:pt idx="0">
                  <c:v>27.07</c:v>
                </c:pt>
                <c:pt idx="1">
                  <c:v>35.61</c:v>
                </c:pt>
                <c:pt idx="2">
                  <c:v>44.56</c:v>
                </c:pt>
                <c:pt idx="3">
                  <c:v>40.31</c:v>
                </c:pt>
                <c:pt idx="4">
                  <c:v>45.62</c:v>
                </c:pt>
                <c:pt idx="5">
                  <c:v>43.34</c:v>
                </c:pt>
                <c:pt idx="6">
                  <c:v>22.79</c:v>
                </c:pt>
                <c:pt idx="7">
                  <c:v>25.79</c:v>
                </c:pt>
                <c:pt idx="8">
                  <c:v>19.07</c:v>
                </c:pt>
                <c:pt idx="9">
                  <c:v>36.950000000000003</c:v>
                </c:pt>
                <c:pt idx="10">
                  <c:v>41.43</c:v>
                </c:pt>
                <c:pt idx="11">
                  <c:v>55.84</c:v>
                </c:pt>
              </c:numCache>
            </c:numRef>
          </c:val>
          <c:extLst>
            <c:ext xmlns:c16="http://schemas.microsoft.com/office/drawing/2014/chart" uri="{C3380CC4-5D6E-409C-BE32-E72D297353CC}">
              <c16:uniqueId val="{00000005-0ED7-49EA-92CC-531E52E2FD01}"/>
            </c:ext>
          </c:extLst>
        </c:ser>
        <c:dLbls>
          <c:showLegendKey val="0"/>
          <c:showVal val="0"/>
          <c:showCatName val="0"/>
          <c:showSerName val="0"/>
          <c:showPercent val="0"/>
          <c:showBubbleSize val="0"/>
        </c:dLbls>
        <c:axId val="554620864"/>
        <c:axId val="554611616"/>
      </c:areaChart>
      <c:lineChart>
        <c:grouping val="standard"/>
        <c:varyColors val="0"/>
        <c:ser>
          <c:idx val="0"/>
          <c:order val="0"/>
          <c:tx>
            <c:strRef>
              <c:f>'23. EMSA'!$J$6</c:f>
              <c:strCache>
                <c:ptCount val="1"/>
                <c:pt idx="0">
                  <c:v>CUV_119</c:v>
                </c:pt>
              </c:strCache>
            </c:strRef>
          </c:tx>
          <c:spPr>
            <a:ln w="38100" cap="rnd">
              <a:solidFill>
                <a:sysClr val="windowText" lastClr="000000"/>
              </a:solidFill>
              <a:round/>
            </a:ln>
            <a:effectLst/>
          </c:spPr>
          <c:marker>
            <c:symbol val="none"/>
          </c:marker>
          <c:cat>
            <c:strRef>
              <c:f>'23. EMSA'!$A$7:$A$18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'23. EMSA'!$J$7:$J$18</c:f>
              <c:numCache>
                <c:formatCode>0.00</c:formatCode>
                <c:ptCount val="12"/>
                <c:pt idx="0">
                  <c:v>658.71</c:v>
                </c:pt>
                <c:pt idx="1">
                  <c:v>669.48</c:v>
                </c:pt>
                <c:pt idx="2">
                  <c:v>675.64</c:v>
                </c:pt>
                <c:pt idx="3">
                  <c:v>680.15</c:v>
                </c:pt>
                <c:pt idx="4">
                  <c:v>635.37</c:v>
                </c:pt>
                <c:pt idx="5">
                  <c:v>631.33000000000004</c:v>
                </c:pt>
                <c:pt idx="6">
                  <c:v>640.63</c:v>
                </c:pt>
                <c:pt idx="7">
                  <c:v>650.89</c:v>
                </c:pt>
                <c:pt idx="8">
                  <c:v>680.43</c:v>
                </c:pt>
                <c:pt idx="9">
                  <c:v>679.4</c:v>
                </c:pt>
                <c:pt idx="10">
                  <c:v>740.4</c:v>
                </c:pt>
                <c:pt idx="11">
                  <c:v>772.8</c:v>
                </c:pt>
              </c:numCache>
            </c:numRef>
          </c:val>
          <c:smooth val="0"/>
          <c:extLst>
            <c:ext xmlns:c16="http://schemas.microsoft.com/office/drawing/2014/chart" uri="{C3380CC4-5D6E-409C-BE32-E72D297353CC}">
              <c16:uniqueId val="{00000006-0ED7-49EA-92CC-531E52E2FD01}"/>
            </c:ext>
          </c:extLst>
        </c:ser>
        <c:dLbls>
          <c:showLegendKey val="0"/>
          <c:showVal val="0"/>
          <c:showCatName val="0"/>
          <c:showSerName val="0"/>
          <c:showPercent val="0"/>
          <c:showBubbleSize val="0"/>
        </c:dLbls>
        <c:marker val="1"/>
        <c:smooth val="0"/>
        <c:axId val="554620864"/>
        <c:axId val="554611616"/>
      </c:lineChart>
      <c:catAx>
        <c:axId val="554620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54611616"/>
        <c:crosses val="autoZero"/>
        <c:auto val="1"/>
        <c:lblAlgn val="ctr"/>
        <c:lblOffset val="100"/>
        <c:noMultiLvlLbl val="0"/>
      </c:catAx>
      <c:valAx>
        <c:axId val="554611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54620864"/>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'23. EMSA'!$N$7</c:f>
              <c:strCache>
                <c:ptCount val="1"/>
                <c:pt idx="0">
                  <c:v>Jul-21</c:v>
                </c:pt>
              </c:strCache>
            </c:strRef>
          </c:tx>
          <c:spPr>
            <a:solidFill>
              <a:schemeClr val="accent6">
                <a:tint val="41000"/>
              </a:schemeClr>
            </a:solidFill>
            <a:ln>
              <a:noFill/>
            </a:ln>
            <a:effectLst/>
          </c:spPr>
          <c:invertIfNegative val="0"/>
          <c:cat>
            <c:strRef>
              <c:f>'23. EMSA'!$Q$6:$U$6</c:f>
              <c:strCache>
                <c:ptCount val="5"/>
                <c:pt idx="0">
                  <c:v>ESTRATO 1</c:v>
                </c:pt>
                <c:pt idx="1">
                  <c:v>ESTRATO 2</c:v>
                </c:pt>
                <c:pt idx="2">
                  <c:v>ESTRATO 3</c:v>
                </c:pt>
                <c:pt idx="3">
                  <c:v>ESTRATO 4</c:v>
                </c:pt>
                <c:pt idx="4">
                  <c:v>ESTRATO 5 y 6, Ind y Com</c:v>
                </c:pt>
              </c:strCache>
            </c:strRef>
          </c:cat>
          <c:val>
            <c:numRef>
              <c:f>'23. EMSA'!$Q$7:$U$7</c:f>
              <c:numCache>
                <c:formatCode>0.00</c:formatCode>
                <c:ptCount val="5"/>
                <c:pt idx="0">
                  <c:v>258.81</c:v>
                </c:pt>
                <c:pt idx="1">
                  <c:v>323.51</c:v>
                </c:pt>
                <c:pt idx="2">
                  <c:v>548.44000000000005</c:v>
                </c:pt>
                <c:pt idx="3">
                  <c:v>645.23</c:v>
                </c:pt>
                <c:pt idx="4">
                  <c:v>774.28</c:v>
                </c:pt>
              </c:numCache>
            </c:numRef>
          </c:val>
          <c:extLst>
            <c:ext xmlns:c16="http://schemas.microsoft.com/office/drawing/2014/chart" uri="{C3380CC4-5D6E-409C-BE32-E72D297353CC}">
              <c16:uniqueId val="{00000000-814A-45B2-A62C-75BD46B5B1D4}"/>
            </c:ext>
          </c:extLst>
        </c:ser>
        <c:ser>
          <c:idx val="1"/>
          <c:order val="1"/>
          <c:tx>
            <c:strRef>
              <c:f>'23. EMSA'!$N$8</c:f>
              <c:strCache>
                <c:ptCount val="1"/>
                <c:pt idx="0">
                  <c:v>Ago-21</c:v>
                </c:pt>
              </c:strCache>
            </c:strRef>
          </c:tx>
          <c:spPr>
            <a:solidFill>
              <a:schemeClr val="accent6">
                <a:tint val="52000"/>
              </a:schemeClr>
            </a:solidFill>
            <a:ln>
              <a:noFill/>
            </a:ln>
            <a:effectLst/>
          </c:spPr>
          <c:invertIfNegative val="0"/>
          <c:cat>
            <c:strRef>
              <c:f>'23. EMSA'!$Q$6:$U$6</c:f>
              <c:strCache>
                <c:ptCount val="5"/>
                <c:pt idx="0">
                  <c:v>ESTRATO 1</c:v>
                </c:pt>
                <c:pt idx="1">
                  <c:v>ESTRATO 2</c:v>
                </c:pt>
                <c:pt idx="2">
                  <c:v>ESTRATO 3</c:v>
                </c:pt>
                <c:pt idx="3">
                  <c:v>ESTRATO 4</c:v>
                </c:pt>
                <c:pt idx="4">
                  <c:v>ESTRATO 5 y 6, Ind y Com</c:v>
                </c:pt>
              </c:strCache>
            </c:strRef>
          </c:cat>
          <c:val>
            <c:numRef>
              <c:f>'23. EMSA'!$Q$8:$U$8</c:f>
              <c:numCache>
                <c:formatCode>0.00</c:formatCode>
                <c:ptCount val="5"/>
                <c:pt idx="0">
                  <c:v>260.67</c:v>
                </c:pt>
                <c:pt idx="1">
                  <c:v>325.83999999999997</c:v>
                </c:pt>
                <c:pt idx="2">
                  <c:v>553.92999999999995</c:v>
                </c:pt>
                <c:pt idx="3">
                  <c:v>651.67999999999995</c:v>
                </c:pt>
                <c:pt idx="4">
                  <c:v>782.02</c:v>
                </c:pt>
              </c:numCache>
            </c:numRef>
          </c:val>
          <c:extLst>
            <c:ext xmlns:c16="http://schemas.microsoft.com/office/drawing/2014/chart" uri="{C3380CC4-5D6E-409C-BE32-E72D297353CC}">
              <c16:uniqueId val="{00000001-814A-45B2-A62C-75BD46B5B1D4}"/>
            </c:ext>
          </c:extLst>
        </c:ser>
        <c:ser>
          <c:idx val="2"/>
          <c:order val="2"/>
          <c:tx>
            <c:strRef>
              <c:f>'23. EMSA'!$N$9</c:f>
              <c:strCache>
                <c:ptCount val="1"/>
                <c:pt idx="0">
                  <c:v>Sep-21</c:v>
                </c:pt>
              </c:strCache>
            </c:strRef>
          </c:tx>
          <c:spPr>
            <a:solidFill>
              <a:schemeClr val="accent6">
                <a:tint val="63000"/>
              </a:schemeClr>
            </a:solidFill>
            <a:ln>
              <a:noFill/>
            </a:ln>
            <a:effectLst/>
          </c:spPr>
          <c:invertIfNegative val="0"/>
          <c:cat>
            <c:strRef>
              <c:f>'23. EMSA'!$Q$6:$U$6</c:f>
              <c:strCache>
                <c:ptCount val="5"/>
                <c:pt idx="0">
                  <c:v>ESTRATO 1</c:v>
                </c:pt>
                <c:pt idx="1">
                  <c:v>ESTRATO 2</c:v>
                </c:pt>
                <c:pt idx="2">
                  <c:v>ESTRATO 3</c:v>
                </c:pt>
                <c:pt idx="3">
                  <c:v>ESTRATO 4</c:v>
                </c:pt>
                <c:pt idx="4">
                  <c:v>ESTRATO 5 y 6, Ind y Com</c:v>
                </c:pt>
              </c:strCache>
            </c:strRef>
          </c:cat>
          <c:val>
            <c:numRef>
              <c:f>'23. EMSA'!$Q$9:$U$9</c:f>
              <c:numCache>
                <c:formatCode>0.00</c:formatCode>
                <c:ptCount val="5"/>
                <c:pt idx="0">
                  <c:v>263.27999999999997</c:v>
                </c:pt>
                <c:pt idx="1">
                  <c:v>329.1</c:v>
                </c:pt>
                <c:pt idx="2">
                  <c:v>559.47</c:v>
                </c:pt>
                <c:pt idx="3">
                  <c:v>658.2</c:v>
                </c:pt>
                <c:pt idx="4">
                  <c:v>789.84</c:v>
                </c:pt>
              </c:numCache>
            </c:numRef>
          </c:val>
          <c:extLst>
            <c:ext xmlns:c16="http://schemas.microsoft.com/office/drawing/2014/chart" uri="{C3380CC4-5D6E-409C-BE32-E72D297353CC}">
              <c16:uniqueId val="{00000002-814A-45B2-A62C-75BD46B5B1D4}"/>
            </c:ext>
          </c:extLst>
        </c:ser>
        <c:ser>
          <c:idx val="3"/>
          <c:order val="3"/>
          <c:tx>
            <c:strRef>
              <c:f>'23. EMSA'!$N$10</c:f>
              <c:strCache>
                <c:ptCount val="1"/>
                <c:pt idx="0">
                  <c:v>Oct-21</c:v>
                </c:pt>
              </c:strCache>
            </c:strRef>
          </c:tx>
          <c:spPr>
            <a:solidFill>
              <a:schemeClr val="accent6">
                <a:tint val="74000"/>
              </a:schemeClr>
            </a:solidFill>
            <a:ln>
              <a:noFill/>
            </a:ln>
            <a:effectLst/>
          </c:spPr>
          <c:invertIfNegative val="0"/>
          <c:cat>
            <c:strRef>
              <c:f>'23. EMSA'!$Q$6:$U$6</c:f>
              <c:strCache>
                <c:ptCount val="5"/>
                <c:pt idx="0">
                  <c:v>ESTRATO 1</c:v>
                </c:pt>
                <c:pt idx="1">
                  <c:v>ESTRATO 2</c:v>
                </c:pt>
                <c:pt idx="2">
                  <c:v>ESTRATO 3</c:v>
                </c:pt>
                <c:pt idx="3">
                  <c:v>ESTRATO 4</c:v>
                </c:pt>
                <c:pt idx="4">
                  <c:v>ESTRATO 5 y 6, Ind y Com</c:v>
                </c:pt>
              </c:strCache>
            </c:strRef>
          </c:cat>
          <c:val>
            <c:numRef>
              <c:f>'23. EMSA'!$Q$10:$U$10</c:f>
              <c:numCache>
                <c:formatCode>0.00</c:formatCode>
                <c:ptCount val="5"/>
                <c:pt idx="0">
                  <c:v>265.91000000000003</c:v>
                </c:pt>
                <c:pt idx="1">
                  <c:v>332.39</c:v>
                </c:pt>
                <c:pt idx="2">
                  <c:v>565.05999999999995</c:v>
                </c:pt>
                <c:pt idx="3">
                  <c:v>664.78</c:v>
                </c:pt>
                <c:pt idx="4">
                  <c:v>797.74</c:v>
                </c:pt>
              </c:numCache>
            </c:numRef>
          </c:val>
          <c:extLst>
            <c:ext xmlns:c16="http://schemas.microsoft.com/office/drawing/2014/chart" uri="{C3380CC4-5D6E-409C-BE32-E72D297353CC}">
              <c16:uniqueId val="{00000003-814A-45B2-A62C-75BD46B5B1D4}"/>
            </c:ext>
          </c:extLst>
        </c:ser>
        <c:ser>
          <c:idx val="4"/>
          <c:order val="4"/>
          <c:tx>
            <c:strRef>
              <c:f>'23. EMSA'!$N$11</c:f>
              <c:strCache>
                <c:ptCount val="1"/>
                <c:pt idx="0">
                  <c:v>Nov-21</c:v>
                </c:pt>
              </c:strCache>
            </c:strRef>
          </c:tx>
          <c:spPr>
            <a:solidFill>
              <a:schemeClr val="accent6">
                <a:tint val="84000"/>
              </a:schemeClr>
            </a:solidFill>
            <a:ln>
              <a:noFill/>
            </a:ln>
            <a:effectLst/>
          </c:spPr>
          <c:invertIfNegative val="0"/>
          <c:cat>
            <c:strRef>
              <c:f>'23. EMSA'!$Q$6:$U$6</c:f>
              <c:strCache>
                <c:ptCount val="5"/>
                <c:pt idx="0">
                  <c:v>ESTRATO 1</c:v>
                </c:pt>
                <c:pt idx="1">
                  <c:v>ESTRATO 2</c:v>
                </c:pt>
                <c:pt idx="2">
                  <c:v>ESTRATO 3</c:v>
                </c:pt>
                <c:pt idx="3">
                  <c:v>ESTRATO 4</c:v>
                </c:pt>
                <c:pt idx="4">
                  <c:v>ESTRATO 5 y 6, Ind y Com</c:v>
                </c:pt>
              </c:strCache>
            </c:strRef>
          </c:cat>
          <c:val>
            <c:numRef>
              <c:f>'23. EMSA'!$Q$11:$U$11</c:f>
              <c:numCache>
                <c:formatCode>0.00</c:formatCode>
                <c:ptCount val="5"/>
                <c:pt idx="0">
                  <c:v>268.57</c:v>
                </c:pt>
                <c:pt idx="1">
                  <c:v>335.71</c:v>
                </c:pt>
                <c:pt idx="2">
                  <c:v>570.71</c:v>
                </c:pt>
                <c:pt idx="3">
                  <c:v>671.43</c:v>
                </c:pt>
                <c:pt idx="4">
                  <c:v>805.71</c:v>
                </c:pt>
              </c:numCache>
            </c:numRef>
          </c:val>
          <c:extLst>
            <c:ext xmlns:c16="http://schemas.microsoft.com/office/drawing/2014/chart" uri="{C3380CC4-5D6E-409C-BE32-E72D297353CC}">
              <c16:uniqueId val="{00000004-814A-45B2-A62C-75BD46B5B1D4}"/>
            </c:ext>
          </c:extLst>
        </c:ser>
        <c:ser>
          <c:idx val="5"/>
          <c:order val="5"/>
          <c:tx>
            <c:strRef>
              <c:f>'23. EMSA'!$N$12</c:f>
              <c:strCache>
                <c:ptCount val="1"/>
                <c:pt idx="0">
                  <c:v>Dic-21</c:v>
                </c:pt>
              </c:strCache>
            </c:strRef>
          </c:tx>
          <c:spPr>
            <a:solidFill>
              <a:schemeClr val="accent6">
                <a:tint val="95000"/>
              </a:schemeClr>
            </a:solidFill>
            <a:ln>
              <a:noFill/>
            </a:ln>
            <a:effectLst/>
          </c:spPr>
          <c:invertIfNegative val="0"/>
          <c:cat>
            <c:strRef>
              <c:f>'23. EMSA'!$Q$6:$U$6</c:f>
              <c:strCache>
                <c:ptCount val="5"/>
                <c:pt idx="0">
                  <c:v>ESTRATO 1</c:v>
                </c:pt>
                <c:pt idx="1">
                  <c:v>ESTRATO 2</c:v>
                </c:pt>
                <c:pt idx="2">
                  <c:v>ESTRATO 3</c:v>
                </c:pt>
                <c:pt idx="3">
                  <c:v>ESTRATO 4</c:v>
                </c:pt>
                <c:pt idx="4">
                  <c:v>ESTRATO 5 y 6, Ind y Com</c:v>
                </c:pt>
              </c:strCache>
            </c:strRef>
          </c:cat>
          <c:val>
            <c:numRef>
              <c:f>'23. EMSA'!$Q$12:$U$12</c:f>
              <c:numCache>
                <c:formatCode>0.00</c:formatCode>
                <c:ptCount val="5"/>
                <c:pt idx="0">
                  <c:v>271.26</c:v>
                </c:pt>
                <c:pt idx="1">
                  <c:v>339.07</c:v>
                </c:pt>
                <c:pt idx="2">
                  <c:v>576.41999999999996</c:v>
                </c:pt>
                <c:pt idx="3">
                  <c:v>678.14</c:v>
                </c:pt>
                <c:pt idx="4">
                  <c:v>813.77</c:v>
                </c:pt>
              </c:numCache>
            </c:numRef>
          </c:val>
          <c:extLst>
            <c:ext xmlns:c16="http://schemas.microsoft.com/office/drawing/2014/chart" uri="{C3380CC4-5D6E-409C-BE32-E72D297353CC}">
              <c16:uniqueId val="{00000005-814A-45B2-A62C-75BD46B5B1D4}"/>
            </c:ext>
          </c:extLst>
        </c:ser>
        <c:ser>
          <c:idx val="6"/>
          <c:order val="6"/>
          <c:tx>
            <c:strRef>
              <c:f>'23. EMSA'!$N$13</c:f>
              <c:strCache>
                <c:ptCount val="1"/>
                <c:pt idx="0">
                  <c:v>Ene-22</c:v>
                </c:pt>
              </c:strCache>
            </c:strRef>
          </c:tx>
          <c:spPr>
            <a:solidFill>
              <a:schemeClr val="accent6">
                <a:shade val="94000"/>
              </a:schemeClr>
            </a:solidFill>
            <a:ln>
              <a:noFill/>
            </a:ln>
            <a:effectLst/>
          </c:spPr>
          <c:invertIfNegative val="0"/>
          <c:cat>
            <c:strRef>
              <c:f>'23. EMSA'!$Q$6:$U$6</c:f>
              <c:strCache>
                <c:ptCount val="5"/>
                <c:pt idx="0">
                  <c:v>ESTRATO 1</c:v>
                </c:pt>
                <c:pt idx="1">
                  <c:v>ESTRATO 2</c:v>
                </c:pt>
                <c:pt idx="2">
                  <c:v>ESTRATO 3</c:v>
                </c:pt>
                <c:pt idx="3">
                  <c:v>ESTRATO 4</c:v>
                </c:pt>
                <c:pt idx="4">
                  <c:v>ESTRATO 5 y 6, Ind y Com</c:v>
                </c:pt>
              </c:strCache>
            </c:strRef>
          </c:cat>
          <c:val>
            <c:numRef>
              <c:f>'23. EMSA'!$Q$13:$U$13</c:f>
              <c:numCache>
                <c:formatCode>0.00</c:formatCode>
                <c:ptCount val="5"/>
                <c:pt idx="0">
                  <c:v>273.43</c:v>
                </c:pt>
                <c:pt idx="1">
                  <c:v>341.78</c:v>
                </c:pt>
                <c:pt idx="2">
                  <c:v>581.03</c:v>
                </c:pt>
                <c:pt idx="3">
                  <c:v>683.56</c:v>
                </c:pt>
                <c:pt idx="4">
                  <c:v>820.28</c:v>
                </c:pt>
              </c:numCache>
            </c:numRef>
          </c:val>
          <c:extLst>
            <c:ext xmlns:c16="http://schemas.microsoft.com/office/drawing/2014/chart" uri="{C3380CC4-5D6E-409C-BE32-E72D297353CC}">
              <c16:uniqueId val="{00000006-814A-45B2-A62C-75BD46B5B1D4}"/>
            </c:ext>
          </c:extLst>
        </c:ser>
        <c:ser>
          <c:idx val="7"/>
          <c:order val="7"/>
          <c:tx>
            <c:strRef>
              <c:f>'23. EMSA'!$N$14</c:f>
              <c:strCache>
                <c:ptCount val="1"/>
                <c:pt idx="0">
                  <c:v>Feb-22</c:v>
                </c:pt>
              </c:strCache>
            </c:strRef>
          </c:tx>
          <c:spPr>
            <a:solidFill>
              <a:schemeClr val="accent6">
                <a:shade val="83000"/>
              </a:schemeClr>
            </a:solidFill>
            <a:ln>
              <a:noFill/>
            </a:ln>
            <a:effectLst/>
          </c:spPr>
          <c:invertIfNegative val="0"/>
          <c:cat>
            <c:strRef>
              <c:f>'23. EMSA'!$Q$6:$U$6</c:f>
              <c:strCache>
                <c:ptCount val="5"/>
                <c:pt idx="0">
                  <c:v>ESTRATO 1</c:v>
                </c:pt>
                <c:pt idx="1">
                  <c:v>ESTRATO 2</c:v>
                </c:pt>
                <c:pt idx="2">
                  <c:v>ESTRATO 3</c:v>
                </c:pt>
                <c:pt idx="3">
                  <c:v>ESTRATO 4</c:v>
                </c:pt>
                <c:pt idx="4">
                  <c:v>ESTRATO 5 y 6, Ind y Com</c:v>
                </c:pt>
              </c:strCache>
            </c:strRef>
          </c:cat>
          <c:val>
            <c:numRef>
              <c:f>'23. EMSA'!$Q$14:$U$14</c:f>
              <c:numCache>
                <c:formatCode>0.00</c:formatCode>
                <c:ptCount val="5"/>
                <c:pt idx="0">
                  <c:v>276.16000000000003</c:v>
                </c:pt>
                <c:pt idx="1">
                  <c:v>345.2</c:v>
                </c:pt>
                <c:pt idx="2">
                  <c:v>586.84</c:v>
                </c:pt>
                <c:pt idx="3">
                  <c:v>690.4</c:v>
                </c:pt>
                <c:pt idx="4">
                  <c:v>828.48</c:v>
                </c:pt>
              </c:numCache>
            </c:numRef>
          </c:val>
          <c:extLst>
            <c:ext xmlns:c16="http://schemas.microsoft.com/office/drawing/2014/chart" uri="{C3380CC4-5D6E-409C-BE32-E72D297353CC}">
              <c16:uniqueId val="{00000007-814A-45B2-A62C-75BD46B5B1D4}"/>
            </c:ext>
          </c:extLst>
        </c:ser>
        <c:ser>
          <c:idx val="8"/>
          <c:order val="8"/>
          <c:tx>
            <c:strRef>
              <c:f>'23. EMSA'!$N$15</c:f>
              <c:strCache>
                <c:ptCount val="1"/>
                <c:pt idx="0">
                  <c:v>Mar-22</c:v>
                </c:pt>
              </c:strCache>
            </c:strRef>
          </c:tx>
          <c:spPr>
            <a:solidFill>
              <a:schemeClr val="accent6">
                <a:shade val="73000"/>
              </a:schemeClr>
            </a:solidFill>
            <a:ln>
              <a:noFill/>
            </a:ln>
            <a:effectLst/>
          </c:spPr>
          <c:invertIfNegative val="0"/>
          <c:cat>
            <c:strRef>
              <c:f>'23. EMSA'!$Q$6:$U$6</c:f>
              <c:strCache>
                <c:ptCount val="5"/>
                <c:pt idx="0">
                  <c:v>ESTRATO 1</c:v>
                </c:pt>
                <c:pt idx="1">
                  <c:v>ESTRATO 2</c:v>
                </c:pt>
                <c:pt idx="2">
                  <c:v>ESTRATO 3</c:v>
                </c:pt>
                <c:pt idx="3">
                  <c:v>ESTRATO 4</c:v>
                </c:pt>
                <c:pt idx="4">
                  <c:v>ESTRATO 5 y 6, Ind y Com</c:v>
                </c:pt>
              </c:strCache>
            </c:strRef>
          </c:cat>
          <c:val>
            <c:numRef>
              <c:f>'23. EMSA'!$Q$15:$U$15</c:f>
              <c:numCache>
                <c:formatCode>0.00</c:formatCode>
                <c:ptCount val="5"/>
                <c:pt idx="0">
                  <c:v>278.92</c:v>
                </c:pt>
                <c:pt idx="1">
                  <c:v>348.65</c:v>
                </c:pt>
                <c:pt idx="2">
                  <c:v>592.71</c:v>
                </c:pt>
                <c:pt idx="3">
                  <c:v>697.3</c:v>
                </c:pt>
                <c:pt idx="4">
                  <c:v>836.76</c:v>
                </c:pt>
              </c:numCache>
            </c:numRef>
          </c:val>
          <c:extLst>
            <c:ext xmlns:c16="http://schemas.microsoft.com/office/drawing/2014/chart" uri="{C3380CC4-5D6E-409C-BE32-E72D297353CC}">
              <c16:uniqueId val="{00000008-814A-45B2-A62C-75BD46B5B1D4}"/>
            </c:ext>
          </c:extLst>
        </c:ser>
        <c:ser>
          <c:idx val="9"/>
          <c:order val="9"/>
          <c:tx>
            <c:strRef>
              <c:f>'23. EMSA'!$N$16</c:f>
              <c:strCache>
                <c:ptCount val="1"/>
                <c:pt idx="0">
                  <c:v>Abr-22</c:v>
                </c:pt>
              </c:strCache>
            </c:strRef>
          </c:tx>
          <c:spPr>
            <a:solidFill>
              <a:schemeClr val="accent6">
                <a:shade val="62000"/>
              </a:schemeClr>
            </a:solidFill>
            <a:ln>
              <a:noFill/>
            </a:ln>
            <a:effectLst/>
          </c:spPr>
          <c:invertIfNegative val="0"/>
          <c:cat>
            <c:strRef>
              <c:f>'23. EMSA'!$Q$6:$U$6</c:f>
              <c:strCache>
                <c:ptCount val="5"/>
                <c:pt idx="0">
                  <c:v>ESTRATO 1</c:v>
                </c:pt>
                <c:pt idx="1">
                  <c:v>ESTRATO 2</c:v>
                </c:pt>
                <c:pt idx="2">
                  <c:v>ESTRATO 3</c:v>
                </c:pt>
                <c:pt idx="3">
                  <c:v>ESTRATO 4</c:v>
                </c:pt>
                <c:pt idx="4">
                  <c:v>ESTRATO 5 y 6, Ind y Com</c:v>
                </c:pt>
              </c:strCache>
            </c:strRef>
          </c:cat>
          <c:val>
            <c:numRef>
              <c:f>'23. EMSA'!$Q$16:$U$16</c:f>
              <c:numCache>
                <c:formatCode>0.00</c:formatCode>
                <c:ptCount val="5"/>
                <c:pt idx="0">
                  <c:v>281.70999999999998</c:v>
                </c:pt>
                <c:pt idx="1">
                  <c:v>352.14</c:v>
                </c:pt>
                <c:pt idx="2">
                  <c:v>598.63</c:v>
                </c:pt>
                <c:pt idx="3">
                  <c:v>704.28</c:v>
                </c:pt>
                <c:pt idx="4">
                  <c:v>845.13</c:v>
                </c:pt>
              </c:numCache>
            </c:numRef>
          </c:val>
          <c:extLst>
            <c:ext xmlns:c16="http://schemas.microsoft.com/office/drawing/2014/chart" uri="{C3380CC4-5D6E-409C-BE32-E72D297353CC}">
              <c16:uniqueId val="{00000009-814A-45B2-A62C-75BD46B5B1D4}"/>
            </c:ext>
          </c:extLst>
        </c:ser>
        <c:ser>
          <c:idx val="10"/>
          <c:order val="10"/>
          <c:tx>
            <c:strRef>
              <c:f>'23. EMSA'!$N$17</c:f>
              <c:strCache>
                <c:ptCount val="1"/>
                <c:pt idx="0">
                  <c:v>May-22</c:v>
                </c:pt>
              </c:strCache>
            </c:strRef>
          </c:tx>
          <c:spPr>
            <a:solidFill>
              <a:schemeClr val="accent6">
                <a:shade val="51000"/>
              </a:schemeClr>
            </a:solidFill>
            <a:ln>
              <a:noFill/>
            </a:ln>
            <a:effectLst/>
          </c:spPr>
          <c:invertIfNegative val="0"/>
          <c:cat>
            <c:strRef>
              <c:f>'23. EMSA'!$Q$6:$U$6</c:f>
              <c:strCache>
                <c:ptCount val="5"/>
                <c:pt idx="0">
                  <c:v>ESTRATO 1</c:v>
                </c:pt>
                <c:pt idx="1">
                  <c:v>ESTRATO 2</c:v>
                </c:pt>
                <c:pt idx="2">
                  <c:v>ESTRATO 3</c:v>
                </c:pt>
                <c:pt idx="3">
                  <c:v>ESTRATO 4</c:v>
                </c:pt>
                <c:pt idx="4">
                  <c:v>ESTRATO 5 y 6, Ind y Com</c:v>
                </c:pt>
              </c:strCache>
            </c:strRef>
          </c:cat>
          <c:val>
            <c:numRef>
              <c:f>'23. EMSA'!$Q$17:$U$17</c:f>
              <c:numCache>
                <c:formatCode>0.00</c:formatCode>
                <c:ptCount val="5"/>
                <c:pt idx="0">
                  <c:v>284.52999999999997</c:v>
                </c:pt>
                <c:pt idx="1">
                  <c:v>355.66</c:v>
                </c:pt>
                <c:pt idx="2">
                  <c:v>604.62</c:v>
                </c:pt>
                <c:pt idx="3">
                  <c:v>711.32</c:v>
                </c:pt>
                <c:pt idx="4">
                  <c:v>853.58</c:v>
                </c:pt>
              </c:numCache>
            </c:numRef>
          </c:val>
          <c:extLst>
            <c:ext xmlns:c16="http://schemas.microsoft.com/office/drawing/2014/chart" uri="{C3380CC4-5D6E-409C-BE32-E72D297353CC}">
              <c16:uniqueId val="{0000000A-814A-45B2-A62C-75BD46B5B1D4}"/>
            </c:ext>
          </c:extLst>
        </c:ser>
        <c:ser>
          <c:idx val="11"/>
          <c:order val="11"/>
          <c:tx>
            <c:strRef>
              <c:f>'23. EMSA'!$N$18</c:f>
              <c:strCache>
                <c:ptCount val="1"/>
                <c:pt idx="0">
                  <c:v>Jun-22</c:v>
                </c:pt>
              </c:strCache>
            </c:strRef>
          </c:tx>
          <c:spPr>
            <a:solidFill>
              <a:schemeClr val="accent6">
                <a:shade val="40000"/>
              </a:schemeClr>
            </a:solidFill>
            <a:ln>
              <a:noFill/>
            </a:ln>
            <a:effectLst/>
          </c:spPr>
          <c:invertIfNegative val="0"/>
          <c:cat>
            <c:strRef>
              <c:f>'23. EMSA'!$Q$6:$U$6</c:f>
              <c:strCache>
                <c:ptCount val="5"/>
                <c:pt idx="0">
                  <c:v>ESTRATO 1</c:v>
                </c:pt>
                <c:pt idx="1">
                  <c:v>ESTRATO 2</c:v>
                </c:pt>
                <c:pt idx="2">
                  <c:v>ESTRATO 3</c:v>
                </c:pt>
                <c:pt idx="3">
                  <c:v>ESTRATO 4</c:v>
                </c:pt>
                <c:pt idx="4">
                  <c:v>ESTRATO 5 y 6, Ind y Com</c:v>
                </c:pt>
              </c:strCache>
            </c:strRef>
          </c:cat>
          <c:val>
            <c:numRef>
              <c:f>'23. EMSA'!$Q$18:$U$18</c:f>
              <c:numCache>
                <c:formatCode>0.00</c:formatCode>
                <c:ptCount val="5"/>
                <c:pt idx="0">
                  <c:v>287.37</c:v>
                </c:pt>
                <c:pt idx="1">
                  <c:v>359.22</c:v>
                </c:pt>
                <c:pt idx="2">
                  <c:v>610.66999999999996</c:v>
                </c:pt>
                <c:pt idx="3">
                  <c:v>718.43</c:v>
                </c:pt>
                <c:pt idx="4">
                  <c:v>862.12</c:v>
                </c:pt>
              </c:numCache>
            </c:numRef>
          </c:val>
          <c:extLst>
            <c:ext xmlns:c16="http://schemas.microsoft.com/office/drawing/2014/chart" uri="{C3380CC4-5D6E-409C-BE32-E72D297353CC}">
              <c16:uniqueId val="{0000000B-814A-45B2-A62C-75BD46B5B1D4}"/>
            </c:ext>
          </c:extLst>
        </c:ser>
        <c:dLbls>
          <c:showLegendKey val="0"/>
          <c:showVal val="0"/>
          <c:showCatName val="0"/>
          <c:showSerName val="0"/>
          <c:showPercent val="0"/>
          <c:showBubbleSize val="0"/>
        </c:dLbls>
        <c:gapWidth val="150"/>
        <c:axId val="554615968"/>
        <c:axId val="554622496"/>
      </c:barChart>
      <c:catAx>
        <c:axId val="55461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54622496"/>
        <c:crosses val="autoZero"/>
        <c:auto val="1"/>
        <c:lblAlgn val="ctr"/>
        <c:lblOffset val="100"/>
        <c:noMultiLvlLbl val="0"/>
      </c:catAx>
      <c:valAx>
        <c:axId val="554622496"/>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54615968"/>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'23. EMSA'!$J$6</c:f>
              <c:strCache>
                <c:ptCount val="1"/>
                <c:pt idx="0">
                  <c:v>CUV_119</c:v>
                </c:pt>
              </c:strCache>
            </c:strRef>
          </c:tx>
          <c:spPr>
            <a:ln w="28575" cap="rnd">
              <a:solidFill>
                <a:schemeClr val="accent1"/>
              </a:solidFill>
              <a:round/>
            </a:ln>
            <a:effectLst/>
          </c:spPr>
          <c:marker>
            <c:symbol val="none"/>
          </c:marker>
          <c:cat>
            <c:strRef>
              <c:f>'23. EMSA'!$A$7:$A$18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'23. EMSA'!$J$7:$J$18</c:f>
              <c:numCache>
                <c:formatCode>0.00</c:formatCode>
                <c:ptCount val="12"/>
                <c:pt idx="0">
                  <c:v>658.71</c:v>
                </c:pt>
                <c:pt idx="1">
                  <c:v>669.48</c:v>
                </c:pt>
                <c:pt idx="2">
                  <c:v>675.64</c:v>
                </c:pt>
                <c:pt idx="3">
                  <c:v>680.15</c:v>
                </c:pt>
                <c:pt idx="4">
                  <c:v>635.37</c:v>
                </c:pt>
                <c:pt idx="5">
                  <c:v>631.33000000000004</c:v>
                </c:pt>
                <c:pt idx="6">
                  <c:v>640.63</c:v>
                </c:pt>
                <c:pt idx="7">
                  <c:v>650.89</c:v>
                </c:pt>
                <c:pt idx="8">
                  <c:v>680.43</c:v>
                </c:pt>
                <c:pt idx="9">
                  <c:v>679.4</c:v>
                </c:pt>
                <c:pt idx="10">
                  <c:v>740.4</c:v>
                </c:pt>
                <c:pt idx="11">
                  <c:v>772.8</c:v>
                </c:pt>
              </c:numCache>
            </c:numRef>
          </c:val>
          <c:smooth val="0"/>
          <c:extLst>
            <c:ext xmlns:c16="http://schemas.microsoft.com/office/drawing/2014/chart" uri="{C3380CC4-5D6E-409C-BE32-E72D297353CC}">
              <c16:uniqueId val="{00000000-83F8-49B6-8FBF-BF87D266D233}"/>
            </c:ext>
          </c:extLst>
        </c:ser>
        <c:ser>
          <c:idx val="1"/>
          <c:order val="1"/>
          <c:tx>
            <c:strRef>
              <c:f>'23. EMSA'!$K$6</c:f>
              <c:strCache>
                <c:ptCount val="1"/>
                <c:pt idx="0">
                  <c:v>CUV_Op</c:v>
                </c:pt>
              </c:strCache>
            </c:strRef>
          </c:tx>
          <c:spPr>
            <a:ln w="28575" cap="rnd">
              <a:solidFill>
                <a:schemeClr val="accent2"/>
              </a:solidFill>
              <a:prstDash val="lgDash"/>
              <a:round/>
            </a:ln>
            <a:effectLst/>
          </c:spPr>
          <c:marker>
            <c:symbol val="none"/>
          </c:marker>
          <c:cat>
            <c:strRef>
              <c:f>'23. EMSA'!$A$7:$A$18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'23. EMSA'!$K$7:$K$18</c:f>
              <c:numCache>
                <c:formatCode>0.00</c:formatCode>
                <c:ptCount val="12"/>
                <c:pt idx="0">
                  <c:v>645.23</c:v>
                </c:pt>
                <c:pt idx="1">
                  <c:v>651.67999999999995</c:v>
                </c:pt>
                <c:pt idx="2">
                  <c:v>658.2</c:v>
                </c:pt>
                <c:pt idx="3">
                  <c:v>664.78</c:v>
                </c:pt>
                <c:pt idx="4">
                  <c:v>671.43</c:v>
                </c:pt>
                <c:pt idx="5">
                  <c:v>678.14</c:v>
                </c:pt>
                <c:pt idx="6">
                  <c:v>683.56</c:v>
                </c:pt>
                <c:pt idx="7">
                  <c:v>690.4</c:v>
                </c:pt>
                <c:pt idx="8">
                  <c:v>697.3</c:v>
                </c:pt>
                <c:pt idx="9">
                  <c:v>704.28</c:v>
                </c:pt>
                <c:pt idx="10">
                  <c:v>711.32</c:v>
                </c:pt>
                <c:pt idx="11">
                  <c:v>718.43</c:v>
                </c:pt>
              </c:numCache>
            </c:numRef>
          </c:val>
          <c:smooth val="0"/>
          <c:extLst>
            <c:ext xmlns:c16="http://schemas.microsoft.com/office/drawing/2014/chart" uri="{C3380CC4-5D6E-409C-BE32-E72D297353CC}">
              <c16:uniqueId val="{00000001-83F8-49B6-8FBF-BF87D266D233}"/>
            </c:ext>
          </c:extLst>
        </c:ser>
        <c:dLbls>
          <c:showLegendKey val="0"/>
          <c:showVal val="0"/>
          <c:showCatName val="0"/>
          <c:showSerName val="0"/>
          <c:showPercent val="0"/>
          <c:showBubbleSize val="0"/>
        </c:dLbls>
        <c:smooth val="0"/>
        <c:axId val="554625216"/>
        <c:axId val="554632832"/>
      </c:lineChart>
      <c:catAx>
        <c:axId val="55462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32832"/>
        <c:crosses val="autoZero"/>
        <c:auto val="1"/>
        <c:lblAlgn val="ctr"/>
        <c:lblOffset val="100"/>
        <c:noMultiLvlLbl val="0"/>
      </c:catAx>
      <c:valAx>
        <c:axId val="55463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54625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5112059479596"/>
          <c:y val="3.7404178279999117E-2"/>
          <c:w val="0.82056667529066807"/>
          <c:h val="0.63010444942033494"/>
        </c:manualLayout>
      </c:layout>
      <c:areaChart>
        <c:grouping val="stacked"/>
        <c:varyColors val="0"/>
        <c:ser>
          <c:idx val="1"/>
          <c:order val="1"/>
          <c:tx>
            <c:strRef>
              <c:f>'3. CELSIA COLOMBIA Tolima'!$D$6</c:f>
              <c:strCache>
                <c:ptCount val="1"/>
                <c:pt idx="0">
                  <c:v>GM</c:v>
                </c:pt>
              </c:strCache>
            </c:strRef>
          </c:tx>
          <c:spPr>
            <a:solidFill>
              <a:srgbClr val="ED7D31"/>
            </a:solidFill>
            <a:ln w="25400">
              <a:noFill/>
            </a:ln>
          </c:spPr>
          <c:val>
            <c:numRef>
              <c:f>'3. CELSIA COLOMBIA Tolima'!$D$7:$D$18</c:f>
              <c:numCache>
                <c:formatCode>0.00</c:formatCode>
                <c:ptCount val="12"/>
                <c:pt idx="0">
                  <c:v>246.39</c:v>
                </c:pt>
                <c:pt idx="1">
                  <c:v>252.5</c:v>
                </c:pt>
                <c:pt idx="2">
                  <c:v>252.6</c:v>
                </c:pt>
                <c:pt idx="3">
                  <c:v>256.52999999999997</c:v>
                </c:pt>
                <c:pt idx="4">
                  <c:v>259.82</c:v>
                </c:pt>
                <c:pt idx="5">
                  <c:v>261.38</c:v>
                </c:pt>
                <c:pt idx="6">
                  <c:v>284.41000000000003</c:v>
                </c:pt>
                <c:pt idx="7">
                  <c:v>271.61</c:v>
                </c:pt>
                <c:pt idx="8">
                  <c:v>287.17</c:v>
                </c:pt>
                <c:pt idx="9">
                  <c:v>276.75</c:v>
                </c:pt>
                <c:pt idx="10">
                  <c:v>273.92</c:v>
                </c:pt>
                <c:pt idx="11">
                  <c:v>277.94</c:v>
                </c:pt>
              </c:numCache>
            </c:numRef>
          </c:val>
          <c:extLst>
            <c:ext xmlns:c16="http://schemas.microsoft.com/office/drawing/2014/chart" uri="{C3380CC4-5D6E-409C-BE32-E72D297353CC}">
              <c16:uniqueId val="{00000000-7A41-4FA3-BB93-255EA77A31F9}"/>
            </c:ext>
          </c:extLst>
        </c:ser>
        <c:ser>
          <c:idx val="2"/>
          <c:order val="2"/>
          <c:tx>
            <c:strRef>
              <c:f>'3. CELSIA COLOMBIA Tolima'!$G$6</c:f>
              <c:strCache>
                <c:ptCount val="1"/>
                <c:pt idx="0">
                  <c:v>D</c:v>
                </c:pt>
              </c:strCache>
            </c:strRef>
          </c:tx>
          <c:spPr>
            <a:solidFill>
              <a:srgbClr val="A5A5A5"/>
            </a:solidFill>
            <a:ln w="25400">
              <a:noFill/>
            </a:ln>
          </c:spPr>
          <c:val>
            <c:numRef>
              <c:f>'3. CELSIA COLOMBIA Tolima'!$G$7:$G$18</c:f>
              <c:numCache>
                <c:formatCode>0.00</c:formatCode>
                <c:ptCount val="12"/>
                <c:pt idx="0">
                  <c:v>337.32</c:v>
                </c:pt>
                <c:pt idx="1">
                  <c:v>339</c:v>
                </c:pt>
                <c:pt idx="2">
                  <c:v>338.95</c:v>
                </c:pt>
                <c:pt idx="3">
                  <c:v>342.11</c:v>
                </c:pt>
                <c:pt idx="4">
                  <c:v>348.32</c:v>
                </c:pt>
                <c:pt idx="5">
                  <c:v>350.95</c:v>
                </c:pt>
                <c:pt idx="6">
                  <c:v>365.78</c:v>
                </c:pt>
                <c:pt idx="7">
                  <c:v>380.05</c:v>
                </c:pt>
                <c:pt idx="8">
                  <c:v>390.13</c:v>
                </c:pt>
                <c:pt idx="9">
                  <c:v>430.89</c:v>
                </c:pt>
                <c:pt idx="10">
                  <c:v>439.65</c:v>
                </c:pt>
                <c:pt idx="11">
                  <c:v>446.07</c:v>
                </c:pt>
              </c:numCache>
            </c:numRef>
          </c:val>
          <c:extLst>
            <c:ext xmlns:c16="http://schemas.microsoft.com/office/drawing/2014/chart" uri="{C3380CC4-5D6E-409C-BE32-E72D297353CC}">
              <c16:uniqueId val="{00000001-7A41-4FA3-BB93-255EA77A31F9}"/>
            </c:ext>
          </c:extLst>
        </c:ser>
        <c:ser>
          <c:idx val="3"/>
          <c:order val="3"/>
          <c:tx>
            <c:strRef>
              <c:f>'3. CELSIA COLOMBIA Tolima'!$H$6</c:f>
              <c:strCache>
                <c:ptCount val="1"/>
                <c:pt idx="0">
                  <c:v>CV</c:v>
                </c:pt>
              </c:strCache>
            </c:strRef>
          </c:tx>
          <c:spPr>
            <a:solidFill>
              <a:srgbClr val="FFC000"/>
            </a:solidFill>
            <a:ln w="25400">
              <a:noFill/>
            </a:ln>
          </c:spPr>
          <c:val>
            <c:numRef>
              <c:f>'3. CELSIA COLOMBIA Tolima'!$H$7:$H$18</c:f>
              <c:numCache>
                <c:formatCode>0.00</c:formatCode>
                <c:ptCount val="12"/>
                <c:pt idx="0">
                  <c:v>81.27</c:v>
                </c:pt>
                <c:pt idx="1">
                  <c:v>82.41</c:v>
                </c:pt>
                <c:pt idx="2">
                  <c:v>80.89</c:v>
                </c:pt>
                <c:pt idx="3">
                  <c:v>80.05</c:v>
                </c:pt>
                <c:pt idx="4">
                  <c:v>82.12</c:v>
                </c:pt>
                <c:pt idx="5">
                  <c:v>81.91</c:v>
                </c:pt>
                <c:pt idx="6">
                  <c:v>81.13</c:v>
                </c:pt>
                <c:pt idx="7">
                  <c:v>84.16</c:v>
                </c:pt>
                <c:pt idx="8">
                  <c:v>84.37</c:v>
                </c:pt>
                <c:pt idx="9">
                  <c:v>88.28</c:v>
                </c:pt>
                <c:pt idx="10">
                  <c:v>92.56</c:v>
                </c:pt>
                <c:pt idx="11">
                  <c:v>92.02</c:v>
                </c:pt>
              </c:numCache>
            </c:numRef>
          </c:val>
          <c:extLst>
            <c:ext xmlns:c16="http://schemas.microsoft.com/office/drawing/2014/chart" uri="{C3380CC4-5D6E-409C-BE32-E72D297353CC}">
              <c16:uniqueId val="{00000002-7A41-4FA3-BB93-255EA77A31F9}"/>
            </c:ext>
          </c:extLst>
        </c:ser>
        <c:ser>
          <c:idx val="4"/>
          <c:order val="4"/>
          <c:tx>
            <c:strRef>
              <c:f>'3. CELSIA COLOMBIA Tolima'!$F$6</c:f>
              <c:strCache>
                <c:ptCount val="1"/>
                <c:pt idx="0">
                  <c:v>PR</c:v>
                </c:pt>
              </c:strCache>
            </c:strRef>
          </c:tx>
          <c:spPr>
            <a:solidFill>
              <a:srgbClr val="5B9BD5"/>
            </a:solidFill>
            <a:ln w="25400">
              <a:noFill/>
            </a:ln>
          </c:spPr>
          <c:val>
            <c:numRef>
              <c:f>'3. CELSIA COLOMBIA Tolima'!$F$7:$F$18</c:f>
              <c:numCache>
                <c:formatCode>0.00</c:formatCode>
                <c:ptCount val="12"/>
                <c:pt idx="0">
                  <c:v>76.2</c:v>
                </c:pt>
                <c:pt idx="1">
                  <c:v>75.86</c:v>
                </c:pt>
                <c:pt idx="2">
                  <c:v>75.16</c:v>
                </c:pt>
                <c:pt idx="3">
                  <c:v>76.8</c:v>
                </c:pt>
                <c:pt idx="4">
                  <c:v>77.069999999999993</c:v>
                </c:pt>
                <c:pt idx="5">
                  <c:v>77.56</c:v>
                </c:pt>
                <c:pt idx="6">
                  <c:v>84.3</c:v>
                </c:pt>
                <c:pt idx="7">
                  <c:v>82.01</c:v>
                </c:pt>
                <c:pt idx="8">
                  <c:v>85.71</c:v>
                </c:pt>
                <c:pt idx="9">
                  <c:v>81.099999999999994</c:v>
                </c:pt>
                <c:pt idx="10">
                  <c:v>81.63</c:v>
                </c:pt>
                <c:pt idx="11">
                  <c:v>84.09</c:v>
                </c:pt>
              </c:numCache>
            </c:numRef>
          </c:val>
          <c:extLst>
            <c:ext xmlns:c16="http://schemas.microsoft.com/office/drawing/2014/chart" uri="{C3380CC4-5D6E-409C-BE32-E72D297353CC}">
              <c16:uniqueId val="{00000003-7A41-4FA3-BB93-255EA77A31F9}"/>
            </c:ext>
          </c:extLst>
        </c:ser>
        <c:ser>
          <c:idx val="5"/>
          <c:order val="5"/>
          <c:tx>
            <c:strRef>
              <c:f>'3. CELSIA COLOMBIA Tolima'!$E$6</c:f>
              <c:strCache>
                <c:ptCount val="1"/>
                <c:pt idx="0">
                  <c:v>TM</c:v>
                </c:pt>
              </c:strCache>
            </c:strRef>
          </c:tx>
          <c:spPr>
            <a:solidFill>
              <a:srgbClr val="70AD47"/>
            </a:solidFill>
            <a:ln w="25400">
              <a:noFill/>
            </a:ln>
          </c:spPr>
          <c:val>
            <c:numRef>
              <c:f>'3. CELSIA COLOMBIA Tolima'!$E$7:$E$18</c:f>
              <c:numCache>
                <c:formatCode>0.00</c:formatCode>
                <c:ptCount val="12"/>
                <c:pt idx="0">
                  <c:v>41.57</c:v>
                </c:pt>
                <c:pt idx="1">
                  <c:v>40.28</c:v>
                </c:pt>
                <c:pt idx="2">
                  <c:v>36.97</c:v>
                </c:pt>
                <c:pt idx="3">
                  <c:v>38.07</c:v>
                </c:pt>
                <c:pt idx="4">
                  <c:v>37.31</c:v>
                </c:pt>
                <c:pt idx="5">
                  <c:v>38.049999999999997</c:v>
                </c:pt>
                <c:pt idx="6">
                  <c:v>43.68</c:v>
                </c:pt>
                <c:pt idx="7">
                  <c:v>45.13</c:v>
                </c:pt>
                <c:pt idx="8">
                  <c:v>43.11</c:v>
                </c:pt>
                <c:pt idx="9">
                  <c:v>40.33</c:v>
                </c:pt>
                <c:pt idx="10">
                  <c:v>40.98</c:v>
                </c:pt>
                <c:pt idx="11">
                  <c:v>49.52</c:v>
                </c:pt>
              </c:numCache>
            </c:numRef>
          </c:val>
          <c:extLst>
            <c:ext xmlns:c16="http://schemas.microsoft.com/office/drawing/2014/chart" uri="{C3380CC4-5D6E-409C-BE32-E72D297353CC}">
              <c16:uniqueId val="{00000004-7A41-4FA3-BB93-255EA77A31F9}"/>
            </c:ext>
          </c:extLst>
        </c:ser>
        <c:ser>
          <c:idx val="6"/>
          <c:order val="6"/>
          <c:tx>
            <c:strRef>
              <c:f>'3. CELSIA COLOMBIA Tolima'!$I$6</c:f>
              <c:strCache>
                <c:ptCount val="1"/>
                <c:pt idx="0">
                  <c:v>RM</c:v>
                </c:pt>
              </c:strCache>
            </c:strRef>
          </c:tx>
          <c:spPr>
            <a:solidFill>
              <a:schemeClr val="accent1">
                <a:lumMod val="40000"/>
                <a:lumOff val="60000"/>
              </a:schemeClr>
            </a:solidFill>
            <a:ln>
              <a:noFill/>
            </a:ln>
            <a:effectLst/>
          </c:spPr>
          <c:val>
            <c:numRef>
              <c:f>'3. CELSIA COLOMBIA Tolima'!$I$7:$I$18</c:f>
              <c:numCache>
                <c:formatCode>0.00</c:formatCode>
                <c:ptCount val="12"/>
                <c:pt idx="0">
                  <c:v>28.76</c:v>
                </c:pt>
                <c:pt idx="1">
                  <c:v>36.9</c:v>
                </c:pt>
                <c:pt idx="2">
                  <c:v>36.67</c:v>
                </c:pt>
                <c:pt idx="3">
                  <c:v>34.380000000000003</c:v>
                </c:pt>
                <c:pt idx="4">
                  <c:v>39.06</c:v>
                </c:pt>
                <c:pt idx="5">
                  <c:v>38.6</c:v>
                </c:pt>
                <c:pt idx="6">
                  <c:v>19.170000000000002</c:v>
                </c:pt>
                <c:pt idx="7">
                  <c:v>23.56</c:v>
                </c:pt>
                <c:pt idx="8">
                  <c:v>18.71</c:v>
                </c:pt>
                <c:pt idx="9">
                  <c:v>32.61</c:v>
                </c:pt>
                <c:pt idx="10">
                  <c:v>38.79</c:v>
                </c:pt>
                <c:pt idx="11">
                  <c:v>55.55</c:v>
                </c:pt>
              </c:numCache>
            </c:numRef>
          </c:val>
          <c:extLst>
            <c:ext xmlns:c16="http://schemas.microsoft.com/office/drawing/2014/chart" uri="{C3380CC4-5D6E-409C-BE32-E72D297353CC}">
              <c16:uniqueId val="{00000005-7A41-4FA3-BB93-255EA77A31F9}"/>
            </c:ext>
          </c:extLst>
        </c:ser>
        <c:dLbls>
          <c:showLegendKey val="0"/>
          <c:showVal val="0"/>
          <c:showCatName val="0"/>
          <c:showSerName val="0"/>
          <c:showPercent val="0"/>
          <c:showBubbleSize val="0"/>
        </c:dLbls>
        <c:axId val="565390656"/>
        <c:axId val="565389024"/>
      </c:areaChart>
      <c:lineChart>
        <c:grouping val="standard"/>
        <c:varyColors val="0"/>
        <c:ser>
          <c:idx val="0"/>
          <c:order val="0"/>
          <c:tx>
            <c:strRef>
              <c:f>'3. CELSIA COLOMBIA Tolima'!$J$6</c:f>
              <c:strCache>
                <c:ptCount val="1"/>
                <c:pt idx="0">
                  <c:v>CUV_119</c:v>
                </c:pt>
              </c:strCache>
            </c:strRef>
          </c:tx>
          <c:spPr>
            <a:ln w="38100" cap="rnd">
              <a:solidFill>
                <a:sysClr val="windowText" lastClr="000000"/>
              </a:solidFill>
              <a:round/>
            </a:ln>
            <a:effectLst/>
          </c:spPr>
          <c:marker>
            <c:symbol val="none"/>
          </c:marker>
          <c:cat>
            <c:strRef>
              <c:f>'3. CELSIA COLOMBIA Tolima'!$A$7:$A$18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'3. CELSIA COLOMBIA Tolima'!$J$7:$J$18</c:f>
              <c:numCache>
                <c:formatCode>0.00</c:formatCode>
                <c:ptCount val="12"/>
                <c:pt idx="0">
                  <c:v>814.51</c:v>
                </c:pt>
                <c:pt idx="1">
                  <c:v>826.95</c:v>
                </c:pt>
                <c:pt idx="2">
                  <c:v>821.24</c:v>
                </c:pt>
                <c:pt idx="3">
                  <c:v>827.94</c:v>
                </c:pt>
                <c:pt idx="4">
                  <c:v>843.7</c:v>
                </c:pt>
                <c:pt idx="5">
                  <c:v>848.45</c:v>
                </c:pt>
                <c:pt idx="6">
                  <c:v>878.47</c:v>
                </c:pt>
                <c:pt idx="7">
                  <c:v>886.52</c:v>
                </c:pt>
                <c:pt idx="8">
                  <c:v>909.2</c:v>
                </c:pt>
                <c:pt idx="9">
                  <c:v>949.96</c:v>
                </c:pt>
                <c:pt idx="10">
                  <c:v>967.53</c:v>
                </c:pt>
                <c:pt idx="11">
                  <c:v>1005.19</c:v>
                </c:pt>
              </c:numCache>
            </c:numRef>
          </c:val>
          <c:smooth val="0"/>
          <c:extLst>
            <c:ext xmlns:c16="http://schemas.microsoft.com/office/drawing/2014/chart" uri="{C3380CC4-5D6E-409C-BE32-E72D297353CC}">
              <c16:uniqueId val="{00000006-7A41-4FA3-BB93-255EA77A31F9}"/>
            </c:ext>
          </c:extLst>
        </c:ser>
        <c:dLbls>
          <c:showLegendKey val="0"/>
          <c:showVal val="0"/>
          <c:showCatName val="0"/>
          <c:showSerName val="0"/>
          <c:showPercent val="0"/>
          <c:showBubbleSize val="0"/>
        </c:dLbls>
        <c:marker val="1"/>
        <c:smooth val="0"/>
        <c:axId val="565390656"/>
        <c:axId val="565389024"/>
      </c:lineChart>
      <c:catAx>
        <c:axId val="565390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65389024"/>
        <c:crosses val="autoZero"/>
        <c:auto val="1"/>
        <c:lblAlgn val="ctr"/>
        <c:lblOffset val="100"/>
        <c:noMultiLvlLbl val="0"/>
      </c:catAx>
      <c:valAx>
        <c:axId val="56538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65390656"/>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oddHeader>&amp;C&amp;12Información tarifaria del servicio público de energía 
para el comercializador integrado al operador de red</c:oddHeader>
    </c:headerFooter>
    <c:pageMargins b="0.75" l="0.7" r="0.7" t="0.75" header="0.3" footer="0.3"/>
    <c:pageSetup orientation="portrait"/>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'24. ENELAR'!$D$6</c:f>
              <c:strCache>
                <c:ptCount val="1"/>
                <c:pt idx="0">
                  <c:v>GM</c:v>
                </c:pt>
              </c:strCache>
            </c:strRef>
          </c:tx>
          <c:spPr>
            <a:solidFill>
              <a:srgbClr val="ED7D31"/>
            </a:solidFill>
            <a:ln w="25400">
              <a:noFill/>
            </a:ln>
          </c:spPr>
          <c:val>
            <c:numRef>
              <c:f>'24. ENELAR'!$D$7:$D$18</c:f>
              <c:numCache>
                <c:formatCode>0.00</c:formatCode>
                <c:ptCount val="12"/>
                <c:pt idx="0">
                  <c:v>220.7302</c:v>
                </c:pt>
                <c:pt idx="1">
                  <c:v>253.3261</c:v>
                </c:pt>
                <c:pt idx="2">
                  <c:v>222.99600000000001</c:v>
                </c:pt>
                <c:pt idx="3">
                  <c:v>244.8296</c:v>
                </c:pt>
                <c:pt idx="4">
                  <c:v>256.36380000000003</c:v>
                </c:pt>
                <c:pt idx="5">
                  <c:v>258.37139999999999</c:v>
                </c:pt>
                <c:pt idx="6">
                  <c:v>268.62209999999999</c:v>
                </c:pt>
                <c:pt idx="7">
                  <c:v>273.98970000000003</c:v>
                </c:pt>
                <c:pt idx="8">
                  <c:v>315.42469999999997</c:v>
                </c:pt>
                <c:pt idx="9">
                  <c:v>267.86489999999998</c:v>
                </c:pt>
                <c:pt idx="10">
                  <c:v>247.0102</c:v>
                </c:pt>
                <c:pt idx="11">
                  <c:v>244.66902999999999</c:v>
                </c:pt>
              </c:numCache>
            </c:numRef>
          </c:val>
          <c:extLst>
            <c:ext xmlns:c16="http://schemas.microsoft.com/office/drawing/2014/chart" uri="{C3380CC4-5D6E-409C-BE32-E72D297353CC}">
              <c16:uniqueId val="{00000000-CC7E-4254-87C3-EF966B991D3D}"/>
            </c:ext>
          </c:extLst>
        </c:ser>
        <c:ser>
          <c:idx val="2"/>
          <c:order val="2"/>
          <c:tx>
            <c:strRef>
              <c:f>'24. ENELAR'!$G$6</c:f>
              <c:strCache>
                <c:ptCount val="1"/>
                <c:pt idx="0">
                  <c:v>D</c:v>
                </c:pt>
              </c:strCache>
            </c:strRef>
          </c:tx>
          <c:spPr>
            <a:solidFill>
              <a:srgbClr val="A5A5A5"/>
            </a:solidFill>
            <a:ln w="25400">
              <a:noFill/>
            </a:ln>
          </c:spPr>
          <c:val>
            <c:numRef>
              <c:f>'24. ENELAR'!$G$7:$G$18</c:f>
              <c:numCache>
                <c:formatCode>0.00</c:formatCode>
                <c:ptCount val="12"/>
                <c:pt idx="0">
                  <c:v>195.26140000000001</c:v>
                </c:pt>
                <c:pt idx="1">
                  <c:v>193.67570000000001</c:v>
                </c:pt>
                <c:pt idx="2">
                  <c:v>195.38810000000001</c:v>
                </c:pt>
                <c:pt idx="3">
                  <c:v>192.21029999999999</c:v>
                </c:pt>
                <c:pt idx="4">
                  <c:v>194.61539999999999</c:v>
                </c:pt>
                <c:pt idx="5">
                  <c:v>204.26769999999999</c:v>
                </c:pt>
                <c:pt idx="6">
                  <c:v>205.4288</c:v>
                </c:pt>
                <c:pt idx="7">
                  <c:v>208.54179999999999</c:v>
                </c:pt>
                <c:pt idx="8">
                  <c:v>218.31970000000001</c:v>
                </c:pt>
                <c:pt idx="9">
                  <c:v>227.8364</c:v>
                </c:pt>
                <c:pt idx="10">
                  <c:v>228.155</c:v>
                </c:pt>
                <c:pt idx="11">
                  <c:v>234.32965999999999</c:v>
                </c:pt>
              </c:numCache>
            </c:numRef>
          </c:val>
          <c:extLst>
            <c:ext xmlns:c16="http://schemas.microsoft.com/office/drawing/2014/chart" uri="{C3380CC4-5D6E-409C-BE32-E72D297353CC}">
              <c16:uniqueId val="{00000001-CC7E-4254-87C3-EF966B991D3D}"/>
            </c:ext>
          </c:extLst>
        </c:ser>
        <c:ser>
          <c:idx val="3"/>
          <c:order val="3"/>
          <c:tx>
            <c:strRef>
              <c:f>'24. ENELAR'!$H$6</c:f>
              <c:strCache>
                <c:ptCount val="1"/>
                <c:pt idx="0">
                  <c:v>CV</c:v>
                </c:pt>
              </c:strCache>
            </c:strRef>
          </c:tx>
          <c:spPr>
            <a:solidFill>
              <a:srgbClr val="FFC000"/>
            </a:solidFill>
            <a:ln w="25400">
              <a:noFill/>
            </a:ln>
          </c:spPr>
          <c:val>
            <c:numRef>
              <c:f>'24. ENELAR'!$H$7:$H$18</c:f>
              <c:numCache>
                <c:formatCode>0.00</c:formatCode>
                <c:ptCount val="12"/>
                <c:pt idx="0">
                  <c:v>99.85</c:v>
                </c:pt>
                <c:pt idx="1">
                  <c:v>96.238600000000005</c:v>
                </c:pt>
                <c:pt idx="2">
                  <c:v>99.85</c:v>
                </c:pt>
                <c:pt idx="3">
                  <c:v>120.6665</c:v>
                </c:pt>
                <c:pt idx="4">
                  <c:v>98.609099999999998</c:v>
                </c:pt>
                <c:pt idx="5">
                  <c:v>94.664100000000005</c:v>
                </c:pt>
                <c:pt idx="6">
                  <c:v>86.472399999999993</c:v>
                </c:pt>
                <c:pt idx="7">
                  <c:v>89.617999999999995</c:v>
                </c:pt>
                <c:pt idx="8">
                  <c:v>92.060699999999997</c:v>
                </c:pt>
                <c:pt idx="9">
                  <c:v>97.159099999999995</c:v>
                </c:pt>
                <c:pt idx="10">
                  <c:v>98.886099999999999</c:v>
                </c:pt>
                <c:pt idx="11">
                  <c:v>78.960430000000002</c:v>
                </c:pt>
              </c:numCache>
            </c:numRef>
          </c:val>
          <c:extLst>
            <c:ext xmlns:c16="http://schemas.microsoft.com/office/drawing/2014/chart" uri="{C3380CC4-5D6E-409C-BE32-E72D297353CC}">
              <c16:uniqueId val="{00000002-CC7E-4254-87C3-EF966B991D3D}"/>
            </c:ext>
          </c:extLst>
        </c:ser>
        <c:ser>
          <c:idx val="4"/>
          <c:order val="4"/>
          <c:tx>
            <c:strRef>
              <c:f>'24. ENELAR'!$F$6</c:f>
              <c:strCache>
                <c:ptCount val="1"/>
                <c:pt idx="0">
                  <c:v>PR</c:v>
                </c:pt>
              </c:strCache>
            </c:strRef>
          </c:tx>
          <c:spPr>
            <a:solidFill>
              <a:srgbClr val="5B9BD5"/>
            </a:solidFill>
            <a:ln w="25400">
              <a:noFill/>
            </a:ln>
          </c:spPr>
          <c:val>
            <c:numRef>
              <c:f>'24. ENELAR'!$F$7:$F$18</c:f>
              <c:numCache>
                <c:formatCode>0.00</c:formatCode>
                <c:ptCount val="12"/>
                <c:pt idx="0">
                  <c:v>43.643500000000003</c:v>
                </c:pt>
                <c:pt idx="1">
                  <c:v>48.244399999999999</c:v>
                </c:pt>
                <c:pt idx="2">
                  <c:v>42.614899999999999</c:v>
                </c:pt>
                <c:pt idx="3">
                  <c:v>46.738900000000001</c:v>
                </c:pt>
                <c:pt idx="4">
                  <c:v>48.2515</c:v>
                </c:pt>
                <c:pt idx="5">
                  <c:v>48.594299999999997</c:v>
                </c:pt>
                <c:pt idx="6">
                  <c:v>40.255600000000001</c:v>
                </c:pt>
                <c:pt idx="7">
                  <c:v>41.865600000000001</c:v>
                </c:pt>
                <c:pt idx="8">
                  <c:v>47.0017</c:v>
                </c:pt>
                <c:pt idx="9">
                  <c:v>40.881900000000002</c:v>
                </c:pt>
                <c:pt idx="10">
                  <c:v>38.536099999999998</c:v>
                </c:pt>
                <c:pt idx="11">
                  <c:v>38.857869999999998</c:v>
                </c:pt>
              </c:numCache>
            </c:numRef>
          </c:val>
          <c:extLst>
            <c:ext xmlns:c16="http://schemas.microsoft.com/office/drawing/2014/chart" uri="{C3380CC4-5D6E-409C-BE32-E72D297353CC}">
              <c16:uniqueId val="{00000003-CC7E-4254-87C3-EF966B991D3D}"/>
            </c:ext>
          </c:extLst>
        </c:ser>
        <c:ser>
          <c:idx val="5"/>
          <c:order val="5"/>
          <c:tx>
            <c:strRef>
              <c:f>'24. ENELAR'!$E$6</c:f>
              <c:strCache>
                <c:ptCount val="1"/>
                <c:pt idx="0">
                  <c:v>TM</c:v>
                </c:pt>
              </c:strCache>
            </c:strRef>
          </c:tx>
          <c:spPr>
            <a:solidFill>
              <a:srgbClr val="70AD47"/>
            </a:solidFill>
            <a:ln w="25400">
              <a:noFill/>
            </a:ln>
          </c:spPr>
          <c:val>
            <c:numRef>
              <c:f>'24. ENELAR'!$E$7:$E$18</c:f>
              <c:numCache>
                <c:formatCode>0.00</c:formatCode>
                <c:ptCount val="12"/>
                <c:pt idx="0">
                  <c:v>41.570999999999998</c:v>
                </c:pt>
                <c:pt idx="1">
                  <c:v>40.278700000000001</c:v>
                </c:pt>
                <c:pt idx="2">
                  <c:v>36.9664</c:v>
                </c:pt>
                <c:pt idx="3">
                  <c:v>38.068800000000003</c:v>
                </c:pt>
                <c:pt idx="4">
                  <c:v>37.306600000000003</c:v>
                </c:pt>
                <c:pt idx="5">
                  <c:v>38.052500000000002</c:v>
                </c:pt>
                <c:pt idx="6">
                  <c:v>41.290999999999997</c:v>
                </c:pt>
                <c:pt idx="7">
                  <c:v>47.521999999999998</c:v>
                </c:pt>
                <c:pt idx="8">
                  <c:v>43.110799999999998</c:v>
                </c:pt>
                <c:pt idx="9">
                  <c:v>40.327800000000003</c:v>
                </c:pt>
                <c:pt idx="10">
                  <c:v>40.989699999999999</c:v>
                </c:pt>
                <c:pt idx="11">
                  <c:v>49.521799999999999</c:v>
                </c:pt>
              </c:numCache>
            </c:numRef>
          </c:val>
          <c:extLst>
            <c:ext xmlns:c16="http://schemas.microsoft.com/office/drawing/2014/chart" uri="{C3380CC4-5D6E-409C-BE32-E72D297353CC}">
              <c16:uniqueId val="{00000004-CC7E-4254-87C3-EF966B991D3D}"/>
            </c:ext>
          </c:extLst>
        </c:ser>
        <c:ser>
          <c:idx val="6"/>
          <c:order val="6"/>
          <c:tx>
            <c:strRef>
              <c:f>'24. ENELAR'!$I$6</c:f>
              <c:strCache>
                <c:ptCount val="1"/>
                <c:pt idx="0">
                  <c:v>RM</c:v>
                </c:pt>
              </c:strCache>
            </c:strRef>
          </c:tx>
          <c:spPr>
            <a:solidFill>
              <a:schemeClr val="accent1">
                <a:lumMod val="40000"/>
                <a:lumOff val="60000"/>
              </a:schemeClr>
            </a:solidFill>
            <a:ln>
              <a:noFill/>
            </a:ln>
            <a:effectLst/>
          </c:spPr>
          <c:val>
            <c:numRef>
              <c:f>'24. ENELAR'!$I$7:$I$18</c:f>
              <c:numCache>
                <c:formatCode>0.00</c:formatCode>
                <c:ptCount val="12"/>
                <c:pt idx="0">
                  <c:v>33.896000000000001</c:v>
                </c:pt>
                <c:pt idx="1">
                  <c:v>28.5413</c:v>
                </c:pt>
                <c:pt idx="2">
                  <c:v>63.8523</c:v>
                </c:pt>
                <c:pt idx="3">
                  <c:v>48.068399999999997</c:v>
                </c:pt>
                <c:pt idx="4">
                  <c:v>55.499000000000002</c:v>
                </c:pt>
                <c:pt idx="5">
                  <c:v>54.416400000000003</c:v>
                </c:pt>
                <c:pt idx="6">
                  <c:v>27.223600000000001</c:v>
                </c:pt>
                <c:pt idx="7">
                  <c:v>31.288499999999999</c:v>
                </c:pt>
                <c:pt idx="8">
                  <c:v>24.726500000000001</c:v>
                </c:pt>
                <c:pt idx="9">
                  <c:v>48.018000000000001</c:v>
                </c:pt>
                <c:pt idx="10">
                  <c:v>56.069800000000001</c:v>
                </c:pt>
                <c:pt idx="11">
                  <c:v>73.468980000000002</c:v>
                </c:pt>
              </c:numCache>
            </c:numRef>
          </c:val>
          <c:extLst>
            <c:ext xmlns:c16="http://schemas.microsoft.com/office/drawing/2014/chart" uri="{C3380CC4-5D6E-409C-BE32-E72D297353CC}">
              <c16:uniqueId val="{00000005-CC7E-4254-87C3-EF966B991D3D}"/>
            </c:ext>
          </c:extLst>
        </c:ser>
        <c:dLbls>
          <c:showLegendKey val="0"/>
          <c:showVal val="0"/>
          <c:showCatName val="0"/>
          <c:showSerName val="0"/>
          <c:showPercent val="0"/>
          <c:showBubbleSize val="0"/>
        </c:dLbls>
        <c:axId val="554620320"/>
        <c:axId val="554612160"/>
      </c:areaChart>
      <c:lineChart>
        <c:grouping val="standard"/>
        <c:varyColors val="0"/>
        <c:ser>
          <c:idx val="0"/>
          <c:order val="0"/>
          <c:tx>
            <c:strRef>
              <c:f>'24. ENELAR'!$J$6</c:f>
              <c:strCache>
                <c:ptCount val="1"/>
                <c:pt idx="0">
                  <c:v>CUV_119</c:v>
                </c:pt>
              </c:strCache>
            </c:strRef>
          </c:tx>
          <c:spPr>
            <a:ln w="38100" cap="rnd">
              <a:solidFill>
                <a:sysClr val="windowText" lastClr="000000"/>
              </a:solidFill>
              <a:round/>
            </a:ln>
            <a:effectLst/>
          </c:spPr>
          <c:marker>
            <c:symbol val="none"/>
          </c:marker>
          <c:cat>
            <c:strRef>
              <c:f>'24. ENELAR'!$A$7:$A$18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'24. ENELAR'!$J$7:$J$18</c:f>
              <c:numCache>
                <c:formatCode>0.00</c:formatCode>
                <c:ptCount val="12"/>
                <c:pt idx="0">
                  <c:v>634.95219999999995</c:v>
                </c:pt>
                <c:pt idx="1">
                  <c:v>660.30470000000003</c:v>
                </c:pt>
                <c:pt idx="2">
                  <c:v>661.66769999999997</c:v>
                </c:pt>
                <c:pt idx="3">
                  <c:v>690.58249999999998</c:v>
                </c:pt>
                <c:pt idx="4">
                  <c:v>690.6454</c:v>
                </c:pt>
                <c:pt idx="5">
                  <c:v>698.36630000000002</c:v>
                </c:pt>
                <c:pt idx="6">
                  <c:v>669.29240000000004</c:v>
                </c:pt>
                <c:pt idx="7">
                  <c:v>692.82560000000001</c:v>
                </c:pt>
                <c:pt idx="8">
                  <c:v>740.64409999999998</c:v>
                </c:pt>
                <c:pt idx="9">
                  <c:v>722.08820000000003</c:v>
                </c:pt>
                <c:pt idx="10">
                  <c:v>709.64700000000005</c:v>
                </c:pt>
                <c:pt idx="11">
                  <c:v>719.80777</c:v>
                </c:pt>
              </c:numCache>
            </c:numRef>
          </c:val>
          <c:smooth val="0"/>
          <c:extLst>
            <c:ext xmlns:c16="http://schemas.microsoft.com/office/drawing/2014/chart" uri="{C3380CC4-5D6E-409C-BE32-E72D297353CC}">
              <c16:uniqueId val="{00000006-CC7E-4254-87C3-EF966B991D3D}"/>
            </c:ext>
          </c:extLst>
        </c:ser>
        <c:dLbls>
          <c:showLegendKey val="0"/>
          <c:showVal val="0"/>
          <c:showCatName val="0"/>
          <c:showSerName val="0"/>
          <c:showPercent val="0"/>
          <c:showBubbleSize val="0"/>
        </c:dLbls>
        <c:marker val="1"/>
        <c:smooth val="0"/>
        <c:axId val="554620320"/>
        <c:axId val="554612160"/>
      </c:lineChart>
      <c:catAx>
        <c:axId val="554620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54612160"/>
        <c:crosses val="autoZero"/>
        <c:auto val="1"/>
        <c:lblAlgn val="ctr"/>
        <c:lblOffset val="100"/>
        <c:noMultiLvlLbl val="0"/>
      </c:catAx>
      <c:valAx>
        <c:axId val="55461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54620320"/>
        <c:crosses val="autoZero"/>
        <c:crossBetween val="between"/>
      </c:valAx>
      <c:spPr>
        <a:noFill/>
        <a:ln w="25400">
          <a:noFill/>
        </a:ln>
      </c:spPr>
    </c:plotArea>
    <c:legend>
      <c:legendPos val="b"/>
      <c:overlay val="0"/>
      <c:spPr>
        <a:noFill/>
        <a:ln w="25400">
          <a:noFill/>
        </a:ln>
      </c:spPr>
      <c:txPr>
        <a:bodyPr/>
        <a:lstStyle/>
        <a:p>
          <a:pPr>
            <a:defRPr sz="1470"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'24. ENELAR'!$N$7</c:f>
              <c:strCache>
                <c:ptCount val="1"/>
                <c:pt idx="0">
                  <c:v>Jul-21</c:v>
                </c:pt>
              </c:strCache>
            </c:strRef>
          </c:tx>
          <c:spPr>
            <a:solidFill>
              <a:schemeClr val="accent6">
                <a:tint val="41000"/>
              </a:schemeClr>
            </a:solidFill>
            <a:ln>
              <a:noFill/>
            </a:ln>
            <a:effectLst/>
          </c:spPr>
          <c:invertIfNegative val="0"/>
          <c:cat>
            <c:strRef>
              <c:f>'24. ENELAR'!$Q$6:$U$6</c:f>
              <c:strCache>
                <c:ptCount val="5"/>
                <c:pt idx="0">
                  <c:v>ESTRATO 1</c:v>
                </c:pt>
                <c:pt idx="1">
                  <c:v>ESTRATO 2</c:v>
                </c:pt>
                <c:pt idx="2">
                  <c:v>ESTRATO 3</c:v>
                </c:pt>
                <c:pt idx="3">
                  <c:v>ESTRATO 4</c:v>
                </c:pt>
                <c:pt idx="4">
                  <c:v>ESTRATO 5 y 6, Ind y Com</c:v>
                </c:pt>
              </c:strCache>
            </c:strRef>
          </c:cat>
          <c:val>
            <c:numRef>
              <c:f>'24. ENELAR'!$Q$7:$U$7</c:f>
              <c:numCache>
                <c:formatCode>0.00</c:formatCode>
                <c:ptCount val="5"/>
                <c:pt idx="0">
                  <c:v>263.31760000000003</c:v>
                </c:pt>
                <c:pt idx="1">
                  <c:v>329.14710000000002</c:v>
                </c:pt>
                <c:pt idx="2">
                  <c:v>524.96619999999996</c:v>
                </c:pt>
                <c:pt idx="3">
                  <c:v>617.60730000000001</c:v>
                </c:pt>
                <c:pt idx="4">
                  <c:v>741.12875999999994</c:v>
                </c:pt>
              </c:numCache>
            </c:numRef>
          </c:val>
          <c:extLst>
            <c:ext xmlns:c16="http://schemas.microsoft.com/office/drawing/2014/chart" uri="{C3380CC4-5D6E-409C-BE32-E72D297353CC}">
              <c16:uniqueId val="{00000000-0936-48A0-86A0-EEA3117974B2}"/>
            </c:ext>
          </c:extLst>
        </c:ser>
        <c:ser>
          <c:idx val="1"/>
          <c:order val="1"/>
          <c:tx>
            <c:strRef>
              <c:f>'24. ENELAR'!$N$8</c:f>
              <c:strCache>
                <c:ptCount val="1"/>
                <c:pt idx="0">
                  <c:v>Ago-21</c:v>
                </c:pt>
              </c:strCache>
            </c:strRef>
          </c:tx>
          <c:spPr>
            <a:solidFill>
              <a:schemeClr val="accent6">
                <a:tint val="52000"/>
              </a:schemeClr>
            </a:solidFill>
            <a:ln>
              <a:noFill/>
            </a:ln>
            <a:effectLst/>
          </c:spPr>
          <c:invertIfNegative val="0"/>
          <c:cat>
            <c:strRef>
              <c:f>'24. ENELAR'!$Q$6:$U$6</c:f>
              <c:strCache>
                <c:ptCount val="5"/>
                <c:pt idx="0">
                  <c:v>ESTRATO 1</c:v>
                </c:pt>
                <c:pt idx="1">
                  <c:v>ESTRATO 2</c:v>
                </c:pt>
                <c:pt idx="2">
                  <c:v>ESTRATO 3</c:v>
                </c:pt>
                <c:pt idx="3">
                  <c:v>ESTRATO 4</c:v>
                </c:pt>
                <c:pt idx="4">
                  <c:v>ESTRATO 5 y 6, Ind y Com</c:v>
                </c:pt>
              </c:strCache>
            </c:strRef>
          </c:cat>
          <c:val>
            <c:numRef>
              <c:f>'24. ENELAR'!$Q$8:$U$8</c:f>
              <c:numCache>
                <c:formatCode>0.00</c:formatCode>
                <c:ptCount val="5"/>
                <c:pt idx="0">
                  <c:v>264.1891</c:v>
                </c:pt>
                <c:pt idx="1">
                  <c:v>330.23630000000003</c:v>
                </c:pt>
                <c:pt idx="2">
                  <c:v>528.11419999999998</c:v>
                </c:pt>
                <c:pt idx="3">
                  <c:v>621.31089999999995</c:v>
                </c:pt>
                <c:pt idx="4">
                  <c:v>745.57299999999998</c:v>
                </c:pt>
              </c:numCache>
            </c:numRef>
          </c:val>
          <c:extLst>
            <c:ext xmlns:c16="http://schemas.microsoft.com/office/drawing/2014/chart" uri="{C3380CC4-5D6E-409C-BE32-E72D297353CC}">
              <c16:uniqueId val="{00000001-0936-48A0-86A0-EEA3117974B2}"/>
            </c:ext>
          </c:extLst>
        </c:ser>
        <c:ser>
          <c:idx val="2"/>
          <c:order val="2"/>
          <c:tx>
            <c:strRef>
              <c:f>'24. ENELAR'!$N$9</c:f>
              <c:strCache>
                <c:ptCount val="1"/>
                <c:pt idx="0">
                  <c:v>Sep-21</c:v>
                </c:pt>
              </c:strCache>
            </c:strRef>
          </c:tx>
          <c:spPr>
            <a:solidFill>
              <a:schemeClr val="accent6">
                <a:tint val="63000"/>
              </a:schemeClr>
            </a:solidFill>
            <a:ln>
              <a:noFill/>
            </a:ln>
            <a:effectLst/>
          </c:spPr>
          <c:invertIfNegative val="0"/>
          <c:cat>
            <c:strRef>
              <c:f>'24. ENELAR'!$Q$6:$U$6</c:f>
              <c:strCache>
                <c:ptCount val="5"/>
                <c:pt idx="0">
                  <c:v>ESTRATO 1</c:v>
                </c:pt>
                <c:pt idx="1">
                  <c:v>ESTRATO 2</c:v>
                </c:pt>
                <c:pt idx="2">
                  <c:v>ESTRATO 3</c:v>
                </c:pt>
                <c:pt idx="3">
                  <c:v>ESTRATO 4</c:v>
                </c:pt>
                <c:pt idx="4">
                  <c:v>ESTRATO 5 y 6, Ind y Com</c:v>
                </c:pt>
              </c:strCache>
            </c:strRef>
          </c:cat>
          <c:val>
            <c:numRef>
              <c:f>'24. ENELAR'!$Q$9:$U$9</c:f>
              <c:numCache>
                <c:formatCode>0.00</c:formatCode>
                <c:ptCount val="5"/>
                <c:pt idx="0">
                  <c:v>265.351</c:v>
                </c:pt>
                <c:pt idx="1">
                  <c:v>331.68869999999998</c:v>
                </c:pt>
                <c:pt idx="2">
                  <c:v>531.28470000000004</c:v>
                </c:pt>
                <c:pt idx="3">
                  <c:v>625.04079999999999</c:v>
                </c:pt>
                <c:pt idx="4">
                  <c:v>750.0489</c:v>
                </c:pt>
              </c:numCache>
            </c:numRef>
          </c:val>
          <c:extLst>
            <c:ext xmlns:c16="http://schemas.microsoft.com/office/drawing/2014/chart" uri="{C3380CC4-5D6E-409C-BE32-E72D297353CC}">
              <c16:uniqueId val="{00000002-0936-48A0-86A0-EEA3117974B2}"/>
            </c:ext>
          </c:extLst>
        </c:ser>
        <c:ser>
          <c:idx val="3"/>
          <c:order val="3"/>
          <c:tx>
            <c:strRef>
              <c:f>'24. ENELAR'!$N$10</c:f>
              <c:strCache>
                <c:ptCount val="1"/>
                <c:pt idx="0">
                  <c:v>Oct-21</c:v>
                </c:pt>
              </c:strCache>
            </c:strRef>
          </c:tx>
          <c:spPr>
            <a:solidFill>
              <a:schemeClr val="accent6">
                <a:tint val="74000"/>
              </a:schemeClr>
            </a:solidFill>
            <a:ln>
              <a:noFill/>
            </a:ln>
            <a:effectLst/>
          </c:spPr>
          <c:invertIfNegative val="0"/>
          <c:cat>
            <c:strRef>
              <c:f>'24. ENELAR'!$Q$6:$U$6</c:f>
              <c:strCache>
                <c:ptCount val="5"/>
                <c:pt idx="0">
                  <c:v>ESTRATO 1</c:v>
                </c:pt>
                <c:pt idx="1">
                  <c:v>ESTRATO 2</c:v>
                </c:pt>
                <c:pt idx="2">
                  <c:v>ESTRATO 3</c:v>
                </c:pt>
                <c:pt idx="3">
                  <c:v>ESTRATO 4</c:v>
                </c:pt>
                <c:pt idx="4">
                  <c:v>ESTRATO 5 y 6, Ind y Com</c:v>
                </c:pt>
              </c:strCache>
            </c:strRef>
          </c:cat>
          <c:val>
            <c:numRef>
              <c:f>'24. ENELAR'!$Q$10:$U$10</c:f>
              <c:numCache>
                <c:formatCode>0.00</c:formatCode>
                <c:ptCount val="5"/>
                <c:pt idx="0">
                  <c:v>266.36770000000001</c:v>
                </c:pt>
                <c:pt idx="1">
                  <c:v>332.95960000000002</c:v>
                </c:pt>
                <c:pt idx="2">
                  <c:v>534.47239999999999</c:v>
                </c:pt>
                <c:pt idx="3">
                  <c:v>628.79100000000005</c:v>
                </c:pt>
                <c:pt idx="4">
                  <c:v>754.54920000000004</c:v>
                </c:pt>
              </c:numCache>
            </c:numRef>
          </c:val>
          <c:extLst>
            <c:ext xmlns:c16="http://schemas.microsoft.com/office/drawing/2014/chart" uri="{C3380CC4-5D6E-409C-BE32-E72D297353CC}">
              <c16:uniqueId val="{00000003-0936-48A0-86A0-EEA3117974B2}"/>
            </c:ext>
          </c:extLst>
        </c:ser>
        <c:ser>
          <c:idx val="4"/>
          <c:order val="4"/>
          <c:tx>
            <c:strRef>
              <c:f>'24. ENELAR'!$N$11</c:f>
              <c:strCache>
                <c:ptCount val="1"/>
                <c:pt idx="0">
                  <c:v>Nov-21</c:v>
                </c:pt>
              </c:strCache>
            </c:strRef>
          </c:tx>
          <c:spPr>
            <a:solidFill>
              <a:schemeClr val="accent6">
                <a:tint val="84000"/>
              </a:schemeClr>
            </a:solidFill>
            <a:ln>
              <a:noFill/>
            </a:ln>
            <a:effectLst/>
          </c:spPr>
          <c:invertIfNegative val="0"/>
          <c:cat>
            <c:strRef>
              <c:f>'24. ENELAR'!$Q$6:$U$6</c:f>
              <c:strCache>
                <c:ptCount val="5"/>
                <c:pt idx="0">
                  <c:v>ESTRATO 1</c:v>
                </c:pt>
                <c:pt idx="1">
                  <c:v>ESTRATO 2</c:v>
                </c:pt>
                <c:pt idx="2">
                  <c:v>ESTRATO 3</c:v>
                </c:pt>
                <c:pt idx="3">
                  <c:v>ESTRATO 4</c:v>
                </c:pt>
                <c:pt idx="4">
                  <c:v>ESTRATO 5 y 6, Ind y Com</c:v>
                </c:pt>
              </c:strCache>
            </c:strRef>
          </c:cat>
          <c:val>
            <c:numRef>
              <c:f>'24. ENELAR'!$Q$11:$U$11</c:f>
              <c:numCache>
                <c:formatCode>0.00</c:formatCode>
                <c:ptCount val="5"/>
                <c:pt idx="0">
                  <c:v>266.41609999999997</c:v>
                </c:pt>
                <c:pt idx="1">
                  <c:v>333.02010000000001</c:v>
                </c:pt>
                <c:pt idx="2">
                  <c:v>537.67920000000004</c:v>
                </c:pt>
                <c:pt idx="3">
                  <c:v>632.56380000000001</c:v>
                </c:pt>
                <c:pt idx="4">
                  <c:v>759.07650000000001</c:v>
                </c:pt>
              </c:numCache>
            </c:numRef>
          </c:val>
          <c:extLst>
            <c:ext xmlns:c16="http://schemas.microsoft.com/office/drawing/2014/chart" uri="{C3380CC4-5D6E-409C-BE32-E72D297353CC}">
              <c16:uniqueId val="{00000004-0936-48A0-86A0-EEA3117974B2}"/>
            </c:ext>
          </c:extLst>
        </c:ser>
        <c:ser>
          <c:idx val="5"/>
          <c:order val="5"/>
          <c:tx>
            <c:strRef>
              <c:f>'24. ENELAR'!$N$12</c:f>
              <c:strCache>
                <c:ptCount val="1"/>
                <c:pt idx="0">
                  <c:v>Dic-21</c:v>
                </c:pt>
              </c:strCache>
            </c:strRef>
          </c:tx>
          <c:spPr>
            <a:solidFill>
              <a:schemeClr val="accent6">
                <a:tint val="95000"/>
              </a:schemeClr>
            </a:solidFill>
            <a:ln>
              <a:noFill/>
            </a:ln>
            <a:effectLst/>
          </c:spPr>
          <c:invertIfNegative val="0"/>
          <c:cat>
            <c:strRef>
              <c:f>'24. ENELAR'!$Q$6:$U$6</c:f>
              <c:strCache>
                <c:ptCount val="5"/>
                <c:pt idx="0">
                  <c:v>ESTRATO 1</c:v>
                </c:pt>
                <c:pt idx="1">
                  <c:v>ESTRATO 2</c:v>
                </c:pt>
                <c:pt idx="2">
                  <c:v>ESTRATO 3</c:v>
                </c:pt>
                <c:pt idx="3">
                  <c:v>ESTRATO 4</c:v>
                </c:pt>
                <c:pt idx="4">
                  <c:v>ESTRATO 5 y 6, Ind y Com</c:v>
                </c:pt>
              </c:strCache>
            </c:strRef>
          </c:cat>
          <c:val>
            <c:numRef>
              <c:f>'24. ENELAR'!$Q$12:$U$12</c:f>
              <c:numCache>
                <c:formatCode>0.00</c:formatCode>
                <c:ptCount val="5"/>
                <c:pt idx="0">
                  <c:v>267.72320000000002</c:v>
                </c:pt>
                <c:pt idx="1">
                  <c:v>334.654</c:v>
                </c:pt>
                <c:pt idx="2">
                  <c:v>540.90530000000001</c:v>
                </c:pt>
                <c:pt idx="3">
                  <c:v>636.35910000000001</c:v>
                </c:pt>
                <c:pt idx="4">
                  <c:v>763.63099999999997</c:v>
                </c:pt>
              </c:numCache>
            </c:numRef>
          </c:val>
          <c:extLst>
            <c:ext xmlns:c16="http://schemas.microsoft.com/office/drawing/2014/chart" uri="{C3380CC4-5D6E-409C-BE32-E72D297353CC}">
              <c16:uniqueId val="{00000005-0936-48A0-86A0-EEA3117974B2}"/>
            </c:ext>
          </c:extLst>
        </c:ser>
        <c:ser>
          <c:idx val="6"/>
          <c:order val="6"/>
          <c:tx>
            <c:strRef>
              <c:f>'24. ENELAR'!$N$13</c:f>
              <c:strCache>
                <c:ptCount val="1"/>
                <c:pt idx="0">
                  <c:v>Ene-22</c:v>
                </c:pt>
              </c:strCache>
            </c:strRef>
          </c:tx>
          <c:spPr>
            <a:solidFill>
              <a:schemeClr val="accent6">
                <a:shade val="94000"/>
              </a:schemeClr>
            </a:solidFill>
            <a:ln>
              <a:noFill/>
            </a:ln>
            <a:effectLst/>
          </c:spPr>
          <c:invertIfNegative val="0"/>
          <c:cat>
            <c:strRef>
              <c:f>'24. ENELAR'!$Q$6:$U$6</c:f>
              <c:strCache>
                <c:ptCount val="5"/>
                <c:pt idx="0">
                  <c:v>ESTRATO 1</c:v>
                </c:pt>
                <c:pt idx="1">
                  <c:v>ESTRATO 2</c:v>
                </c:pt>
                <c:pt idx="2">
                  <c:v>ESTRATO 3</c:v>
                </c:pt>
                <c:pt idx="3">
                  <c:v>ESTRATO 4</c:v>
                </c:pt>
                <c:pt idx="4">
                  <c:v>ESTRATO 5 y 6, Ind y Com</c:v>
                </c:pt>
              </c:strCache>
            </c:strRef>
          </c:cat>
          <c:val>
            <c:numRef>
              <c:f>'24. ENELAR'!$Q$13:$U$13</c:f>
              <c:numCache>
                <c:formatCode>0.00</c:formatCode>
                <c:ptCount val="5"/>
                <c:pt idx="0">
                  <c:v>269.68389999999999</c:v>
                </c:pt>
                <c:pt idx="1">
                  <c:v>337.10489999999999</c:v>
                </c:pt>
                <c:pt idx="2">
                  <c:v>546.3143</c:v>
                </c:pt>
                <c:pt idx="3">
                  <c:v>642.72270000000003</c:v>
                </c:pt>
                <c:pt idx="4">
                  <c:v>771.26729999999998</c:v>
                </c:pt>
              </c:numCache>
            </c:numRef>
          </c:val>
          <c:extLst>
            <c:ext xmlns:c16="http://schemas.microsoft.com/office/drawing/2014/chart" uri="{C3380CC4-5D6E-409C-BE32-E72D297353CC}">
              <c16:uniqueId val="{00000006-0936-48A0-86A0-EEA3117974B2}"/>
            </c:ext>
          </c:extLst>
        </c:ser>
        <c:ser>
          <c:idx val="7"/>
          <c:order val="7"/>
          <c:tx>
            <c:strRef>
              <c:f>'24. ENELAR'!$N$14</c:f>
              <c:strCache>
                <c:ptCount val="1"/>
                <c:pt idx="0">
                  <c:v>Feb-22</c:v>
                </c:pt>
              </c:strCache>
            </c:strRef>
          </c:tx>
          <c:spPr>
            <a:solidFill>
              <a:schemeClr val="accent6">
                <a:shade val="83000"/>
              </a:schemeClr>
            </a:solidFill>
            <a:ln>
              <a:noFill/>
            </a:ln>
            <a:effectLst/>
          </c:spPr>
          <c:invertIfNegative val="0"/>
          <c:cat>
            <c:strRef>
              <c:f>'24. ENELAR'!$Q$6:$U$6</c:f>
              <c:strCache>
                <c:ptCount val="5"/>
                <c:pt idx="0">
                  <c:v>ESTRATO 1</c:v>
                </c:pt>
                <c:pt idx="1">
                  <c:v>ESTRATO 2</c:v>
                </c:pt>
                <c:pt idx="2">
                  <c:v>ESTRATO 3</c:v>
                </c:pt>
                <c:pt idx="3">
                  <c:v>ESTRATO 4</c:v>
                </c:pt>
                <c:pt idx="4">
                  <c:v>ESTRATO 5 y 6, Ind y Com</c:v>
                </c:pt>
              </c:strCache>
            </c:strRef>
          </c:cat>
          <c:val>
            <c:numRef>
              <c:f>'24. ENELAR'!$Q$14:$U$14</c:f>
              <c:numCache>
                <c:formatCode>0.00</c:formatCode>
                <c:ptCount val="5"/>
                <c:pt idx="0">
                  <c:v>274.16210000000001</c:v>
                </c:pt>
                <c:pt idx="1">
                  <c:v>342.70269999999999</c:v>
                </c:pt>
                <c:pt idx="2">
                  <c:v>557.24059999999997</c:v>
                </c:pt>
                <c:pt idx="3">
                  <c:v>655.57719999999995</c:v>
                </c:pt>
                <c:pt idx="4">
                  <c:v>786.69259999999997</c:v>
                </c:pt>
              </c:numCache>
            </c:numRef>
          </c:val>
          <c:extLst>
            <c:ext xmlns:c16="http://schemas.microsoft.com/office/drawing/2014/chart" uri="{C3380CC4-5D6E-409C-BE32-E72D297353CC}">
              <c16:uniqueId val="{00000007-0936-48A0-86A0-EEA3117974B2}"/>
            </c:ext>
          </c:extLst>
        </c:ser>
        <c:ser>
          <c:idx val="8"/>
          <c:order val="8"/>
          <c:tx>
            <c:strRef>
              <c:f>'24. ENELAR'!$N$15</c:f>
              <c:strCache>
                <c:ptCount val="1"/>
                <c:pt idx="0">
                  <c:v>Mar-22</c:v>
                </c:pt>
              </c:strCache>
            </c:strRef>
          </c:tx>
          <c:spPr>
            <a:solidFill>
              <a:schemeClr val="accent6">
                <a:shade val="73000"/>
              </a:schemeClr>
            </a:solidFill>
            <a:ln>
              <a:noFill/>
            </a:ln>
            <a:effectLst/>
          </c:spPr>
          <c:invertIfNegative val="0"/>
          <c:cat>
            <c:strRef>
              <c:f>'24. ENELAR'!$Q$6:$U$6</c:f>
              <c:strCache>
                <c:ptCount val="5"/>
                <c:pt idx="0">
                  <c:v>ESTRATO 1</c:v>
                </c:pt>
                <c:pt idx="1">
                  <c:v>ESTRATO 2</c:v>
                </c:pt>
                <c:pt idx="2">
                  <c:v>ESTRATO 3</c:v>
                </c:pt>
                <c:pt idx="3">
                  <c:v>ESTRATO 4</c:v>
                </c:pt>
                <c:pt idx="4">
                  <c:v>ESTRATO 5 y 6, Ind y Com</c:v>
                </c:pt>
              </c:strCache>
            </c:strRef>
          </c:cat>
          <c:val>
            <c:numRef>
              <c:f>'24. ENELAR'!$Q$15:$U$15</c:f>
              <c:numCache>
                <c:formatCode>0.00</c:formatCode>
                <c:ptCount val="5"/>
                <c:pt idx="0">
                  <c:v>278.64030000000002</c:v>
                </c:pt>
                <c:pt idx="1">
                  <c:v>348.30040000000002</c:v>
                </c:pt>
                <c:pt idx="2">
                  <c:v>568.3854</c:v>
                </c:pt>
                <c:pt idx="3">
                  <c:v>668.68870000000004</c:v>
                </c:pt>
                <c:pt idx="4">
                  <c:v>802.42650000000003</c:v>
                </c:pt>
              </c:numCache>
            </c:numRef>
          </c:val>
          <c:extLst>
            <c:ext xmlns:c16="http://schemas.microsoft.com/office/drawing/2014/chart" uri="{C3380CC4-5D6E-409C-BE32-E72D297353CC}">
              <c16:uniqueId val="{00000008-0936-48A0-86A0-EEA3117974B2}"/>
            </c:ext>
          </c:extLst>
        </c:ser>
        <c:ser>
          <c:idx val="9"/>
          <c:order val="9"/>
          <c:tx>
            <c:strRef>
              <c:f>'24. ENELAR'!$N$16</c:f>
              <c:strCache>
                <c:ptCount val="1"/>
                <c:pt idx="0">
                  <c:v>Abr-22</c:v>
                </c:pt>
              </c:strCache>
            </c:strRef>
          </c:tx>
          <c:spPr>
            <a:solidFill>
              <a:schemeClr val="accent6">
                <a:shade val="62000"/>
              </a:schemeClr>
            </a:solidFill>
            <a:ln>
              <a:noFill/>
            </a:ln>
            <a:effectLst/>
          </c:spPr>
          <c:invertIfNegative val="0"/>
          <c:cat>
            <c:strRef>
              <c:f>'24. ENELAR'!$Q$6:$U$6</c:f>
              <c:strCache>
                <c:ptCount val="5"/>
                <c:pt idx="0">
                  <c:v>ESTRATO 1</c:v>
                </c:pt>
                <c:pt idx="1">
                  <c:v>ESTRATO 2</c:v>
                </c:pt>
                <c:pt idx="2">
                  <c:v>ESTRATO 3</c:v>
                </c:pt>
                <c:pt idx="3">
                  <c:v>ESTRATO 4</c:v>
                </c:pt>
                <c:pt idx="4">
                  <c:v>ESTRATO 5 y 6, Ind y Com</c:v>
                </c:pt>
              </c:strCache>
            </c:strRef>
          </c:cat>
          <c:val>
            <c:numRef>
              <c:f>'24. ENELAR'!$Q$16:$U$16</c:f>
              <c:numCache>
                <c:formatCode>0.00</c:formatCode>
                <c:ptCount val="5"/>
                <c:pt idx="0">
                  <c:v>281.42410000000001</c:v>
                </c:pt>
                <c:pt idx="1">
                  <c:v>351.7801</c:v>
                </c:pt>
                <c:pt idx="2">
                  <c:v>579.75310000000002</c:v>
                </c:pt>
                <c:pt idx="3">
                  <c:v>682.0625</c:v>
                </c:pt>
                <c:pt idx="4">
                  <c:v>818.47500000000002</c:v>
                </c:pt>
              </c:numCache>
            </c:numRef>
          </c:val>
          <c:extLst>
            <c:ext xmlns:c16="http://schemas.microsoft.com/office/drawing/2014/chart" uri="{C3380CC4-5D6E-409C-BE32-E72D297353CC}">
              <c16:uniqueId val="{00000009-0936-48A0-86A0-EEA3117974B2}"/>
            </c:ext>
          </c:extLst>
        </c:ser>
        <c:ser>
          <c:idx val="10"/>
          <c:order val="10"/>
          <c:tx>
            <c:strRef>
              <c:f>'24. ENELAR'!$N$17</c:f>
              <c:strCache>
                <c:ptCount val="1"/>
                <c:pt idx="0">
                  <c:v>May-22</c:v>
                </c:pt>
              </c:strCache>
            </c:strRef>
          </c:tx>
          <c:spPr>
            <a:solidFill>
              <a:schemeClr val="accent6">
                <a:shade val="51000"/>
              </a:schemeClr>
            </a:solidFill>
            <a:ln>
              <a:noFill/>
            </a:ln>
            <a:effectLst/>
          </c:spPr>
          <c:invertIfNegative val="0"/>
          <c:cat>
            <c:strRef>
              <c:f>'24. ENELAR'!$Q$6:$U$6</c:f>
              <c:strCache>
                <c:ptCount val="5"/>
                <c:pt idx="0">
                  <c:v>ESTRATO 1</c:v>
                </c:pt>
                <c:pt idx="1">
                  <c:v>ESTRATO 2</c:v>
                </c:pt>
                <c:pt idx="2">
                  <c:v>ESTRATO 3</c:v>
                </c:pt>
                <c:pt idx="3">
                  <c:v>ESTRATO 4</c:v>
                </c:pt>
                <c:pt idx="4">
                  <c:v>ESTRATO 5 y 6, Ind y Com</c:v>
                </c:pt>
              </c:strCache>
            </c:strRef>
          </c:cat>
          <c:val>
            <c:numRef>
              <c:f>'24. ENELAR'!$Q$17:$U$17</c:f>
              <c:numCache>
                <c:formatCode>0.00</c:formatCode>
                <c:ptCount val="5"/>
                <c:pt idx="0">
                  <c:v>284.93400000000003</c:v>
                </c:pt>
                <c:pt idx="1">
                  <c:v>356.16750000000002</c:v>
                </c:pt>
                <c:pt idx="2">
                  <c:v>591.34820000000002</c:v>
                </c:pt>
                <c:pt idx="3">
                  <c:v>695.7038</c:v>
                </c:pt>
                <c:pt idx="4">
                  <c:v>834.84450000000004</c:v>
                </c:pt>
              </c:numCache>
            </c:numRef>
          </c:val>
          <c:extLst>
            <c:ext xmlns:c16="http://schemas.microsoft.com/office/drawing/2014/chart" uri="{C3380CC4-5D6E-409C-BE32-E72D297353CC}">
              <c16:uniqueId val="{0000000A-0936-48A0-86A0-EEA3117974B2}"/>
            </c:ext>
          </c:extLst>
        </c:ser>
        <c:ser>
          <c:idx val="11"/>
          <c:order val="11"/>
          <c:tx>
            <c:strRef>
              <c:f>'24. ENELAR'!$N$18</c:f>
              <c:strCache>
                <c:ptCount val="1"/>
                <c:pt idx="0">
                  <c:v>Jun-22</c:v>
                </c:pt>
              </c:strCache>
            </c:strRef>
          </c:tx>
          <c:spPr>
            <a:solidFill>
              <a:schemeClr val="accent6">
                <a:shade val="40000"/>
              </a:schemeClr>
            </a:solidFill>
            <a:ln>
              <a:noFill/>
            </a:ln>
            <a:effectLst/>
          </c:spPr>
          <c:invertIfNegative val="0"/>
          <c:cat>
            <c:strRef>
              <c:f>'24. ENELAR'!$Q$6:$U$6</c:f>
              <c:strCache>
                <c:ptCount val="5"/>
                <c:pt idx="0">
                  <c:v>ESTRATO 1</c:v>
                </c:pt>
                <c:pt idx="1">
                  <c:v>ESTRATO 2</c:v>
                </c:pt>
                <c:pt idx="2">
                  <c:v>ESTRATO 3</c:v>
                </c:pt>
                <c:pt idx="3">
                  <c:v>ESTRATO 4</c:v>
                </c:pt>
                <c:pt idx="4">
                  <c:v>ESTRATO 5 y 6, Ind y Com</c:v>
                </c:pt>
              </c:strCache>
            </c:strRef>
          </c:cat>
          <c:val>
            <c:numRef>
              <c:f>'24. ENELAR'!$Q$18:$U$18</c:f>
              <c:numCache>
                <c:formatCode>0.00</c:formatCode>
                <c:ptCount val="5"/>
                <c:pt idx="0">
                  <c:v>283.84714000000002</c:v>
                </c:pt>
                <c:pt idx="1">
                  <c:v>354.80892</c:v>
                </c:pt>
                <c:pt idx="2">
                  <c:v>603.17516000000001</c:v>
                </c:pt>
                <c:pt idx="3">
                  <c:v>709.61784</c:v>
                </c:pt>
                <c:pt idx="4">
                  <c:v>851.54141000000004</c:v>
                </c:pt>
              </c:numCache>
            </c:numRef>
          </c:val>
          <c:extLst>
            <c:ext xmlns:c16="http://schemas.microsoft.com/office/drawing/2014/chart" uri="{C3380CC4-5D6E-409C-BE32-E72D297353CC}">
              <c16:uniqueId val="{0000000B-0936-48A0-86A0-EEA3117974B2}"/>
            </c:ext>
          </c:extLst>
        </c:ser>
        <c:dLbls>
          <c:showLegendKey val="0"/>
          <c:showVal val="0"/>
          <c:showCatName val="0"/>
          <c:showSerName val="0"/>
          <c:showPercent val="0"/>
          <c:showBubbleSize val="0"/>
        </c:dLbls>
        <c:gapWidth val="150"/>
        <c:axId val="554616512"/>
        <c:axId val="554614336"/>
      </c:barChart>
      <c:catAx>
        <c:axId val="55461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54614336"/>
        <c:crosses val="autoZero"/>
        <c:auto val="1"/>
        <c:lblAlgn val="ctr"/>
        <c:lblOffset val="100"/>
        <c:noMultiLvlLbl val="0"/>
      </c:catAx>
      <c:valAx>
        <c:axId val="554614336"/>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54616512"/>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'24. ENELAR'!$J$6</c:f>
              <c:strCache>
                <c:ptCount val="1"/>
                <c:pt idx="0">
                  <c:v>CUV_119</c:v>
                </c:pt>
              </c:strCache>
            </c:strRef>
          </c:tx>
          <c:spPr>
            <a:ln w="28575" cap="rnd">
              <a:solidFill>
                <a:schemeClr val="accent1"/>
              </a:solidFill>
              <a:round/>
            </a:ln>
            <a:effectLst/>
          </c:spPr>
          <c:marker>
            <c:symbol val="none"/>
          </c:marker>
          <c:cat>
            <c:strRef>
              <c:f>'24. ENELAR'!$A$7:$A$18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'24. ENELAR'!$J$7:$J$18</c:f>
              <c:numCache>
                <c:formatCode>0.00</c:formatCode>
                <c:ptCount val="12"/>
                <c:pt idx="0">
                  <c:v>634.95219999999995</c:v>
                </c:pt>
                <c:pt idx="1">
                  <c:v>660.30470000000003</c:v>
                </c:pt>
                <c:pt idx="2">
                  <c:v>661.66769999999997</c:v>
                </c:pt>
                <c:pt idx="3">
                  <c:v>690.58249999999998</c:v>
                </c:pt>
                <c:pt idx="4">
                  <c:v>690.6454</c:v>
                </c:pt>
                <c:pt idx="5">
                  <c:v>698.36630000000002</c:v>
                </c:pt>
                <c:pt idx="6">
                  <c:v>669.29240000000004</c:v>
                </c:pt>
                <c:pt idx="7">
                  <c:v>692.82560000000001</c:v>
                </c:pt>
                <c:pt idx="8">
                  <c:v>740.64409999999998</c:v>
                </c:pt>
                <c:pt idx="9">
                  <c:v>722.08820000000003</c:v>
                </c:pt>
                <c:pt idx="10">
                  <c:v>709.64700000000005</c:v>
                </c:pt>
                <c:pt idx="11">
                  <c:v>719.80777</c:v>
                </c:pt>
              </c:numCache>
            </c:numRef>
          </c:val>
          <c:smooth val="0"/>
          <c:extLst>
            <c:ext xmlns:c16="http://schemas.microsoft.com/office/drawing/2014/chart" uri="{C3380CC4-5D6E-409C-BE32-E72D297353CC}">
              <c16:uniqueId val="{00000000-3D05-44F9-8B47-E65DEBF38EFE}"/>
            </c:ext>
          </c:extLst>
        </c:ser>
        <c:ser>
          <c:idx val="1"/>
          <c:order val="1"/>
          <c:tx>
            <c:strRef>
              <c:f>'24. ENELAR'!$K$6</c:f>
              <c:strCache>
                <c:ptCount val="1"/>
                <c:pt idx="0">
                  <c:v>CUV_Op</c:v>
                </c:pt>
              </c:strCache>
            </c:strRef>
          </c:tx>
          <c:spPr>
            <a:ln w="28575" cap="rnd">
              <a:solidFill>
                <a:schemeClr val="accent2"/>
              </a:solidFill>
              <a:prstDash val="lgDash"/>
              <a:round/>
            </a:ln>
            <a:effectLst/>
          </c:spPr>
          <c:marker>
            <c:symbol val="none"/>
          </c:marker>
          <c:cat>
            <c:strRef>
              <c:f>'24. ENELAR'!$A$7:$A$18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'24. ENELAR'!$K$7:$K$18</c:f>
              <c:numCache>
                <c:formatCode>0.00</c:formatCode>
                <c:ptCount val="12"/>
                <c:pt idx="0">
                  <c:v>617.60730000000001</c:v>
                </c:pt>
                <c:pt idx="1">
                  <c:v>621.31089999999995</c:v>
                </c:pt>
                <c:pt idx="2">
                  <c:v>625.04079999999999</c:v>
                </c:pt>
                <c:pt idx="3">
                  <c:v>628.79100000000005</c:v>
                </c:pt>
                <c:pt idx="4">
                  <c:v>632.56380000000001</c:v>
                </c:pt>
                <c:pt idx="5">
                  <c:v>636.35910000000001</c:v>
                </c:pt>
                <c:pt idx="6">
                  <c:v>642.72270000000003</c:v>
                </c:pt>
                <c:pt idx="7">
                  <c:v>655.57719999999995</c:v>
                </c:pt>
                <c:pt idx="8">
                  <c:v>668.68870000000004</c:v>
                </c:pt>
                <c:pt idx="9">
                  <c:v>682.0625</c:v>
                </c:pt>
                <c:pt idx="10">
                  <c:v>695.7038</c:v>
                </c:pt>
                <c:pt idx="11">
                  <c:v>709.61784</c:v>
                </c:pt>
              </c:numCache>
            </c:numRef>
          </c:val>
          <c:smooth val="0"/>
          <c:extLst>
            <c:ext xmlns:c16="http://schemas.microsoft.com/office/drawing/2014/chart" uri="{C3380CC4-5D6E-409C-BE32-E72D297353CC}">
              <c16:uniqueId val="{00000001-3D05-44F9-8B47-E65DEBF38EFE}"/>
            </c:ext>
          </c:extLst>
        </c:ser>
        <c:dLbls>
          <c:showLegendKey val="0"/>
          <c:showVal val="0"/>
          <c:showCatName val="0"/>
          <c:showSerName val="0"/>
          <c:showPercent val="0"/>
          <c:showBubbleSize val="0"/>
        </c:dLbls>
        <c:smooth val="0"/>
        <c:axId val="554612704"/>
        <c:axId val="554627936"/>
      </c:lineChart>
      <c:catAx>
        <c:axId val="55461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27936"/>
        <c:crosses val="autoZero"/>
        <c:auto val="1"/>
        <c:lblAlgn val="ctr"/>
        <c:lblOffset val="100"/>
        <c:noMultiLvlLbl val="0"/>
      </c:catAx>
      <c:valAx>
        <c:axId val="55462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54612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'25. ENERCA'!$D$6</c:f>
              <c:strCache>
                <c:ptCount val="1"/>
                <c:pt idx="0">
                  <c:v>GM</c:v>
                </c:pt>
              </c:strCache>
            </c:strRef>
          </c:tx>
          <c:spPr>
            <a:solidFill>
              <a:srgbClr val="ED7D31"/>
            </a:solidFill>
            <a:ln w="25400">
              <a:noFill/>
            </a:ln>
          </c:spPr>
          <c:val>
            <c:numRef>
              <c:f>'25. ENERCA'!$D$7:$D$18</c:f>
              <c:numCache>
                <c:formatCode>0.00</c:formatCode>
                <c:ptCount val="12"/>
                <c:pt idx="0">
                  <c:v>246.17910000000001</c:v>
                </c:pt>
                <c:pt idx="1">
                  <c:v>251.50450000000001</c:v>
                </c:pt>
                <c:pt idx="2">
                  <c:v>259.07339999999999</c:v>
                </c:pt>
                <c:pt idx="3">
                  <c:v>264.66329999999999</c:v>
                </c:pt>
                <c:pt idx="4">
                  <c:v>253.4588</c:v>
                </c:pt>
                <c:pt idx="5">
                  <c:v>264.03089999999997</c:v>
                </c:pt>
                <c:pt idx="6">
                  <c:v>287.41730000000001</c:v>
                </c:pt>
                <c:pt idx="7">
                  <c:v>264.42660000000001</c:v>
                </c:pt>
                <c:pt idx="8">
                  <c:v>295.79629999999997</c:v>
                </c:pt>
                <c:pt idx="9">
                  <c:v>263.59429999999998</c:v>
                </c:pt>
                <c:pt idx="10">
                  <c:v>255.7971</c:v>
                </c:pt>
                <c:pt idx="11">
                  <c:v>263.53230000000002</c:v>
                </c:pt>
              </c:numCache>
            </c:numRef>
          </c:val>
          <c:extLst>
            <c:ext xmlns:c16="http://schemas.microsoft.com/office/drawing/2014/chart" uri="{C3380CC4-5D6E-409C-BE32-E72D297353CC}">
              <c16:uniqueId val="{00000000-1A09-4085-84CA-0280E611C0D3}"/>
            </c:ext>
          </c:extLst>
        </c:ser>
        <c:ser>
          <c:idx val="2"/>
          <c:order val="2"/>
          <c:tx>
            <c:strRef>
              <c:f>'25. ENERCA'!$G$6</c:f>
              <c:strCache>
                <c:ptCount val="1"/>
                <c:pt idx="0">
                  <c:v>D</c:v>
                </c:pt>
              </c:strCache>
            </c:strRef>
          </c:tx>
          <c:spPr>
            <a:solidFill>
              <a:srgbClr val="A5A5A5"/>
            </a:solidFill>
            <a:ln w="25400">
              <a:noFill/>
            </a:ln>
          </c:spPr>
          <c:val>
            <c:numRef>
              <c:f>'25. ENERCA'!$G$7:$G$18</c:f>
              <c:numCache>
                <c:formatCode>0.00</c:formatCode>
                <c:ptCount val="12"/>
                <c:pt idx="0">
                  <c:v>235.5206</c:v>
                </c:pt>
                <c:pt idx="1">
                  <c:v>235.5095</c:v>
                </c:pt>
                <c:pt idx="2">
                  <c:v>237.7569</c:v>
                </c:pt>
                <c:pt idx="3">
                  <c:v>241.137</c:v>
                </c:pt>
                <c:pt idx="4">
                  <c:v>184.7466</c:v>
                </c:pt>
                <c:pt idx="5">
                  <c:v>174.71530000000001</c:v>
                </c:pt>
                <c:pt idx="6">
                  <c:v>169.9023</c:v>
                </c:pt>
                <c:pt idx="7">
                  <c:v>174.20509999999999</c:v>
                </c:pt>
                <c:pt idx="8">
                  <c:v>187.0172</c:v>
                </c:pt>
                <c:pt idx="9">
                  <c:v>197.55609999999999</c:v>
                </c:pt>
                <c:pt idx="10">
                  <c:v>247.85069999999999</c:v>
                </c:pt>
                <c:pt idx="11">
                  <c:v>242.1832</c:v>
                </c:pt>
              </c:numCache>
            </c:numRef>
          </c:val>
          <c:extLst>
            <c:ext xmlns:c16="http://schemas.microsoft.com/office/drawing/2014/chart" uri="{C3380CC4-5D6E-409C-BE32-E72D297353CC}">
              <c16:uniqueId val="{00000001-1A09-4085-84CA-0280E611C0D3}"/>
            </c:ext>
          </c:extLst>
        </c:ser>
        <c:ser>
          <c:idx val="3"/>
          <c:order val="3"/>
          <c:tx>
            <c:strRef>
              <c:f>'25. ENERCA'!$H$6</c:f>
              <c:strCache>
                <c:ptCount val="1"/>
                <c:pt idx="0">
                  <c:v>CV</c:v>
                </c:pt>
              </c:strCache>
            </c:strRef>
          </c:tx>
          <c:spPr>
            <a:solidFill>
              <a:srgbClr val="FFC000"/>
            </a:solidFill>
            <a:ln w="25400">
              <a:noFill/>
            </a:ln>
          </c:spPr>
          <c:val>
            <c:numRef>
              <c:f>'25. ENERCA'!$H$7:$H$18</c:f>
              <c:numCache>
                <c:formatCode>0.00</c:formatCode>
                <c:ptCount val="12"/>
                <c:pt idx="0">
                  <c:v>62.1937</c:v>
                </c:pt>
                <c:pt idx="1">
                  <c:v>62.240499999999997</c:v>
                </c:pt>
                <c:pt idx="2">
                  <c:v>66.590999999999994</c:v>
                </c:pt>
                <c:pt idx="3">
                  <c:v>66.907200000000003</c:v>
                </c:pt>
                <c:pt idx="4">
                  <c:v>61.968800000000002</c:v>
                </c:pt>
                <c:pt idx="5">
                  <c:v>61.3217</c:v>
                </c:pt>
                <c:pt idx="6">
                  <c:v>64.482200000000006</c:v>
                </c:pt>
                <c:pt idx="7">
                  <c:v>62.831800000000001</c:v>
                </c:pt>
                <c:pt idx="8">
                  <c:v>63.173999999999999</c:v>
                </c:pt>
                <c:pt idx="9">
                  <c:v>65.424599999999998</c:v>
                </c:pt>
                <c:pt idx="10">
                  <c:v>65.163799999999995</c:v>
                </c:pt>
                <c:pt idx="11">
                  <c:v>67.637600000000006</c:v>
                </c:pt>
              </c:numCache>
            </c:numRef>
          </c:val>
          <c:extLst>
            <c:ext xmlns:c16="http://schemas.microsoft.com/office/drawing/2014/chart" uri="{C3380CC4-5D6E-409C-BE32-E72D297353CC}">
              <c16:uniqueId val="{00000002-1A09-4085-84CA-0280E611C0D3}"/>
            </c:ext>
          </c:extLst>
        </c:ser>
        <c:ser>
          <c:idx val="4"/>
          <c:order val="4"/>
          <c:tx>
            <c:strRef>
              <c:f>'25. ENERCA'!$F$6</c:f>
              <c:strCache>
                <c:ptCount val="1"/>
                <c:pt idx="0">
                  <c:v>PR</c:v>
                </c:pt>
              </c:strCache>
            </c:strRef>
          </c:tx>
          <c:spPr>
            <a:solidFill>
              <a:srgbClr val="5B9BD5"/>
            </a:solidFill>
            <a:ln w="25400">
              <a:noFill/>
            </a:ln>
          </c:spPr>
          <c:val>
            <c:numRef>
              <c:f>'25. ENERCA'!$F$7:$F$18</c:f>
              <c:numCache>
                <c:formatCode>0.00</c:formatCode>
                <c:ptCount val="12"/>
                <c:pt idx="0">
                  <c:v>47.406500000000001</c:v>
                </c:pt>
                <c:pt idx="1">
                  <c:v>47.450499999999998</c:v>
                </c:pt>
                <c:pt idx="2">
                  <c:v>48.032899999999998</c:v>
                </c:pt>
                <c:pt idx="3">
                  <c:v>49.515799999999999</c:v>
                </c:pt>
                <c:pt idx="4">
                  <c:v>47.260599999999997</c:v>
                </c:pt>
                <c:pt idx="5">
                  <c:v>49.002299999999998</c:v>
                </c:pt>
                <c:pt idx="6">
                  <c:v>53.560200000000002</c:v>
                </c:pt>
                <c:pt idx="7">
                  <c:v>50.083100000000002</c:v>
                </c:pt>
                <c:pt idx="8">
                  <c:v>54.833399999999997</c:v>
                </c:pt>
                <c:pt idx="9">
                  <c:v>49.656300000000002</c:v>
                </c:pt>
                <c:pt idx="10">
                  <c:v>49.144100000000002</c:v>
                </c:pt>
                <c:pt idx="11">
                  <c:v>51.301499999999997</c:v>
                </c:pt>
              </c:numCache>
            </c:numRef>
          </c:val>
          <c:extLst>
            <c:ext xmlns:c16="http://schemas.microsoft.com/office/drawing/2014/chart" uri="{C3380CC4-5D6E-409C-BE32-E72D297353CC}">
              <c16:uniqueId val="{00000003-1A09-4085-84CA-0280E611C0D3}"/>
            </c:ext>
          </c:extLst>
        </c:ser>
        <c:ser>
          <c:idx val="5"/>
          <c:order val="5"/>
          <c:tx>
            <c:strRef>
              <c:f>'25. ENERCA'!$E$6</c:f>
              <c:strCache>
                <c:ptCount val="1"/>
                <c:pt idx="0">
                  <c:v>TM</c:v>
                </c:pt>
              </c:strCache>
            </c:strRef>
          </c:tx>
          <c:spPr>
            <a:solidFill>
              <a:srgbClr val="70AD47"/>
            </a:solidFill>
            <a:ln w="25400">
              <a:noFill/>
            </a:ln>
          </c:spPr>
          <c:val>
            <c:numRef>
              <c:f>'25. ENERCA'!$E$7:$E$18</c:f>
              <c:numCache>
                <c:formatCode>0.00</c:formatCode>
                <c:ptCount val="12"/>
                <c:pt idx="0">
                  <c:v>41.570999999999998</c:v>
                </c:pt>
                <c:pt idx="1">
                  <c:v>40.278700000000001</c:v>
                </c:pt>
                <c:pt idx="2">
                  <c:v>36.9664</c:v>
                </c:pt>
                <c:pt idx="3">
                  <c:v>38.068800000000003</c:v>
                </c:pt>
                <c:pt idx="4">
                  <c:v>37.306600000000003</c:v>
                </c:pt>
                <c:pt idx="5">
                  <c:v>38.052500000000002</c:v>
                </c:pt>
                <c:pt idx="6">
                  <c:v>43.683999999999997</c:v>
                </c:pt>
                <c:pt idx="7">
                  <c:v>45.128999999999998</c:v>
                </c:pt>
                <c:pt idx="8">
                  <c:v>43.110799999999998</c:v>
                </c:pt>
                <c:pt idx="9">
                  <c:v>40.327800000000003</c:v>
                </c:pt>
                <c:pt idx="10">
                  <c:v>40.978900000000003</c:v>
                </c:pt>
                <c:pt idx="11">
                  <c:v>49.521799999999999</c:v>
                </c:pt>
              </c:numCache>
            </c:numRef>
          </c:val>
          <c:extLst>
            <c:ext xmlns:c16="http://schemas.microsoft.com/office/drawing/2014/chart" uri="{C3380CC4-5D6E-409C-BE32-E72D297353CC}">
              <c16:uniqueId val="{00000004-1A09-4085-84CA-0280E611C0D3}"/>
            </c:ext>
          </c:extLst>
        </c:ser>
        <c:ser>
          <c:idx val="6"/>
          <c:order val="6"/>
          <c:tx>
            <c:strRef>
              <c:f>'25. ENERCA'!$I$6</c:f>
              <c:strCache>
                <c:ptCount val="1"/>
                <c:pt idx="0">
                  <c:v>RM</c:v>
                </c:pt>
              </c:strCache>
            </c:strRef>
          </c:tx>
          <c:spPr>
            <a:solidFill>
              <a:schemeClr val="accent1">
                <a:lumMod val="40000"/>
                <a:lumOff val="60000"/>
              </a:schemeClr>
            </a:solidFill>
            <a:ln>
              <a:noFill/>
            </a:ln>
            <a:effectLst/>
          </c:spPr>
          <c:val>
            <c:numRef>
              <c:f>'25. ENERCA'!$I$7:$I$18</c:f>
              <c:numCache>
                <c:formatCode>0.00</c:formatCode>
                <c:ptCount val="12"/>
                <c:pt idx="0">
                  <c:v>29.895299999999999</c:v>
                </c:pt>
                <c:pt idx="1">
                  <c:v>46.981099999999998</c:v>
                </c:pt>
                <c:pt idx="2">
                  <c:v>55.335900000000002</c:v>
                </c:pt>
                <c:pt idx="3">
                  <c:v>39.594000000000001</c:v>
                </c:pt>
                <c:pt idx="4">
                  <c:v>58.642099999999999</c:v>
                </c:pt>
                <c:pt idx="5">
                  <c:v>58.760599999999997</c:v>
                </c:pt>
                <c:pt idx="6">
                  <c:v>22.467199999999998</c:v>
                </c:pt>
                <c:pt idx="7">
                  <c:v>30.193100000000001</c:v>
                </c:pt>
                <c:pt idx="8">
                  <c:v>54.833399999999997</c:v>
                </c:pt>
                <c:pt idx="9">
                  <c:v>43.299199999999999</c:v>
                </c:pt>
                <c:pt idx="10">
                  <c:v>49.8461</c:v>
                </c:pt>
                <c:pt idx="11">
                  <c:v>66.781800000000004</c:v>
                </c:pt>
              </c:numCache>
            </c:numRef>
          </c:val>
          <c:extLst>
            <c:ext xmlns:c16="http://schemas.microsoft.com/office/drawing/2014/chart" uri="{C3380CC4-5D6E-409C-BE32-E72D297353CC}">
              <c16:uniqueId val="{00000005-1A09-4085-84CA-0280E611C0D3}"/>
            </c:ext>
          </c:extLst>
        </c:ser>
        <c:dLbls>
          <c:showLegendKey val="0"/>
          <c:showVal val="0"/>
          <c:showCatName val="0"/>
          <c:showSerName val="0"/>
          <c:showPercent val="0"/>
          <c:showBubbleSize val="0"/>
        </c:dLbls>
        <c:axId val="554628480"/>
        <c:axId val="554617056"/>
      </c:areaChart>
      <c:lineChart>
        <c:grouping val="standard"/>
        <c:varyColors val="0"/>
        <c:ser>
          <c:idx val="0"/>
          <c:order val="0"/>
          <c:tx>
            <c:strRef>
              <c:f>'25. ENERCA'!$J$6</c:f>
              <c:strCache>
                <c:ptCount val="1"/>
                <c:pt idx="0">
                  <c:v>CUV_119</c:v>
                </c:pt>
              </c:strCache>
            </c:strRef>
          </c:tx>
          <c:spPr>
            <a:ln w="38100" cap="rnd">
              <a:solidFill>
                <a:sysClr val="windowText" lastClr="000000"/>
              </a:solidFill>
              <a:round/>
            </a:ln>
            <a:effectLst/>
          </c:spPr>
          <c:marker>
            <c:symbol val="none"/>
          </c:marker>
          <c:cat>
            <c:strRef>
              <c:f>'25. ENERCA'!$A$7:$A$18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'25. ENERCA'!$J$7:$J$18</c:f>
              <c:numCache>
                <c:formatCode>0.00</c:formatCode>
                <c:ptCount val="12"/>
                <c:pt idx="0">
                  <c:v>662.76620000000003</c:v>
                </c:pt>
                <c:pt idx="1">
                  <c:v>683.96489999999994</c:v>
                </c:pt>
                <c:pt idx="2">
                  <c:v>703.75660000000005</c:v>
                </c:pt>
                <c:pt idx="3">
                  <c:v>699.88610000000006</c:v>
                </c:pt>
                <c:pt idx="4">
                  <c:v>643.38350000000003</c:v>
                </c:pt>
                <c:pt idx="5">
                  <c:v>645.88329999999996</c:v>
                </c:pt>
                <c:pt idx="6">
                  <c:v>641.51319999999998</c:v>
                </c:pt>
                <c:pt idx="7">
                  <c:v>626.86869999999999</c:v>
                </c:pt>
                <c:pt idx="8">
                  <c:v>668.18460000000005</c:v>
                </c:pt>
                <c:pt idx="9">
                  <c:v>659.85829999999999</c:v>
                </c:pt>
                <c:pt idx="10">
                  <c:v>708.78070000000002</c:v>
                </c:pt>
                <c:pt idx="11">
                  <c:v>740.95820000000003</c:v>
                </c:pt>
              </c:numCache>
            </c:numRef>
          </c:val>
          <c:smooth val="0"/>
          <c:extLst>
            <c:ext xmlns:c16="http://schemas.microsoft.com/office/drawing/2014/chart" uri="{C3380CC4-5D6E-409C-BE32-E72D297353CC}">
              <c16:uniqueId val="{00000006-1A09-4085-84CA-0280E611C0D3}"/>
            </c:ext>
          </c:extLst>
        </c:ser>
        <c:dLbls>
          <c:showLegendKey val="0"/>
          <c:showVal val="0"/>
          <c:showCatName val="0"/>
          <c:showSerName val="0"/>
          <c:showPercent val="0"/>
          <c:showBubbleSize val="0"/>
        </c:dLbls>
        <c:marker val="1"/>
        <c:smooth val="0"/>
        <c:axId val="554628480"/>
        <c:axId val="554617056"/>
      </c:lineChart>
      <c:catAx>
        <c:axId val="554628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54617056"/>
        <c:crosses val="autoZero"/>
        <c:auto val="1"/>
        <c:lblAlgn val="ctr"/>
        <c:lblOffset val="100"/>
        <c:noMultiLvlLbl val="0"/>
      </c:catAx>
      <c:valAx>
        <c:axId val="554617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54628480"/>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'25. ENERCA'!$N$7</c:f>
              <c:strCache>
                <c:ptCount val="1"/>
                <c:pt idx="0">
                  <c:v>Jul-21</c:v>
                </c:pt>
              </c:strCache>
            </c:strRef>
          </c:tx>
          <c:spPr>
            <a:solidFill>
              <a:schemeClr val="accent6">
                <a:tint val="41000"/>
              </a:schemeClr>
            </a:solidFill>
            <a:ln>
              <a:noFill/>
            </a:ln>
            <a:effectLst/>
          </c:spPr>
          <c:invertIfNegative val="0"/>
          <c:cat>
            <c:strRef>
              <c:f>'25. ENERCA'!$Q$6:$U$6</c:f>
              <c:strCache>
                <c:ptCount val="5"/>
                <c:pt idx="0">
                  <c:v>ESTRATO 1</c:v>
                </c:pt>
                <c:pt idx="1">
                  <c:v>ESTRATO 2</c:v>
                </c:pt>
                <c:pt idx="2">
                  <c:v>ESTRATO 3</c:v>
                </c:pt>
                <c:pt idx="3">
                  <c:v>ESTRATO 4</c:v>
                </c:pt>
                <c:pt idx="4">
                  <c:v>ESTRATO 5 y 6, Ind y Com</c:v>
                </c:pt>
              </c:strCache>
            </c:strRef>
          </c:cat>
          <c:val>
            <c:numRef>
              <c:f>'25. ENERCA'!$Q$7:$U$7</c:f>
              <c:numCache>
                <c:formatCode>0.00</c:formatCode>
                <c:ptCount val="5"/>
                <c:pt idx="0">
                  <c:v>266.12009999999998</c:v>
                </c:pt>
                <c:pt idx="1">
                  <c:v>332.65010000000001</c:v>
                </c:pt>
                <c:pt idx="2">
                  <c:v>547.7423</c:v>
                </c:pt>
                <c:pt idx="3">
                  <c:v>644.40269999999998</c:v>
                </c:pt>
                <c:pt idx="4">
                  <c:v>773.28323999999998</c:v>
                </c:pt>
              </c:numCache>
            </c:numRef>
          </c:val>
          <c:extLst>
            <c:ext xmlns:c16="http://schemas.microsoft.com/office/drawing/2014/chart" uri="{C3380CC4-5D6E-409C-BE32-E72D297353CC}">
              <c16:uniqueId val="{00000000-A782-4A8B-BCD7-08255392C31F}"/>
            </c:ext>
          </c:extLst>
        </c:ser>
        <c:ser>
          <c:idx val="1"/>
          <c:order val="1"/>
          <c:tx>
            <c:strRef>
              <c:f>'25. ENERCA'!$N$8</c:f>
              <c:strCache>
                <c:ptCount val="1"/>
                <c:pt idx="0">
                  <c:v>Ago-21</c:v>
                </c:pt>
              </c:strCache>
            </c:strRef>
          </c:tx>
          <c:spPr>
            <a:solidFill>
              <a:schemeClr val="accent6">
                <a:tint val="52000"/>
              </a:schemeClr>
            </a:solidFill>
            <a:ln>
              <a:noFill/>
            </a:ln>
            <a:effectLst/>
          </c:spPr>
          <c:invertIfNegative val="0"/>
          <c:cat>
            <c:strRef>
              <c:f>'25. ENERCA'!$Q$6:$U$6</c:f>
              <c:strCache>
                <c:ptCount val="5"/>
                <c:pt idx="0">
                  <c:v>ESTRATO 1</c:v>
                </c:pt>
                <c:pt idx="1">
                  <c:v>ESTRATO 2</c:v>
                </c:pt>
                <c:pt idx="2">
                  <c:v>ESTRATO 3</c:v>
                </c:pt>
                <c:pt idx="3">
                  <c:v>ESTRATO 4</c:v>
                </c:pt>
                <c:pt idx="4">
                  <c:v>ESTRATO 5 y 6, Ind y Com</c:v>
                </c:pt>
              </c:strCache>
            </c:strRef>
          </c:cat>
          <c:val>
            <c:numRef>
              <c:f>'25. ENERCA'!$Q$8:$U$8</c:f>
              <c:numCache>
                <c:formatCode>0.00</c:formatCode>
                <c:ptCount val="5"/>
                <c:pt idx="0">
                  <c:v>267.00080000000003</c:v>
                </c:pt>
                <c:pt idx="1">
                  <c:v>333.75099999999998</c:v>
                </c:pt>
                <c:pt idx="2">
                  <c:v>550.48099999999999</c:v>
                </c:pt>
                <c:pt idx="3">
                  <c:v>647.62469999999996</c:v>
                </c:pt>
                <c:pt idx="4">
                  <c:v>777.14963999999998</c:v>
                </c:pt>
              </c:numCache>
            </c:numRef>
          </c:val>
          <c:extLst>
            <c:ext xmlns:c16="http://schemas.microsoft.com/office/drawing/2014/chart" uri="{C3380CC4-5D6E-409C-BE32-E72D297353CC}">
              <c16:uniqueId val="{00000001-A782-4A8B-BCD7-08255392C31F}"/>
            </c:ext>
          </c:extLst>
        </c:ser>
        <c:ser>
          <c:idx val="2"/>
          <c:order val="2"/>
          <c:tx>
            <c:strRef>
              <c:f>'25. ENERCA'!$N$9</c:f>
              <c:strCache>
                <c:ptCount val="1"/>
                <c:pt idx="0">
                  <c:v>Sep-21</c:v>
                </c:pt>
              </c:strCache>
            </c:strRef>
          </c:tx>
          <c:spPr>
            <a:solidFill>
              <a:schemeClr val="accent6">
                <a:tint val="63000"/>
              </a:schemeClr>
            </a:solidFill>
            <a:ln>
              <a:noFill/>
            </a:ln>
            <a:effectLst/>
          </c:spPr>
          <c:invertIfNegative val="0"/>
          <c:cat>
            <c:strRef>
              <c:f>'25. ENERCA'!$Q$6:$U$6</c:f>
              <c:strCache>
                <c:ptCount val="5"/>
                <c:pt idx="0">
                  <c:v>ESTRATO 1</c:v>
                </c:pt>
                <c:pt idx="1">
                  <c:v>ESTRATO 2</c:v>
                </c:pt>
                <c:pt idx="2">
                  <c:v>ESTRATO 3</c:v>
                </c:pt>
                <c:pt idx="3">
                  <c:v>ESTRATO 4</c:v>
                </c:pt>
                <c:pt idx="4">
                  <c:v>ESTRATO 5 y 6, Ind y Com</c:v>
                </c:pt>
              </c:strCache>
            </c:strRef>
          </c:cat>
          <c:val>
            <c:numRef>
              <c:f>'25. ENERCA'!$Q$9:$U$9</c:f>
              <c:numCache>
                <c:formatCode>0.00</c:formatCode>
                <c:ptCount val="5"/>
                <c:pt idx="0">
                  <c:v>268.17509999999999</c:v>
                </c:pt>
                <c:pt idx="1">
                  <c:v>335.21879999999999</c:v>
                </c:pt>
                <c:pt idx="2">
                  <c:v>561.49059999999997</c:v>
                </c:pt>
                <c:pt idx="3">
                  <c:v>660.57719999999995</c:v>
                </c:pt>
                <c:pt idx="4">
                  <c:v>792.69263999999987</c:v>
                </c:pt>
              </c:numCache>
            </c:numRef>
          </c:val>
          <c:extLst>
            <c:ext xmlns:c16="http://schemas.microsoft.com/office/drawing/2014/chart" uri="{C3380CC4-5D6E-409C-BE32-E72D297353CC}">
              <c16:uniqueId val="{00000002-A782-4A8B-BCD7-08255392C31F}"/>
            </c:ext>
          </c:extLst>
        </c:ser>
        <c:ser>
          <c:idx val="3"/>
          <c:order val="3"/>
          <c:tx>
            <c:strRef>
              <c:f>'25. ENERCA'!$N$10</c:f>
              <c:strCache>
                <c:ptCount val="1"/>
                <c:pt idx="0">
                  <c:v>Oct-21</c:v>
                </c:pt>
              </c:strCache>
            </c:strRef>
          </c:tx>
          <c:spPr>
            <a:solidFill>
              <a:schemeClr val="accent6">
                <a:tint val="74000"/>
              </a:schemeClr>
            </a:solidFill>
            <a:ln>
              <a:noFill/>
            </a:ln>
            <a:effectLst/>
          </c:spPr>
          <c:invertIfNegative val="0"/>
          <c:cat>
            <c:strRef>
              <c:f>'25. ENERCA'!$Q$6:$U$6</c:f>
              <c:strCache>
                <c:ptCount val="5"/>
                <c:pt idx="0">
                  <c:v>ESTRATO 1</c:v>
                </c:pt>
                <c:pt idx="1">
                  <c:v>ESTRATO 2</c:v>
                </c:pt>
                <c:pt idx="2">
                  <c:v>ESTRATO 3</c:v>
                </c:pt>
                <c:pt idx="3">
                  <c:v>ESTRATO 4</c:v>
                </c:pt>
                <c:pt idx="4">
                  <c:v>ESTRATO 5 y 6, Ind y Com</c:v>
                </c:pt>
              </c:strCache>
            </c:strRef>
          </c:cat>
          <c:val>
            <c:numRef>
              <c:f>'25. ENERCA'!$Q$10:$U$10</c:f>
              <c:numCache>
                <c:formatCode>0.00</c:formatCode>
                <c:ptCount val="5"/>
                <c:pt idx="0">
                  <c:v>269.51549999999997</c:v>
                </c:pt>
                <c:pt idx="1">
                  <c:v>336.89440000000002</c:v>
                </c:pt>
                <c:pt idx="2">
                  <c:v>572.72050000000002</c:v>
                </c:pt>
                <c:pt idx="3">
                  <c:v>673.78880000000004</c:v>
                </c:pt>
                <c:pt idx="4">
                  <c:v>808.54656</c:v>
                </c:pt>
              </c:numCache>
            </c:numRef>
          </c:val>
          <c:extLst>
            <c:ext xmlns:c16="http://schemas.microsoft.com/office/drawing/2014/chart" uri="{C3380CC4-5D6E-409C-BE32-E72D297353CC}">
              <c16:uniqueId val="{00000003-A782-4A8B-BCD7-08255392C31F}"/>
            </c:ext>
          </c:extLst>
        </c:ser>
        <c:ser>
          <c:idx val="4"/>
          <c:order val="4"/>
          <c:tx>
            <c:strRef>
              <c:f>'25. ENERCA'!$N$11</c:f>
              <c:strCache>
                <c:ptCount val="1"/>
                <c:pt idx="0">
                  <c:v>Nov-21</c:v>
                </c:pt>
              </c:strCache>
            </c:strRef>
          </c:tx>
          <c:spPr>
            <a:solidFill>
              <a:schemeClr val="accent6">
                <a:tint val="84000"/>
              </a:schemeClr>
            </a:solidFill>
            <a:ln>
              <a:noFill/>
            </a:ln>
            <a:effectLst/>
          </c:spPr>
          <c:invertIfNegative val="0"/>
          <c:cat>
            <c:strRef>
              <c:f>'25. ENERCA'!$Q$6:$U$6</c:f>
              <c:strCache>
                <c:ptCount val="5"/>
                <c:pt idx="0">
                  <c:v>ESTRATO 1</c:v>
                </c:pt>
                <c:pt idx="1">
                  <c:v>ESTRATO 2</c:v>
                </c:pt>
                <c:pt idx="2">
                  <c:v>ESTRATO 3</c:v>
                </c:pt>
                <c:pt idx="3">
                  <c:v>ESTRATO 4</c:v>
                </c:pt>
                <c:pt idx="4">
                  <c:v>ESTRATO 5 y 6, Ind y Com</c:v>
                </c:pt>
              </c:strCache>
            </c:strRef>
          </c:cat>
          <c:val>
            <c:numRef>
              <c:f>'25. ENERCA'!$Q$11:$U$11</c:f>
              <c:numCache>
                <c:formatCode>0.00</c:formatCode>
                <c:ptCount val="5"/>
                <c:pt idx="0">
                  <c:v>274.9058</c:v>
                </c:pt>
                <c:pt idx="1">
                  <c:v>343.63229999999999</c:v>
                </c:pt>
                <c:pt idx="2">
                  <c:v>584.1748</c:v>
                </c:pt>
                <c:pt idx="3">
                  <c:v>687.2645</c:v>
                </c:pt>
                <c:pt idx="4">
                  <c:v>824.7174</c:v>
                </c:pt>
              </c:numCache>
            </c:numRef>
          </c:val>
          <c:extLst>
            <c:ext xmlns:c16="http://schemas.microsoft.com/office/drawing/2014/chart" uri="{C3380CC4-5D6E-409C-BE32-E72D297353CC}">
              <c16:uniqueId val="{00000004-A782-4A8B-BCD7-08255392C31F}"/>
            </c:ext>
          </c:extLst>
        </c:ser>
        <c:ser>
          <c:idx val="5"/>
          <c:order val="5"/>
          <c:tx>
            <c:strRef>
              <c:f>'25. ENERCA'!$N$12</c:f>
              <c:strCache>
                <c:ptCount val="1"/>
                <c:pt idx="0">
                  <c:v>Dic-21</c:v>
                </c:pt>
              </c:strCache>
            </c:strRef>
          </c:tx>
          <c:spPr>
            <a:solidFill>
              <a:schemeClr val="accent6">
                <a:tint val="95000"/>
              </a:schemeClr>
            </a:solidFill>
            <a:ln>
              <a:noFill/>
            </a:ln>
            <a:effectLst/>
          </c:spPr>
          <c:invertIfNegative val="0"/>
          <c:cat>
            <c:strRef>
              <c:f>'25. ENERCA'!$Q$6:$U$6</c:f>
              <c:strCache>
                <c:ptCount val="5"/>
                <c:pt idx="0">
                  <c:v>ESTRATO 1</c:v>
                </c:pt>
                <c:pt idx="1">
                  <c:v>ESTRATO 2</c:v>
                </c:pt>
                <c:pt idx="2">
                  <c:v>ESTRATO 3</c:v>
                </c:pt>
                <c:pt idx="3">
                  <c:v>ESTRATO 4</c:v>
                </c:pt>
                <c:pt idx="4">
                  <c:v>ESTRATO 5 y 6, Ind y Com</c:v>
                </c:pt>
              </c:strCache>
            </c:strRef>
          </c:cat>
          <c:val>
            <c:numRef>
              <c:f>'25. ENERCA'!$Q$12:$U$12</c:f>
              <c:numCache>
                <c:formatCode>0.00</c:formatCode>
                <c:ptCount val="5"/>
                <c:pt idx="0">
                  <c:v>280.40390000000002</c:v>
                </c:pt>
                <c:pt idx="1">
                  <c:v>350.50490000000002</c:v>
                </c:pt>
                <c:pt idx="2">
                  <c:v>595.85829999999999</c:v>
                </c:pt>
                <c:pt idx="3">
                  <c:v>701.00980000000004</c:v>
                </c:pt>
                <c:pt idx="4">
                  <c:v>841.21176000000003</c:v>
                </c:pt>
              </c:numCache>
            </c:numRef>
          </c:val>
          <c:extLst>
            <c:ext xmlns:c16="http://schemas.microsoft.com/office/drawing/2014/chart" uri="{C3380CC4-5D6E-409C-BE32-E72D297353CC}">
              <c16:uniqueId val="{00000005-A782-4A8B-BCD7-08255392C31F}"/>
            </c:ext>
          </c:extLst>
        </c:ser>
        <c:ser>
          <c:idx val="6"/>
          <c:order val="6"/>
          <c:tx>
            <c:strRef>
              <c:f>'25. ENERCA'!$N$13</c:f>
              <c:strCache>
                <c:ptCount val="1"/>
                <c:pt idx="0">
                  <c:v>Ene-22</c:v>
                </c:pt>
              </c:strCache>
            </c:strRef>
          </c:tx>
          <c:spPr>
            <a:solidFill>
              <a:schemeClr val="accent6">
                <a:shade val="94000"/>
              </a:schemeClr>
            </a:solidFill>
            <a:ln>
              <a:noFill/>
            </a:ln>
            <a:effectLst/>
          </c:spPr>
          <c:invertIfNegative val="0"/>
          <c:cat>
            <c:strRef>
              <c:f>'25. ENERCA'!$Q$6:$U$6</c:f>
              <c:strCache>
                <c:ptCount val="5"/>
                <c:pt idx="0">
                  <c:v>ESTRATO 1</c:v>
                </c:pt>
                <c:pt idx="1">
                  <c:v>ESTRATO 2</c:v>
                </c:pt>
                <c:pt idx="2">
                  <c:v>ESTRATO 3</c:v>
                </c:pt>
                <c:pt idx="3">
                  <c:v>ESTRATO 4</c:v>
                </c:pt>
                <c:pt idx="4">
                  <c:v>ESTRATO 5 y 6, Ind y Com</c:v>
                </c:pt>
              </c:strCache>
            </c:strRef>
          </c:cat>
          <c:val>
            <c:numRef>
              <c:f>'25. ENERCA'!$Q$13:$U$13</c:f>
              <c:numCache>
                <c:formatCode>0.00</c:formatCode>
                <c:ptCount val="5"/>
                <c:pt idx="0">
                  <c:v>286.012</c:v>
                </c:pt>
                <c:pt idx="1">
                  <c:v>357.51499999999999</c:v>
                </c:pt>
                <c:pt idx="2">
                  <c:v>607.77549999999997</c:v>
                </c:pt>
                <c:pt idx="3">
                  <c:v>715.00300000000004</c:v>
                </c:pt>
                <c:pt idx="4">
                  <c:v>858.03599999999994</c:v>
                </c:pt>
              </c:numCache>
            </c:numRef>
          </c:val>
          <c:extLst>
            <c:ext xmlns:c16="http://schemas.microsoft.com/office/drawing/2014/chart" uri="{C3380CC4-5D6E-409C-BE32-E72D297353CC}">
              <c16:uniqueId val="{00000006-A782-4A8B-BCD7-08255392C31F}"/>
            </c:ext>
          </c:extLst>
        </c:ser>
        <c:ser>
          <c:idx val="7"/>
          <c:order val="7"/>
          <c:tx>
            <c:strRef>
              <c:f>'25. ENERCA'!$N$14</c:f>
              <c:strCache>
                <c:ptCount val="1"/>
                <c:pt idx="0">
                  <c:v>Feb-22</c:v>
                </c:pt>
              </c:strCache>
            </c:strRef>
          </c:tx>
          <c:spPr>
            <a:solidFill>
              <a:schemeClr val="accent6">
                <a:shade val="83000"/>
              </a:schemeClr>
            </a:solidFill>
            <a:ln>
              <a:noFill/>
            </a:ln>
            <a:effectLst/>
          </c:spPr>
          <c:invertIfNegative val="0"/>
          <c:cat>
            <c:strRef>
              <c:f>'25. ENERCA'!$Q$6:$U$6</c:f>
              <c:strCache>
                <c:ptCount val="5"/>
                <c:pt idx="0">
                  <c:v>ESTRATO 1</c:v>
                </c:pt>
                <c:pt idx="1">
                  <c:v>ESTRATO 2</c:v>
                </c:pt>
                <c:pt idx="2">
                  <c:v>ESTRATO 3</c:v>
                </c:pt>
                <c:pt idx="3">
                  <c:v>ESTRATO 4</c:v>
                </c:pt>
                <c:pt idx="4">
                  <c:v>ESTRATO 5 y 6, Ind y Com</c:v>
                </c:pt>
              </c:strCache>
            </c:strRef>
          </c:cat>
          <c:val>
            <c:numRef>
              <c:f>'25. ENERCA'!$Q$14:$U$14</c:f>
              <c:numCache>
                <c:formatCode>0.00</c:formatCode>
                <c:ptCount val="5"/>
                <c:pt idx="0">
                  <c:v>291.73219999999998</c:v>
                </c:pt>
                <c:pt idx="1">
                  <c:v>364.6653</c:v>
                </c:pt>
                <c:pt idx="2">
                  <c:v>619.93100000000004</c:v>
                </c:pt>
                <c:pt idx="3">
                  <c:v>729.3306</c:v>
                </c:pt>
                <c:pt idx="4">
                  <c:v>875.19669999999996</c:v>
                </c:pt>
              </c:numCache>
            </c:numRef>
          </c:val>
          <c:extLst>
            <c:ext xmlns:c16="http://schemas.microsoft.com/office/drawing/2014/chart" uri="{C3380CC4-5D6E-409C-BE32-E72D297353CC}">
              <c16:uniqueId val="{00000007-A782-4A8B-BCD7-08255392C31F}"/>
            </c:ext>
          </c:extLst>
        </c:ser>
        <c:ser>
          <c:idx val="8"/>
          <c:order val="8"/>
          <c:tx>
            <c:strRef>
              <c:f>'25. ENERCA'!$N$15</c:f>
              <c:strCache>
                <c:ptCount val="1"/>
                <c:pt idx="0">
                  <c:v>Mar-22</c:v>
                </c:pt>
              </c:strCache>
            </c:strRef>
          </c:tx>
          <c:spPr>
            <a:solidFill>
              <a:schemeClr val="accent6">
                <a:shade val="73000"/>
              </a:schemeClr>
            </a:solidFill>
            <a:ln>
              <a:noFill/>
            </a:ln>
            <a:effectLst/>
          </c:spPr>
          <c:invertIfNegative val="0"/>
          <c:cat>
            <c:strRef>
              <c:f>'25. ENERCA'!$Q$6:$U$6</c:f>
              <c:strCache>
                <c:ptCount val="5"/>
                <c:pt idx="0">
                  <c:v>ESTRATO 1</c:v>
                </c:pt>
                <c:pt idx="1">
                  <c:v>ESTRATO 2</c:v>
                </c:pt>
                <c:pt idx="2">
                  <c:v>ESTRATO 3</c:v>
                </c:pt>
                <c:pt idx="3">
                  <c:v>ESTRATO 4</c:v>
                </c:pt>
                <c:pt idx="4">
                  <c:v>ESTRATO 5 y 6, Ind y Com</c:v>
                </c:pt>
              </c:strCache>
            </c:strRef>
          </c:cat>
          <c:val>
            <c:numRef>
              <c:f>'25. ENERCA'!$Q$15:$U$15</c:f>
              <c:numCache>
                <c:formatCode>0.00</c:formatCode>
                <c:ptCount val="5"/>
                <c:pt idx="0">
                  <c:v>290.4228</c:v>
                </c:pt>
                <c:pt idx="1">
                  <c:v>363.02850000000001</c:v>
                </c:pt>
                <c:pt idx="2">
                  <c:v>617.14840000000004</c:v>
                </c:pt>
                <c:pt idx="3">
                  <c:v>726.05700000000002</c:v>
                </c:pt>
                <c:pt idx="4">
                  <c:v>871.26840000000004</c:v>
                </c:pt>
              </c:numCache>
            </c:numRef>
          </c:val>
          <c:extLst>
            <c:ext xmlns:c16="http://schemas.microsoft.com/office/drawing/2014/chart" uri="{C3380CC4-5D6E-409C-BE32-E72D297353CC}">
              <c16:uniqueId val="{00000008-A782-4A8B-BCD7-08255392C31F}"/>
            </c:ext>
          </c:extLst>
        </c:ser>
        <c:ser>
          <c:idx val="9"/>
          <c:order val="9"/>
          <c:tx>
            <c:strRef>
              <c:f>'25. ENERCA'!$N$16</c:f>
              <c:strCache>
                <c:ptCount val="1"/>
                <c:pt idx="0">
                  <c:v>Abr-22</c:v>
                </c:pt>
              </c:strCache>
            </c:strRef>
          </c:tx>
          <c:spPr>
            <a:solidFill>
              <a:schemeClr val="accent6">
                <a:shade val="62000"/>
              </a:schemeClr>
            </a:solidFill>
            <a:ln>
              <a:noFill/>
            </a:ln>
            <a:effectLst/>
          </c:spPr>
          <c:invertIfNegative val="0"/>
          <c:cat>
            <c:strRef>
              <c:f>'25. ENERCA'!$Q$6:$U$6</c:f>
              <c:strCache>
                <c:ptCount val="5"/>
                <c:pt idx="0">
                  <c:v>ESTRATO 1</c:v>
                </c:pt>
                <c:pt idx="1">
                  <c:v>ESTRATO 2</c:v>
                </c:pt>
                <c:pt idx="2">
                  <c:v>ESTRATO 3</c:v>
                </c:pt>
                <c:pt idx="3">
                  <c:v>ESTRATO 4</c:v>
                </c:pt>
                <c:pt idx="4">
                  <c:v>ESTRATO 5 y 6, Ind y Com</c:v>
                </c:pt>
              </c:strCache>
            </c:strRef>
          </c:cat>
          <c:val>
            <c:numRef>
              <c:f>'25. ENERCA'!$Q$16:$U$16</c:f>
              <c:numCache>
                <c:formatCode>0.00</c:formatCode>
                <c:ptCount val="5"/>
                <c:pt idx="0">
                  <c:v>261.72390000000001</c:v>
                </c:pt>
                <c:pt idx="1">
                  <c:v>327.15480000000002</c:v>
                </c:pt>
                <c:pt idx="2">
                  <c:v>556.16319999999996</c:v>
                </c:pt>
                <c:pt idx="3">
                  <c:v>654.30970000000002</c:v>
                </c:pt>
                <c:pt idx="4">
                  <c:v>785.17160000000001</c:v>
                </c:pt>
              </c:numCache>
            </c:numRef>
          </c:val>
          <c:extLst>
            <c:ext xmlns:c16="http://schemas.microsoft.com/office/drawing/2014/chart" uri="{C3380CC4-5D6E-409C-BE32-E72D297353CC}">
              <c16:uniqueId val="{00000009-A782-4A8B-BCD7-08255392C31F}"/>
            </c:ext>
          </c:extLst>
        </c:ser>
        <c:ser>
          <c:idx val="10"/>
          <c:order val="10"/>
          <c:tx>
            <c:strRef>
              <c:f>'25. ENERCA'!$N$17</c:f>
              <c:strCache>
                <c:ptCount val="1"/>
                <c:pt idx="0">
                  <c:v>May-22</c:v>
                </c:pt>
              </c:strCache>
            </c:strRef>
          </c:tx>
          <c:spPr>
            <a:solidFill>
              <a:schemeClr val="accent6">
                <a:shade val="51000"/>
              </a:schemeClr>
            </a:solidFill>
            <a:ln>
              <a:noFill/>
            </a:ln>
            <a:effectLst/>
          </c:spPr>
          <c:invertIfNegative val="0"/>
          <c:cat>
            <c:strRef>
              <c:f>'25. ENERCA'!$Q$6:$U$6</c:f>
              <c:strCache>
                <c:ptCount val="5"/>
                <c:pt idx="0">
                  <c:v>ESTRATO 1</c:v>
                </c:pt>
                <c:pt idx="1">
                  <c:v>ESTRATO 2</c:v>
                </c:pt>
                <c:pt idx="2">
                  <c:v>ESTRATO 3</c:v>
                </c:pt>
                <c:pt idx="3">
                  <c:v>ESTRATO 4</c:v>
                </c:pt>
                <c:pt idx="4">
                  <c:v>ESTRATO 5 y 6, Ind y Com</c:v>
                </c:pt>
              </c:strCache>
            </c:strRef>
          </c:cat>
          <c:val>
            <c:numRef>
              <c:f>'25. ENERCA'!$Q$17:$U$17</c:f>
              <c:numCache>
                <c:formatCode>0.00</c:formatCode>
                <c:ptCount val="5"/>
                <c:pt idx="0">
                  <c:v>283.51229999999998</c:v>
                </c:pt>
                <c:pt idx="1">
                  <c:v>354.39030000000002</c:v>
                </c:pt>
                <c:pt idx="2">
                  <c:v>602.46360000000004</c:v>
                </c:pt>
                <c:pt idx="3">
                  <c:v>708.78070000000002</c:v>
                </c:pt>
                <c:pt idx="4">
                  <c:v>850.53679999999997</c:v>
                </c:pt>
              </c:numCache>
            </c:numRef>
          </c:val>
          <c:extLst>
            <c:ext xmlns:c16="http://schemas.microsoft.com/office/drawing/2014/chart" uri="{C3380CC4-5D6E-409C-BE32-E72D297353CC}">
              <c16:uniqueId val="{0000000A-A782-4A8B-BCD7-08255392C31F}"/>
            </c:ext>
          </c:extLst>
        </c:ser>
        <c:ser>
          <c:idx val="11"/>
          <c:order val="11"/>
          <c:tx>
            <c:strRef>
              <c:f>'25. ENERCA'!$N$18</c:f>
              <c:strCache>
                <c:ptCount val="1"/>
                <c:pt idx="0">
                  <c:v>Jun-22</c:v>
                </c:pt>
              </c:strCache>
            </c:strRef>
          </c:tx>
          <c:spPr>
            <a:solidFill>
              <a:schemeClr val="accent6">
                <a:shade val="40000"/>
              </a:schemeClr>
            </a:solidFill>
            <a:ln>
              <a:noFill/>
            </a:ln>
            <a:effectLst/>
          </c:spPr>
          <c:invertIfNegative val="0"/>
          <c:cat>
            <c:strRef>
              <c:f>'25. ENERCA'!$Q$6:$U$6</c:f>
              <c:strCache>
                <c:ptCount val="5"/>
                <c:pt idx="0">
                  <c:v>ESTRATO 1</c:v>
                </c:pt>
                <c:pt idx="1">
                  <c:v>ESTRATO 2</c:v>
                </c:pt>
                <c:pt idx="2">
                  <c:v>ESTRATO 3</c:v>
                </c:pt>
                <c:pt idx="3">
                  <c:v>ESTRATO 4</c:v>
                </c:pt>
                <c:pt idx="4">
                  <c:v>ESTRATO 5 y 6, Ind y Com</c:v>
                </c:pt>
              </c:strCache>
            </c:strRef>
          </c:cat>
          <c:val>
            <c:numRef>
              <c:f>'25. ENERCA'!$Q$18:$U$18</c:f>
              <c:numCache>
                <c:formatCode>0.00</c:formatCode>
                <c:ptCount val="5"/>
                <c:pt idx="0">
                  <c:v>296.38330000000002</c:v>
                </c:pt>
                <c:pt idx="1">
                  <c:v>370.47910000000002</c:v>
                </c:pt>
                <c:pt idx="2">
                  <c:v>629.81449999999995</c:v>
                </c:pt>
                <c:pt idx="3">
                  <c:v>740.96</c:v>
                </c:pt>
                <c:pt idx="4">
                  <c:v>889.15200000000004</c:v>
                </c:pt>
              </c:numCache>
            </c:numRef>
          </c:val>
          <c:extLst>
            <c:ext xmlns:c16="http://schemas.microsoft.com/office/drawing/2014/chart" uri="{C3380CC4-5D6E-409C-BE32-E72D297353CC}">
              <c16:uniqueId val="{0000000B-A782-4A8B-BCD7-08255392C31F}"/>
            </c:ext>
          </c:extLst>
        </c:ser>
        <c:dLbls>
          <c:showLegendKey val="0"/>
          <c:showVal val="0"/>
          <c:showCatName val="0"/>
          <c:showSerName val="0"/>
          <c:showPercent val="0"/>
          <c:showBubbleSize val="0"/>
        </c:dLbls>
        <c:gapWidth val="150"/>
        <c:axId val="554633920"/>
        <c:axId val="554613792"/>
      </c:barChart>
      <c:catAx>
        <c:axId val="55463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54613792"/>
        <c:crosses val="autoZero"/>
        <c:auto val="1"/>
        <c:lblAlgn val="ctr"/>
        <c:lblOffset val="100"/>
        <c:noMultiLvlLbl val="0"/>
      </c:catAx>
      <c:valAx>
        <c:axId val="554613792"/>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54633920"/>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'25. ENERCA'!$J$6</c:f>
              <c:strCache>
                <c:ptCount val="1"/>
                <c:pt idx="0">
                  <c:v>CUV_119</c:v>
                </c:pt>
              </c:strCache>
            </c:strRef>
          </c:tx>
          <c:spPr>
            <a:ln w="28575" cap="rnd">
              <a:solidFill>
                <a:schemeClr val="accent1"/>
              </a:solidFill>
              <a:round/>
            </a:ln>
            <a:effectLst/>
          </c:spPr>
          <c:marker>
            <c:symbol val="none"/>
          </c:marker>
          <c:cat>
            <c:strRef>
              <c:f>'25. ENERCA'!$A$7:$A$18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'25. ENERCA'!$J$7:$J$18</c:f>
              <c:numCache>
                <c:formatCode>0.00</c:formatCode>
                <c:ptCount val="12"/>
                <c:pt idx="0">
                  <c:v>662.76620000000003</c:v>
                </c:pt>
                <c:pt idx="1">
                  <c:v>683.96489999999994</c:v>
                </c:pt>
                <c:pt idx="2">
                  <c:v>703.75660000000005</c:v>
                </c:pt>
                <c:pt idx="3">
                  <c:v>699.88610000000006</c:v>
                </c:pt>
                <c:pt idx="4">
                  <c:v>643.38350000000003</c:v>
                </c:pt>
                <c:pt idx="5">
                  <c:v>645.88329999999996</c:v>
                </c:pt>
                <c:pt idx="6">
                  <c:v>641.51319999999998</c:v>
                </c:pt>
                <c:pt idx="7">
                  <c:v>626.86869999999999</c:v>
                </c:pt>
                <c:pt idx="8">
                  <c:v>668.18460000000005</c:v>
                </c:pt>
                <c:pt idx="9">
                  <c:v>659.85829999999999</c:v>
                </c:pt>
                <c:pt idx="10">
                  <c:v>708.78070000000002</c:v>
                </c:pt>
                <c:pt idx="11">
                  <c:v>740.95820000000003</c:v>
                </c:pt>
              </c:numCache>
            </c:numRef>
          </c:val>
          <c:smooth val="0"/>
          <c:extLst>
            <c:ext xmlns:c16="http://schemas.microsoft.com/office/drawing/2014/chart" uri="{C3380CC4-5D6E-409C-BE32-E72D297353CC}">
              <c16:uniqueId val="{00000000-A17E-49BE-A5BF-885D39038032}"/>
            </c:ext>
          </c:extLst>
        </c:ser>
        <c:ser>
          <c:idx val="1"/>
          <c:order val="1"/>
          <c:tx>
            <c:strRef>
              <c:f>'25. ENERCA'!$K$6</c:f>
              <c:strCache>
                <c:ptCount val="1"/>
                <c:pt idx="0">
                  <c:v>CUV_Op</c:v>
                </c:pt>
              </c:strCache>
            </c:strRef>
          </c:tx>
          <c:spPr>
            <a:ln w="28575" cap="rnd">
              <a:solidFill>
                <a:schemeClr val="accent2"/>
              </a:solidFill>
              <a:prstDash val="lgDash"/>
              <a:round/>
            </a:ln>
            <a:effectLst/>
          </c:spPr>
          <c:marker>
            <c:symbol val="none"/>
          </c:marker>
          <c:cat>
            <c:strRef>
              <c:f>'25. ENERCA'!$A$7:$A$18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'25. ENERCA'!$K$7:$K$18</c:f>
              <c:numCache>
                <c:formatCode>0.00</c:formatCode>
                <c:ptCount val="12"/>
                <c:pt idx="0">
                  <c:v>644.40269999999998</c:v>
                </c:pt>
                <c:pt idx="1">
                  <c:v>647.62469999999996</c:v>
                </c:pt>
                <c:pt idx="2">
                  <c:v>660.57719999999995</c:v>
                </c:pt>
                <c:pt idx="3">
                  <c:v>673.78880000000004</c:v>
                </c:pt>
                <c:pt idx="4">
                  <c:v>687.2645</c:v>
                </c:pt>
                <c:pt idx="5">
                  <c:v>701.00980000000004</c:v>
                </c:pt>
                <c:pt idx="6">
                  <c:v>715.03</c:v>
                </c:pt>
                <c:pt idx="7">
                  <c:v>729.3306</c:v>
                </c:pt>
                <c:pt idx="8">
                  <c:v>726.05700000000002</c:v>
                </c:pt>
                <c:pt idx="9">
                  <c:v>654.30970000000002</c:v>
                </c:pt>
                <c:pt idx="10">
                  <c:v>667.39589999999998</c:v>
                </c:pt>
                <c:pt idx="11">
                  <c:v>680.74379999999996</c:v>
                </c:pt>
              </c:numCache>
            </c:numRef>
          </c:val>
          <c:smooth val="0"/>
          <c:extLst>
            <c:ext xmlns:c16="http://schemas.microsoft.com/office/drawing/2014/chart" uri="{C3380CC4-5D6E-409C-BE32-E72D297353CC}">
              <c16:uniqueId val="{00000001-A17E-49BE-A5BF-885D39038032}"/>
            </c:ext>
          </c:extLst>
        </c:ser>
        <c:dLbls>
          <c:showLegendKey val="0"/>
          <c:showVal val="0"/>
          <c:showCatName val="0"/>
          <c:showSerName val="0"/>
          <c:showPercent val="0"/>
          <c:showBubbleSize val="0"/>
        </c:dLbls>
        <c:smooth val="0"/>
        <c:axId val="554623584"/>
        <c:axId val="554614880"/>
      </c:lineChart>
      <c:catAx>
        <c:axId val="55462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14880"/>
        <c:crosses val="autoZero"/>
        <c:auto val="1"/>
        <c:lblAlgn val="ctr"/>
        <c:lblOffset val="100"/>
        <c:noMultiLvlLbl val="0"/>
      </c:catAx>
      <c:valAx>
        <c:axId val="55461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5462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'26. ENERGUAVIARE'!$D$6</c:f>
              <c:strCache>
                <c:ptCount val="1"/>
                <c:pt idx="0">
                  <c:v>GM</c:v>
                </c:pt>
              </c:strCache>
            </c:strRef>
          </c:tx>
          <c:spPr>
            <a:solidFill>
              <a:srgbClr val="ED7D31"/>
            </a:solidFill>
            <a:ln w="25400">
              <a:noFill/>
            </a:ln>
          </c:spPr>
          <c:val>
            <c:numRef>
              <c:f>'26. ENERGUAVIARE'!$D$7:$D$18</c:f>
              <c:numCache>
                <c:formatCode>0.00</c:formatCode>
                <c:ptCount val="12"/>
                <c:pt idx="0">
                  <c:v>248.24529999999999</c:v>
                </c:pt>
                <c:pt idx="1">
                  <c:v>251.9675</c:v>
                </c:pt>
                <c:pt idx="2">
                  <c:v>250.4871</c:v>
                </c:pt>
                <c:pt idx="3">
                  <c:v>251.7072</c:v>
                </c:pt>
                <c:pt idx="4">
                  <c:v>253.0299</c:v>
                </c:pt>
                <c:pt idx="5">
                  <c:v>251.7902</c:v>
                </c:pt>
                <c:pt idx="6">
                  <c:v>282.06439999999998</c:v>
                </c:pt>
                <c:pt idx="7">
                  <c:v>259.82127000000003</c:v>
                </c:pt>
                <c:pt idx="8">
                  <c:v>274.36241999999999</c:v>
                </c:pt>
                <c:pt idx="9">
                  <c:v>279.02393999999998</c:v>
                </c:pt>
                <c:pt idx="10">
                  <c:v>283.72570000000002</c:v>
                </c:pt>
                <c:pt idx="11">
                  <c:v>286.70933000000002</c:v>
                </c:pt>
              </c:numCache>
            </c:numRef>
          </c:val>
          <c:extLst>
            <c:ext xmlns:c16="http://schemas.microsoft.com/office/drawing/2014/chart" uri="{C3380CC4-5D6E-409C-BE32-E72D297353CC}">
              <c16:uniqueId val="{00000000-111B-4D9E-A7B9-EF71B5DAEDB0}"/>
            </c:ext>
          </c:extLst>
        </c:ser>
        <c:ser>
          <c:idx val="2"/>
          <c:order val="2"/>
          <c:tx>
            <c:strRef>
              <c:f>'26. ENERGUAVIARE'!$G$6</c:f>
              <c:strCache>
                <c:ptCount val="1"/>
                <c:pt idx="0">
                  <c:v>D</c:v>
                </c:pt>
              </c:strCache>
            </c:strRef>
          </c:tx>
          <c:spPr>
            <a:solidFill>
              <a:srgbClr val="A5A5A5"/>
            </a:solidFill>
            <a:ln w="25400">
              <a:noFill/>
            </a:ln>
          </c:spPr>
          <c:val>
            <c:numRef>
              <c:f>'26. ENERGUAVIARE'!$G$7:$G$18</c:f>
              <c:numCache>
                <c:formatCode>0.00</c:formatCode>
                <c:ptCount val="12"/>
                <c:pt idx="0">
                  <c:v>174.2688</c:v>
                </c:pt>
                <c:pt idx="1">
                  <c:v>174.80250000000001</c:v>
                </c:pt>
                <c:pt idx="2">
                  <c:v>175.4033</c:v>
                </c:pt>
                <c:pt idx="3">
                  <c:v>177.28829999999999</c:v>
                </c:pt>
                <c:pt idx="4">
                  <c:v>192.54589999999999</c:v>
                </c:pt>
                <c:pt idx="5">
                  <c:v>192.43870000000001</c:v>
                </c:pt>
                <c:pt idx="6">
                  <c:v>197.6326</c:v>
                </c:pt>
                <c:pt idx="7">
                  <c:v>192.53108</c:v>
                </c:pt>
                <c:pt idx="8">
                  <c:v>209.77529000000001</c:v>
                </c:pt>
                <c:pt idx="9">
                  <c:v>209.97781000000001</c:v>
                </c:pt>
                <c:pt idx="10">
                  <c:v>214.67860999999999</c:v>
                </c:pt>
                <c:pt idx="11">
                  <c:v>214.37298999999999</c:v>
                </c:pt>
              </c:numCache>
            </c:numRef>
          </c:val>
          <c:extLst>
            <c:ext xmlns:c16="http://schemas.microsoft.com/office/drawing/2014/chart" uri="{C3380CC4-5D6E-409C-BE32-E72D297353CC}">
              <c16:uniqueId val="{00000001-111B-4D9E-A7B9-EF71B5DAEDB0}"/>
            </c:ext>
          </c:extLst>
        </c:ser>
        <c:ser>
          <c:idx val="3"/>
          <c:order val="3"/>
          <c:tx>
            <c:strRef>
              <c:f>'26. ENERGUAVIARE'!$H$6</c:f>
              <c:strCache>
                <c:ptCount val="1"/>
                <c:pt idx="0">
                  <c:v>CV</c:v>
                </c:pt>
              </c:strCache>
            </c:strRef>
          </c:tx>
          <c:spPr>
            <a:solidFill>
              <a:srgbClr val="FFC000"/>
            </a:solidFill>
            <a:ln w="25400">
              <a:noFill/>
            </a:ln>
          </c:spPr>
          <c:val>
            <c:numRef>
              <c:f>'26. ENERGUAVIARE'!$H$7:$H$18</c:f>
              <c:numCache>
                <c:formatCode>0.00</c:formatCode>
                <c:ptCount val="12"/>
                <c:pt idx="0">
                  <c:v>119.34610000000001</c:v>
                </c:pt>
                <c:pt idx="1">
                  <c:v>124.30929999999999</c:v>
                </c:pt>
                <c:pt idx="2">
                  <c:v>122.4636</c:v>
                </c:pt>
                <c:pt idx="3">
                  <c:v>130.47579999999999</c:v>
                </c:pt>
                <c:pt idx="4">
                  <c:v>130.50229999999999</c:v>
                </c:pt>
                <c:pt idx="5">
                  <c:v>116.06</c:v>
                </c:pt>
                <c:pt idx="6">
                  <c:v>119.8634</c:v>
                </c:pt>
                <c:pt idx="7">
                  <c:v>123.02261</c:v>
                </c:pt>
                <c:pt idx="8">
                  <c:v>109.86802</c:v>
                </c:pt>
                <c:pt idx="9">
                  <c:v>122.13479</c:v>
                </c:pt>
                <c:pt idx="10">
                  <c:v>135.63921999999999</c:v>
                </c:pt>
                <c:pt idx="11">
                  <c:v>133.20979</c:v>
                </c:pt>
              </c:numCache>
            </c:numRef>
          </c:val>
          <c:extLst>
            <c:ext xmlns:c16="http://schemas.microsoft.com/office/drawing/2014/chart" uri="{C3380CC4-5D6E-409C-BE32-E72D297353CC}">
              <c16:uniqueId val="{00000002-111B-4D9E-A7B9-EF71B5DAEDB0}"/>
            </c:ext>
          </c:extLst>
        </c:ser>
        <c:ser>
          <c:idx val="4"/>
          <c:order val="4"/>
          <c:tx>
            <c:strRef>
              <c:f>'26. ENERGUAVIARE'!$F$6</c:f>
              <c:strCache>
                <c:ptCount val="1"/>
                <c:pt idx="0">
                  <c:v>PR</c:v>
                </c:pt>
              </c:strCache>
            </c:strRef>
          </c:tx>
          <c:spPr>
            <a:solidFill>
              <a:srgbClr val="5B9BD5"/>
            </a:solidFill>
            <a:ln w="25400">
              <a:noFill/>
            </a:ln>
          </c:spPr>
          <c:val>
            <c:numRef>
              <c:f>'26. ENERGUAVIARE'!$F$7:$F$18</c:f>
              <c:numCache>
                <c:formatCode>0.00</c:formatCode>
                <c:ptCount val="12"/>
                <c:pt idx="0">
                  <c:v>47.7423</c:v>
                </c:pt>
                <c:pt idx="1">
                  <c:v>47.5154</c:v>
                </c:pt>
                <c:pt idx="2">
                  <c:v>46.601900000000001</c:v>
                </c:pt>
                <c:pt idx="3">
                  <c:v>47.341999999999999</c:v>
                </c:pt>
                <c:pt idx="4">
                  <c:v>32.691000000000003</c:v>
                </c:pt>
                <c:pt idx="5">
                  <c:v>25.1417</c:v>
                </c:pt>
                <c:pt idx="6">
                  <c:v>25.8108</c:v>
                </c:pt>
                <c:pt idx="7">
                  <c:v>53.52469</c:v>
                </c:pt>
                <c:pt idx="8">
                  <c:v>55.764769999999999</c:v>
                </c:pt>
                <c:pt idx="9">
                  <c:v>56.775599999999997</c:v>
                </c:pt>
                <c:pt idx="10">
                  <c:v>58.597439999999999</c:v>
                </c:pt>
                <c:pt idx="11">
                  <c:v>59.795340000000003</c:v>
                </c:pt>
              </c:numCache>
            </c:numRef>
          </c:val>
          <c:extLst>
            <c:ext xmlns:c16="http://schemas.microsoft.com/office/drawing/2014/chart" uri="{C3380CC4-5D6E-409C-BE32-E72D297353CC}">
              <c16:uniqueId val="{00000003-111B-4D9E-A7B9-EF71B5DAEDB0}"/>
            </c:ext>
          </c:extLst>
        </c:ser>
        <c:ser>
          <c:idx val="5"/>
          <c:order val="5"/>
          <c:tx>
            <c:strRef>
              <c:f>'26. ENERGUAVIARE'!$E$6</c:f>
              <c:strCache>
                <c:ptCount val="1"/>
                <c:pt idx="0">
                  <c:v>TM</c:v>
                </c:pt>
              </c:strCache>
            </c:strRef>
          </c:tx>
          <c:spPr>
            <a:solidFill>
              <a:srgbClr val="70AD47"/>
            </a:solidFill>
            <a:ln w="25400">
              <a:noFill/>
            </a:ln>
          </c:spPr>
          <c:val>
            <c:numRef>
              <c:f>'26. ENERGUAVIARE'!$E$7:$E$18</c:f>
              <c:numCache>
                <c:formatCode>0.00</c:formatCode>
                <c:ptCount val="12"/>
                <c:pt idx="0">
                  <c:v>41.570999999999998</c:v>
                </c:pt>
                <c:pt idx="1">
                  <c:v>40.278700000000001</c:v>
                </c:pt>
                <c:pt idx="2">
                  <c:v>36.9664</c:v>
                </c:pt>
                <c:pt idx="3">
                  <c:v>36.068800000000003</c:v>
                </c:pt>
                <c:pt idx="4">
                  <c:v>39.306600000000003</c:v>
                </c:pt>
                <c:pt idx="5">
                  <c:v>38.052500000000002</c:v>
                </c:pt>
                <c:pt idx="6">
                  <c:v>43.683999999999997</c:v>
                </c:pt>
                <c:pt idx="7">
                  <c:v>45.128999999999998</c:v>
                </c:pt>
                <c:pt idx="8">
                  <c:v>43.11083</c:v>
                </c:pt>
                <c:pt idx="9">
                  <c:v>40.327800000000003</c:v>
                </c:pt>
                <c:pt idx="10">
                  <c:v>40.9788</c:v>
                </c:pt>
                <c:pt idx="11">
                  <c:v>49.521799999999999</c:v>
                </c:pt>
              </c:numCache>
            </c:numRef>
          </c:val>
          <c:extLst>
            <c:ext xmlns:c16="http://schemas.microsoft.com/office/drawing/2014/chart" uri="{C3380CC4-5D6E-409C-BE32-E72D297353CC}">
              <c16:uniqueId val="{00000004-111B-4D9E-A7B9-EF71B5DAEDB0}"/>
            </c:ext>
          </c:extLst>
        </c:ser>
        <c:ser>
          <c:idx val="6"/>
          <c:order val="6"/>
          <c:tx>
            <c:strRef>
              <c:f>'26. ENERGUAVIARE'!$I$6</c:f>
              <c:strCache>
                <c:ptCount val="1"/>
                <c:pt idx="0">
                  <c:v>RM</c:v>
                </c:pt>
              </c:strCache>
            </c:strRef>
          </c:tx>
          <c:spPr>
            <a:solidFill>
              <a:schemeClr val="accent1">
                <a:lumMod val="40000"/>
                <a:lumOff val="60000"/>
              </a:schemeClr>
            </a:solidFill>
            <a:ln>
              <a:noFill/>
            </a:ln>
            <a:effectLst/>
          </c:spPr>
          <c:val>
            <c:numRef>
              <c:f>'26. ENERGUAVIARE'!$I$7:$I$18</c:f>
              <c:numCache>
                <c:formatCode>0.00</c:formatCode>
                <c:ptCount val="12"/>
                <c:pt idx="0">
                  <c:v>27.979299999999999</c:v>
                </c:pt>
                <c:pt idx="1">
                  <c:v>32.552900000000001</c:v>
                </c:pt>
                <c:pt idx="2">
                  <c:v>40.008600000000001</c:v>
                </c:pt>
                <c:pt idx="3">
                  <c:v>40.676600000000001</c:v>
                </c:pt>
                <c:pt idx="4">
                  <c:v>42.027000000000001</c:v>
                </c:pt>
                <c:pt idx="5">
                  <c:v>42.686100000000003</c:v>
                </c:pt>
                <c:pt idx="6">
                  <c:v>21.093499999999999</c:v>
                </c:pt>
                <c:pt idx="7">
                  <c:v>25.647369999999999</c:v>
                </c:pt>
                <c:pt idx="8">
                  <c:v>17.05705</c:v>
                </c:pt>
                <c:pt idx="9">
                  <c:v>32.377679999999998</c:v>
                </c:pt>
                <c:pt idx="10">
                  <c:v>43.933540000000001</c:v>
                </c:pt>
                <c:pt idx="11">
                  <c:v>57.194699999999997</c:v>
                </c:pt>
              </c:numCache>
            </c:numRef>
          </c:val>
          <c:extLst>
            <c:ext xmlns:c16="http://schemas.microsoft.com/office/drawing/2014/chart" uri="{C3380CC4-5D6E-409C-BE32-E72D297353CC}">
              <c16:uniqueId val="{00000005-111B-4D9E-A7B9-EF71B5DAEDB0}"/>
            </c:ext>
          </c:extLst>
        </c:ser>
        <c:dLbls>
          <c:showLegendKey val="0"/>
          <c:showVal val="0"/>
          <c:showCatName val="0"/>
          <c:showSerName val="0"/>
          <c:showPercent val="0"/>
          <c:showBubbleSize val="0"/>
        </c:dLbls>
        <c:axId val="554637184"/>
        <c:axId val="554617600"/>
      </c:areaChart>
      <c:lineChart>
        <c:grouping val="standard"/>
        <c:varyColors val="0"/>
        <c:ser>
          <c:idx val="0"/>
          <c:order val="0"/>
          <c:tx>
            <c:strRef>
              <c:f>'26. ENERGUAVIARE'!$J$6</c:f>
              <c:strCache>
                <c:ptCount val="1"/>
                <c:pt idx="0">
                  <c:v>CUV_119</c:v>
                </c:pt>
              </c:strCache>
            </c:strRef>
          </c:tx>
          <c:spPr>
            <a:ln w="38100" cap="rnd">
              <a:solidFill>
                <a:sysClr val="windowText" lastClr="000000"/>
              </a:solidFill>
              <a:round/>
            </a:ln>
            <a:effectLst/>
          </c:spPr>
          <c:marker>
            <c:symbol val="none"/>
          </c:marker>
          <c:cat>
            <c:strRef>
              <c:f>'26. ENERGUAVIARE'!$A$7:$A$18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'26. ENERGUAVIARE'!$J$7:$J$18</c:f>
              <c:numCache>
                <c:formatCode>0.00</c:formatCode>
                <c:ptCount val="12"/>
                <c:pt idx="0">
                  <c:v>659.15279999999996</c:v>
                </c:pt>
                <c:pt idx="1">
                  <c:v>671.42629999999997</c:v>
                </c:pt>
                <c:pt idx="2">
                  <c:v>671.93089999999995</c:v>
                </c:pt>
                <c:pt idx="3">
                  <c:v>683.55870000000004</c:v>
                </c:pt>
                <c:pt idx="4">
                  <c:v>690.10270000000003</c:v>
                </c:pt>
                <c:pt idx="5">
                  <c:v>666.16920000000005</c:v>
                </c:pt>
                <c:pt idx="6">
                  <c:v>690.14869999999996</c:v>
                </c:pt>
                <c:pt idx="7">
                  <c:v>699.67601999999999</c:v>
                </c:pt>
                <c:pt idx="8">
                  <c:v>709.93838000000005</c:v>
                </c:pt>
                <c:pt idx="9">
                  <c:v>740.61761999999999</c:v>
                </c:pt>
                <c:pt idx="10">
                  <c:v>777.55341999999996</c:v>
                </c:pt>
                <c:pt idx="11">
                  <c:v>800.80394999999999</c:v>
                </c:pt>
              </c:numCache>
            </c:numRef>
          </c:val>
          <c:smooth val="0"/>
          <c:extLst>
            <c:ext xmlns:c16="http://schemas.microsoft.com/office/drawing/2014/chart" uri="{C3380CC4-5D6E-409C-BE32-E72D297353CC}">
              <c16:uniqueId val="{00000006-111B-4D9E-A7B9-EF71B5DAEDB0}"/>
            </c:ext>
          </c:extLst>
        </c:ser>
        <c:dLbls>
          <c:showLegendKey val="0"/>
          <c:showVal val="0"/>
          <c:showCatName val="0"/>
          <c:showSerName val="0"/>
          <c:showPercent val="0"/>
          <c:showBubbleSize val="0"/>
        </c:dLbls>
        <c:marker val="1"/>
        <c:smooth val="0"/>
        <c:axId val="554637184"/>
        <c:axId val="554617600"/>
      </c:lineChart>
      <c:catAx>
        <c:axId val="55463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54617600"/>
        <c:crosses val="autoZero"/>
        <c:auto val="1"/>
        <c:lblAlgn val="ctr"/>
        <c:lblOffset val="100"/>
        <c:noMultiLvlLbl val="0"/>
      </c:catAx>
      <c:valAx>
        <c:axId val="554617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54637184"/>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'26. ENERGUAVIARE'!$N$7</c:f>
              <c:strCache>
                <c:ptCount val="1"/>
                <c:pt idx="0">
                  <c:v>Jul-21</c:v>
                </c:pt>
              </c:strCache>
            </c:strRef>
          </c:tx>
          <c:spPr>
            <a:solidFill>
              <a:schemeClr val="accent6">
                <a:tint val="41000"/>
              </a:schemeClr>
            </a:solidFill>
            <a:ln>
              <a:noFill/>
            </a:ln>
            <a:effectLst/>
          </c:spPr>
          <c:invertIfNegative val="0"/>
          <c:cat>
            <c:strRef>
              <c:f>'26. ENERGUAVIARE'!$Q$6:$U$6</c:f>
              <c:strCache>
                <c:ptCount val="5"/>
                <c:pt idx="0">
                  <c:v>ESTRATO 1</c:v>
                </c:pt>
                <c:pt idx="1">
                  <c:v>ESTRATO 2</c:v>
                </c:pt>
                <c:pt idx="2">
                  <c:v>ESTRATO 3</c:v>
                </c:pt>
                <c:pt idx="3">
                  <c:v>ESTRATO 4</c:v>
                </c:pt>
                <c:pt idx="4">
                  <c:v>ESTRATO 5 y 6, Ind y Com</c:v>
                </c:pt>
              </c:strCache>
            </c:strRef>
          </c:cat>
          <c:val>
            <c:numRef>
              <c:f>'26. ENERGUAVIARE'!$Q$7:$U$7</c:f>
              <c:numCache>
                <c:formatCode>0.00</c:formatCode>
                <c:ptCount val="5"/>
                <c:pt idx="0">
                  <c:v>245.26410000000001</c:v>
                </c:pt>
                <c:pt idx="1">
                  <c:v>306.47579999999999</c:v>
                </c:pt>
                <c:pt idx="2">
                  <c:v>521.00879999999995</c:v>
                </c:pt>
                <c:pt idx="3">
                  <c:v>612.95159999999998</c:v>
                </c:pt>
                <c:pt idx="4">
                  <c:v>735.54192</c:v>
                </c:pt>
              </c:numCache>
            </c:numRef>
          </c:val>
          <c:extLst>
            <c:ext xmlns:c16="http://schemas.microsoft.com/office/drawing/2014/chart" uri="{C3380CC4-5D6E-409C-BE32-E72D297353CC}">
              <c16:uniqueId val="{00000000-0D32-4414-9435-83B80E07B8F4}"/>
            </c:ext>
          </c:extLst>
        </c:ser>
        <c:ser>
          <c:idx val="1"/>
          <c:order val="1"/>
          <c:tx>
            <c:strRef>
              <c:f>'26. ENERGUAVIARE'!$N$8</c:f>
              <c:strCache>
                <c:ptCount val="1"/>
                <c:pt idx="0">
                  <c:v>Ago-21</c:v>
                </c:pt>
              </c:strCache>
            </c:strRef>
          </c:tx>
          <c:spPr>
            <a:solidFill>
              <a:schemeClr val="accent6">
                <a:tint val="52000"/>
              </a:schemeClr>
            </a:solidFill>
            <a:ln>
              <a:noFill/>
            </a:ln>
            <a:effectLst/>
          </c:spPr>
          <c:invertIfNegative val="0"/>
          <c:cat>
            <c:strRef>
              <c:f>'26. ENERGUAVIARE'!$Q$6:$U$6</c:f>
              <c:strCache>
                <c:ptCount val="5"/>
                <c:pt idx="0">
                  <c:v>ESTRATO 1</c:v>
                </c:pt>
                <c:pt idx="1">
                  <c:v>ESTRATO 2</c:v>
                </c:pt>
                <c:pt idx="2">
                  <c:v>ESTRATO 3</c:v>
                </c:pt>
                <c:pt idx="3">
                  <c:v>ESTRATO 4</c:v>
                </c:pt>
                <c:pt idx="4">
                  <c:v>ESTRATO 5 y 6, Ind y Com</c:v>
                </c:pt>
              </c:strCache>
            </c:strRef>
          </c:cat>
          <c:val>
            <c:numRef>
              <c:f>'26. ENERGUAVIARE'!$Q$8:$U$8</c:f>
              <c:numCache>
                <c:formatCode>0.00</c:formatCode>
                <c:ptCount val="5"/>
                <c:pt idx="0">
                  <c:v>247.63239999999999</c:v>
                </c:pt>
                <c:pt idx="1">
                  <c:v>309.54059999999998</c:v>
                </c:pt>
                <c:pt idx="2">
                  <c:v>526.21889999999996</c:v>
                </c:pt>
                <c:pt idx="3">
                  <c:v>619.08109999999999</c:v>
                </c:pt>
                <c:pt idx="4">
                  <c:v>742.89729999999997</c:v>
                </c:pt>
              </c:numCache>
            </c:numRef>
          </c:val>
          <c:extLst>
            <c:ext xmlns:c16="http://schemas.microsoft.com/office/drawing/2014/chart" uri="{C3380CC4-5D6E-409C-BE32-E72D297353CC}">
              <c16:uniqueId val="{00000001-0D32-4414-9435-83B80E07B8F4}"/>
            </c:ext>
          </c:extLst>
        </c:ser>
        <c:ser>
          <c:idx val="2"/>
          <c:order val="2"/>
          <c:tx>
            <c:strRef>
              <c:f>'26. ENERGUAVIARE'!$N$9</c:f>
              <c:strCache>
                <c:ptCount val="1"/>
                <c:pt idx="0">
                  <c:v>Sep-21</c:v>
                </c:pt>
              </c:strCache>
            </c:strRef>
          </c:tx>
          <c:spPr>
            <a:solidFill>
              <a:schemeClr val="accent6">
                <a:tint val="63000"/>
              </a:schemeClr>
            </a:solidFill>
            <a:ln>
              <a:noFill/>
            </a:ln>
            <a:effectLst/>
          </c:spPr>
          <c:invertIfNegative val="0"/>
          <c:cat>
            <c:strRef>
              <c:f>'26. ENERGUAVIARE'!$Q$6:$U$6</c:f>
              <c:strCache>
                <c:ptCount val="5"/>
                <c:pt idx="0">
                  <c:v>ESTRATO 1</c:v>
                </c:pt>
                <c:pt idx="1">
                  <c:v>ESTRATO 2</c:v>
                </c:pt>
                <c:pt idx="2">
                  <c:v>ESTRATO 3</c:v>
                </c:pt>
                <c:pt idx="3">
                  <c:v>ESTRATO 4</c:v>
                </c:pt>
                <c:pt idx="4">
                  <c:v>ESTRATO 5 y 6, Ind y Com</c:v>
                </c:pt>
              </c:strCache>
            </c:strRef>
          </c:cat>
          <c:val>
            <c:numRef>
              <c:f>'26. ENERGUAVIARE'!$Q$9:$U$9</c:f>
              <c:numCache>
                <c:formatCode>0.00</c:formatCode>
                <c:ptCount val="5"/>
                <c:pt idx="0">
                  <c:v>250.1088</c:v>
                </c:pt>
                <c:pt idx="1">
                  <c:v>312.63589999999999</c:v>
                </c:pt>
                <c:pt idx="2">
                  <c:v>531.48109999999997</c:v>
                </c:pt>
                <c:pt idx="3">
                  <c:v>625.27189999999996</c:v>
                </c:pt>
                <c:pt idx="4">
                  <c:v>750.32629999999995</c:v>
                </c:pt>
              </c:numCache>
            </c:numRef>
          </c:val>
          <c:extLst>
            <c:ext xmlns:c16="http://schemas.microsoft.com/office/drawing/2014/chart" uri="{C3380CC4-5D6E-409C-BE32-E72D297353CC}">
              <c16:uniqueId val="{00000002-0D32-4414-9435-83B80E07B8F4}"/>
            </c:ext>
          </c:extLst>
        </c:ser>
        <c:ser>
          <c:idx val="3"/>
          <c:order val="3"/>
          <c:tx>
            <c:strRef>
              <c:f>'26. ENERGUAVIARE'!$N$10</c:f>
              <c:strCache>
                <c:ptCount val="1"/>
                <c:pt idx="0">
                  <c:v>Oct-21</c:v>
                </c:pt>
              </c:strCache>
            </c:strRef>
          </c:tx>
          <c:spPr>
            <a:solidFill>
              <a:schemeClr val="accent6">
                <a:tint val="74000"/>
              </a:schemeClr>
            </a:solidFill>
            <a:ln>
              <a:noFill/>
            </a:ln>
            <a:effectLst/>
          </c:spPr>
          <c:invertIfNegative val="0"/>
          <c:cat>
            <c:strRef>
              <c:f>'26. ENERGUAVIARE'!$Q$6:$U$6</c:f>
              <c:strCache>
                <c:ptCount val="5"/>
                <c:pt idx="0">
                  <c:v>ESTRATO 1</c:v>
                </c:pt>
                <c:pt idx="1">
                  <c:v>ESTRATO 2</c:v>
                </c:pt>
                <c:pt idx="2">
                  <c:v>ESTRATO 3</c:v>
                </c:pt>
                <c:pt idx="3">
                  <c:v>ESTRATO 4</c:v>
                </c:pt>
                <c:pt idx="4">
                  <c:v>ESTRATO 5 y 6, Ind y Com</c:v>
                </c:pt>
              </c:strCache>
            </c:strRef>
          </c:cat>
          <c:val>
            <c:numRef>
              <c:f>'26. ENERGUAVIARE'!$Q$10:$U$10</c:f>
              <c:numCache>
                <c:formatCode>0.00</c:formatCode>
                <c:ptCount val="5"/>
                <c:pt idx="0">
                  <c:v>252.60980000000001</c:v>
                </c:pt>
                <c:pt idx="1">
                  <c:v>315.76229999999998</c:v>
                </c:pt>
                <c:pt idx="2">
                  <c:v>536.79589999999996</c:v>
                </c:pt>
                <c:pt idx="3">
                  <c:v>631.52459999999996</c:v>
                </c:pt>
                <c:pt idx="4">
                  <c:v>757.82950000000005</c:v>
                </c:pt>
              </c:numCache>
            </c:numRef>
          </c:val>
          <c:extLst>
            <c:ext xmlns:c16="http://schemas.microsoft.com/office/drawing/2014/chart" uri="{C3380CC4-5D6E-409C-BE32-E72D297353CC}">
              <c16:uniqueId val="{00000003-0D32-4414-9435-83B80E07B8F4}"/>
            </c:ext>
          </c:extLst>
        </c:ser>
        <c:ser>
          <c:idx val="4"/>
          <c:order val="4"/>
          <c:tx>
            <c:strRef>
              <c:f>'26. ENERGUAVIARE'!$N$11</c:f>
              <c:strCache>
                <c:ptCount val="1"/>
                <c:pt idx="0">
                  <c:v>Nov-21</c:v>
                </c:pt>
              </c:strCache>
            </c:strRef>
          </c:tx>
          <c:spPr>
            <a:solidFill>
              <a:schemeClr val="accent6">
                <a:tint val="84000"/>
              </a:schemeClr>
            </a:solidFill>
            <a:ln>
              <a:noFill/>
            </a:ln>
            <a:effectLst/>
          </c:spPr>
          <c:invertIfNegative val="0"/>
          <c:cat>
            <c:strRef>
              <c:f>'26. ENERGUAVIARE'!$Q$6:$U$6</c:f>
              <c:strCache>
                <c:ptCount val="5"/>
                <c:pt idx="0">
                  <c:v>ESTRATO 1</c:v>
                </c:pt>
                <c:pt idx="1">
                  <c:v>ESTRATO 2</c:v>
                </c:pt>
                <c:pt idx="2">
                  <c:v>ESTRATO 3</c:v>
                </c:pt>
                <c:pt idx="3">
                  <c:v>ESTRATO 4</c:v>
                </c:pt>
                <c:pt idx="4">
                  <c:v>ESTRATO 5 y 6, Ind y Com</c:v>
                </c:pt>
              </c:strCache>
            </c:strRef>
          </c:cat>
          <c:val>
            <c:numRef>
              <c:f>'26. ENERGUAVIARE'!$Q$11:$U$11</c:f>
              <c:numCache>
                <c:formatCode>0.00</c:formatCode>
                <c:ptCount val="5"/>
                <c:pt idx="0">
                  <c:v>255.13589999999999</c:v>
                </c:pt>
                <c:pt idx="1">
                  <c:v>318.91989999999998</c:v>
                </c:pt>
                <c:pt idx="2">
                  <c:v>542.16390000000001</c:v>
                </c:pt>
                <c:pt idx="3">
                  <c:v>637.83979999999997</c:v>
                </c:pt>
                <c:pt idx="4">
                  <c:v>765.40775999999994</c:v>
                </c:pt>
              </c:numCache>
            </c:numRef>
          </c:val>
          <c:extLst>
            <c:ext xmlns:c16="http://schemas.microsoft.com/office/drawing/2014/chart" uri="{C3380CC4-5D6E-409C-BE32-E72D297353CC}">
              <c16:uniqueId val="{00000004-0D32-4414-9435-83B80E07B8F4}"/>
            </c:ext>
          </c:extLst>
        </c:ser>
        <c:ser>
          <c:idx val="5"/>
          <c:order val="5"/>
          <c:tx>
            <c:strRef>
              <c:f>'26. ENERGUAVIARE'!$N$12</c:f>
              <c:strCache>
                <c:ptCount val="1"/>
                <c:pt idx="0">
                  <c:v>Dic-21</c:v>
                </c:pt>
              </c:strCache>
            </c:strRef>
          </c:tx>
          <c:spPr>
            <a:solidFill>
              <a:schemeClr val="accent6">
                <a:tint val="95000"/>
              </a:schemeClr>
            </a:solidFill>
            <a:ln>
              <a:noFill/>
            </a:ln>
            <a:effectLst/>
          </c:spPr>
          <c:invertIfNegative val="0"/>
          <c:cat>
            <c:strRef>
              <c:f>'26. ENERGUAVIARE'!$Q$6:$U$6</c:f>
              <c:strCache>
                <c:ptCount val="5"/>
                <c:pt idx="0">
                  <c:v>ESTRATO 1</c:v>
                </c:pt>
                <c:pt idx="1">
                  <c:v>ESTRATO 2</c:v>
                </c:pt>
                <c:pt idx="2">
                  <c:v>ESTRATO 3</c:v>
                </c:pt>
                <c:pt idx="3">
                  <c:v>ESTRATO 4</c:v>
                </c:pt>
                <c:pt idx="4">
                  <c:v>ESTRATO 5 y 6, Ind y Com</c:v>
                </c:pt>
              </c:strCache>
            </c:strRef>
          </c:cat>
          <c:val>
            <c:numRef>
              <c:f>'26. ENERGUAVIARE'!$Q$12:$U$12</c:f>
              <c:numCache>
                <c:formatCode>0.00</c:formatCode>
                <c:ptCount val="5"/>
                <c:pt idx="0">
                  <c:v>257.68729999999999</c:v>
                </c:pt>
                <c:pt idx="1">
                  <c:v>322.10910000000001</c:v>
                </c:pt>
                <c:pt idx="2">
                  <c:v>547.58550000000002</c:v>
                </c:pt>
                <c:pt idx="3">
                  <c:v>644.21820000000002</c:v>
                </c:pt>
                <c:pt idx="4">
                  <c:v>773.06183999999996</c:v>
                </c:pt>
              </c:numCache>
            </c:numRef>
          </c:val>
          <c:extLst>
            <c:ext xmlns:c16="http://schemas.microsoft.com/office/drawing/2014/chart" uri="{C3380CC4-5D6E-409C-BE32-E72D297353CC}">
              <c16:uniqueId val="{00000005-0D32-4414-9435-83B80E07B8F4}"/>
            </c:ext>
          </c:extLst>
        </c:ser>
        <c:ser>
          <c:idx val="6"/>
          <c:order val="6"/>
          <c:tx>
            <c:strRef>
              <c:f>'26. ENERGUAVIARE'!$N$13</c:f>
              <c:strCache>
                <c:ptCount val="1"/>
                <c:pt idx="0">
                  <c:v>Ene-22</c:v>
                </c:pt>
              </c:strCache>
            </c:strRef>
          </c:tx>
          <c:spPr>
            <a:solidFill>
              <a:schemeClr val="accent6">
                <a:shade val="94000"/>
              </a:schemeClr>
            </a:solidFill>
            <a:ln>
              <a:noFill/>
            </a:ln>
            <a:effectLst/>
          </c:spPr>
          <c:invertIfNegative val="0"/>
          <c:cat>
            <c:strRef>
              <c:f>'26. ENERGUAVIARE'!$Q$6:$U$6</c:f>
              <c:strCache>
                <c:ptCount val="5"/>
                <c:pt idx="0">
                  <c:v>ESTRATO 1</c:v>
                </c:pt>
                <c:pt idx="1">
                  <c:v>ESTRATO 2</c:v>
                </c:pt>
                <c:pt idx="2">
                  <c:v>ESTRATO 3</c:v>
                </c:pt>
                <c:pt idx="3">
                  <c:v>ESTRATO 4</c:v>
                </c:pt>
                <c:pt idx="4">
                  <c:v>ESTRATO 5 y 6, Ind y Com</c:v>
                </c:pt>
              </c:strCache>
            </c:strRef>
          </c:cat>
          <c:val>
            <c:numRef>
              <c:f>'26. ENERGUAVIARE'!$Q$13:$U$13</c:f>
              <c:numCache>
                <c:formatCode>0.00</c:formatCode>
                <c:ptCount val="5"/>
                <c:pt idx="0">
                  <c:v>260.26420000000002</c:v>
                </c:pt>
                <c:pt idx="1">
                  <c:v>325.33019999999999</c:v>
                </c:pt>
                <c:pt idx="2">
                  <c:v>553.06129999999996</c:v>
                </c:pt>
                <c:pt idx="3">
                  <c:v>650.66039999999998</c:v>
                </c:pt>
                <c:pt idx="4">
                  <c:v>780.79250000000002</c:v>
                </c:pt>
              </c:numCache>
            </c:numRef>
          </c:val>
          <c:extLst>
            <c:ext xmlns:c16="http://schemas.microsoft.com/office/drawing/2014/chart" uri="{C3380CC4-5D6E-409C-BE32-E72D297353CC}">
              <c16:uniqueId val="{00000006-0D32-4414-9435-83B80E07B8F4}"/>
            </c:ext>
          </c:extLst>
        </c:ser>
        <c:ser>
          <c:idx val="7"/>
          <c:order val="7"/>
          <c:tx>
            <c:strRef>
              <c:f>'26. ENERGUAVIARE'!$N$14</c:f>
              <c:strCache>
                <c:ptCount val="1"/>
                <c:pt idx="0">
                  <c:v>Feb-22</c:v>
                </c:pt>
              </c:strCache>
            </c:strRef>
          </c:tx>
          <c:spPr>
            <a:solidFill>
              <a:schemeClr val="accent6">
                <a:shade val="83000"/>
              </a:schemeClr>
            </a:solidFill>
            <a:ln>
              <a:noFill/>
            </a:ln>
            <a:effectLst/>
          </c:spPr>
          <c:invertIfNegative val="0"/>
          <c:cat>
            <c:strRef>
              <c:f>'26. ENERGUAVIARE'!$Q$6:$U$6</c:f>
              <c:strCache>
                <c:ptCount val="5"/>
                <c:pt idx="0">
                  <c:v>ESTRATO 1</c:v>
                </c:pt>
                <c:pt idx="1">
                  <c:v>ESTRATO 2</c:v>
                </c:pt>
                <c:pt idx="2">
                  <c:v>ESTRATO 3</c:v>
                </c:pt>
                <c:pt idx="3">
                  <c:v>ESTRATO 4</c:v>
                </c:pt>
                <c:pt idx="4">
                  <c:v>ESTRATO 5 y 6, Ind y Com</c:v>
                </c:pt>
              </c:strCache>
            </c:strRef>
          </c:cat>
          <c:val>
            <c:numRef>
              <c:f>'26. ENERGUAVIARE'!$Q$14:$U$14</c:f>
              <c:numCache>
                <c:formatCode>0.00</c:formatCode>
                <c:ptCount val="5"/>
                <c:pt idx="0">
                  <c:v>262.86678999999998</c:v>
                </c:pt>
                <c:pt idx="1">
                  <c:v>328.58348999999998</c:v>
                </c:pt>
                <c:pt idx="2">
                  <c:v>558.59193000000005</c:v>
                </c:pt>
                <c:pt idx="3">
                  <c:v>657.16697999999997</c:v>
                </c:pt>
                <c:pt idx="4">
                  <c:v>788.60037999999997</c:v>
                </c:pt>
              </c:numCache>
            </c:numRef>
          </c:val>
          <c:extLst>
            <c:ext xmlns:c16="http://schemas.microsoft.com/office/drawing/2014/chart" uri="{C3380CC4-5D6E-409C-BE32-E72D297353CC}">
              <c16:uniqueId val="{00000007-0D32-4414-9435-83B80E07B8F4}"/>
            </c:ext>
          </c:extLst>
        </c:ser>
        <c:ser>
          <c:idx val="8"/>
          <c:order val="8"/>
          <c:tx>
            <c:strRef>
              <c:f>'26. ENERGUAVIARE'!$N$15</c:f>
              <c:strCache>
                <c:ptCount val="1"/>
                <c:pt idx="0">
                  <c:v>Mar-22</c:v>
                </c:pt>
              </c:strCache>
            </c:strRef>
          </c:tx>
          <c:spPr>
            <a:solidFill>
              <a:schemeClr val="accent6">
                <a:shade val="73000"/>
              </a:schemeClr>
            </a:solidFill>
            <a:ln>
              <a:noFill/>
            </a:ln>
            <a:effectLst/>
          </c:spPr>
          <c:invertIfNegative val="0"/>
          <c:cat>
            <c:strRef>
              <c:f>'26. ENERGUAVIARE'!$Q$6:$U$6</c:f>
              <c:strCache>
                <c:ptCount val="5"/>
                <c:pt idx="0">
                  <c:v>ESTRATO 1</c:v>
                </c:pt>
                <c:pt idx="1">
                  <c:v>ESTRATO 2</c:v>
                </c:pt>
                <c:pt idx="2">
                  <c:v>ESTRATO 3</c:v>
                </c:pt>
                <c:pt idx="3">
                  <c:v>ESTRATO 4</c:v>
                </c:pt>
                <c:pt idx="4">
                  <c:v>ESTRATO 5 y 6, Ind y Com</c:v>
                </c:pt>
              </c:strCache>
            </c:strRef>
          </c:cat>
          <c:val>
            <c:numRef>
              <c:f>'26. ENERGUAVIARE'!$Q$15:$U$15</c:f>
              <c:numCache>
                <c:formatCode>0.00</c:formatCode>
                <c:ptCount val="5"/>
                <c:pt idx="0">
                  <c:v>265.49545999999998</c:v>
                </c:pt>
                <c:pt idx="1">
                  <c:v>331.86932999999999</c:v>
                </c:pt>
                <c:pt idx="2">
                  <c:v>564.17788499999995</c:v>
                </c:pt>
                <c:pt idx="3">
                  <c:v>663.73865000000001</c:v>
                </c:pt>
                <c:pt idx="4">
                  <c:v>796.48638000000005</c:v>
                </c:pt>
              </c:numCache>
            </c:numRef>
          </c:val>
          <c:extLst>
            <c:ext xmlns:c16="http://schemas.microsoft.com/office/drawing/2014/chart" uri="{C3380CC4-5D6E-409C-BE32-E72D297353CC}">
              <c16:uniqueId val="{00000008-0D32-4414-9435-83B80E07B8F4}"/>
            </c:ext>
          </c:extLst>
        </c:ser>
        <c:ser>
          <c:idx val="9"/>
          <c:order val="9"/>
          <c:tx>
            <c:strRef>
              <c:f>'26. ENERGUAVIARE'!$N$16</c:f>
              <c:strCache>
                <c:ptCount val="1"/>
                <c:pt idx="0">
                  <c:v>Abr-22</c:v>
                </c:pt>
              </c:strCache>
            </c:strRef>
          </c:tx>
          <c:spPr>
            <a:solidFill>
              <a:schemeClr val="accent6">
                <a:shade val="62000"/>
              </a:schemeClr>
            </a:solidFill>
            <a:ln>
              <a:noFill/>
            </a:ln>
            <a:effectLst/>
          </c:spPr>
          <c:invertIfNegative val="0"/>
          <c:cat>
            <c:strRef>
              <c:f>'26. ENERGUAVIARE'!$Q$6:$U$6</c:f>
              <c:strCache>
                <c:ptCount val="5"/>
                <c:pt idx="0">
                  <c:v>ESTRATO 1</c:v>
                </c:pt>
                <c:pt idx="1">
                  <c:v>ESTRATO 2</c:v>
                </c:pt>
                <c:pt idx="2">
                  <c:v>ESTRATO 3</c:v>
                </c:pt>
                <c:pt idx="3">
                  <c:v>ESTRATO 4</c:v>
                </c:pt>
                <c:pt idx="4">
                  <c:v>ESTRATO 5 y 6, Ind y Com</c:v>
                </c:pt>
              </c:strCache>
            </c:strRef>
          </c:cat>
          <c:val>
            <c:numRef>
              <c:f>'26. ENERGUAVIARE'!$Q$16:$U$16</c:f>
              <c:numCache>
                <c:formatCode>0.00</c:formatCode>
                <c:ptCount val="5"/>
                <c:pt idx="0">
                  <c:v>268.15042</c:v>
                </c:pt>
                <c:pt idx="1">
                  <c:v>335.18801999999999</c:v>
                </c:pt>
                <c:pt idx="2">
                  <c:v>569.81962999999996</c:v>
                </c:pt>
                <c:pt idx="3">
                  <c:v>670.37603999999999</c:v>
                </c:pt>
                <c:pt idx="4">
                  <c:v>804.45124999999996</c:v>
                </c:pt>
              </c:numCache>
            </c:numRef>
          </c:val>
          <c:extLst>
            <c:ext xmlns:c16="http://schemas.microsoft.com/office/drawing/2014/chart" uri="{C3380CC4-5D6E-409C-BE32-E72D297353CC}">
              <c16:uniqueId val="{00000009-0D32-4414-9435-83B80E07B8F4}"/>
            </c:ext>
          </c:extLst>
        </c:ser>
        <c:ser>
          <c:idx val="10"/>
          <c:order val="10"/>
          <c:tx>
            <c:strRef>
              <c:f>'26. ENERGUAVIARE'!$N$17</c:f>
              <c:strCache>
                <c:ptCount val="1"/>
                <c:pt idx="0">
                  <c:v>May-22</c:v>
                </c:pt>
              </c:strCache>
            </c:strRef>
          </c:tx>
          <c:spPr>
            <a:solidFill>
              <a:schemeClr val="accent6">
                <a:shade val="51000"/>
              </a:schemeClr>
            </a:solidFill>
            <a:ln>
              <a:noFill/>
            </a:ln>
            <a:effectLst/>
          </c:spPr>
          <c:invertIfNegative val="0"/>
          <c:cat>
            <c:strRef>
              <c:f>'26. ENERGUAVIARE'!$Q$6:$U$6</c:f>
              <c:strCache>
                <c:ptCount val="5"/>
                <c:pt idx="0">
                  <c:v>ESTRATO 1</c:v>
                </c:pt>
                <c:pt idx="1">
                  <c:v>ESTRATO 2</c:v>
                </c:pt>
                <c:pt idx="2">
                  <c:v>ESTRATO 3</c:v>
                </c:pt>
                <c:pt idx="3">
                  <c:v>ESTRATO 4</c:v>
                </c:pt>
                <c:pt idx="4">
                  <c:v>ESTRATO 5 y 6, Ind y Com</c:v>
                </c:pt>
              </c:strCache>
            </c:strRef>
          </c:cat>
          <c:val>
            <c:numRef>
              <c:f>'26. ENERGUAVIARE'!$Q$17:$U$17</c:f>
              <c:numCache>
                <c:formatCode>0.00</c:formatCode>
                <c:ptCount val="5"/>
                <c:pt idx="0">
                  <c:v>270.83192000000003</c:v>
                </c:pt>
                <c:pt idx="1">
                  <c:v>338.53989999999999</c:v>
                </c:pt>
                <c:pt idx="2">
                  <c:v>575.51783</c:v>
                </c:pt>
                <c:pt idx="3">
                  <c:v>677.07979999999998</c:v>
                </c:pt>
                <c:pt idx="4">
                  <c:v>812.49576000000002</c:v>
                </c:pt>
              </c:numCache>
            </c:numRef>
          </c:val>
          <c:extLst>
            <c:ext xmlns:c16="http://schemas.microsoft.com/office/drawing/2014/chart" uri="{C3380CC4-5D6E-409C-BE32-E72D297353CC}">
              <c16:uniqueId val="{0000000A-0D32-4414-9435-83B80E07B8F4}"/>
            </c:ext>
          </c:extLst>
        </c:ser>
        <c:ser>
          <c:idx val="11"/>
          <c:order val="11"/>
          <c:tx>
            <c:strRef>
              <c:f>'26. ENERGUAVIARE'!$N$18</c:f>
              <c:strCache>
                <c:ptCount val="1"/>
                <c:pt idx="0">
                  <c:v>Jun-22</c:v>
                </c:pt>
              </c:strCache>
            </c:strRef>
          </c:tx>
          <c:spPr>
            <a:solidFill>
              <a:schemeClr val="accent6">
                <a:shade val="40000"/>
              </a:schemeClr>
            </a:solidFill>
            <a:ln>
              <a:noFill/>
            </a:ln>
            <a:effectLst/>
          </c:spPr>
          <c:invertIfNegative val="0"/>
          <c:cat>
            <c:strRef>
              <c:f>'26. ENERGUAVIARE'!$Q$6:$U$6</c:f>
              <c:strCache>
                <c:ptCount val="5"/>
                <c:pt idx="0">
                  <c:v>ESTRATO 1</c:v>
                </c:pt>
                <c:pt idx="1">
                  <c:v>ESTRATO 2</c:v>
                </c:pt>
                <c:pt idx="2">
                  <c:v>ESTRATO 3</c:v>
                </c:pt>
                <c:pt idx="3">
                  <c:v>ESTRATO 4</c:v>
                </c:pt>
                <c:pt idx="4">
                  <c:v>ESTRATO 5 y 6, Ind y Com</c:v>
                </c:pt>
              </c:strCache>
            </c:strRef>
          </c:cat>
          <c:val>
            <c:numRef>
              <c:f>'26. ENERGUAVIARE'!$Q$18:$U$18</c:f>
              <c:numCache>
                <c:formatCode>0.00</c:formatCode>
                <c:ptCount val="5"/>
                <c:pt idx="0">
                  <c:v>273.54023999999998</c:v>
                </c:pt>
                <c:pt idx="1">
                  <c:v>341.92529999999999</c:v>
                </c:pt>
                <c:pt idx="2">
                  <c:v>581.27301</c:v>
                </c:pt>
                <c:pt idx="3">
                  <c:v>683.85059999999999</c:v>
                </c:pt>
                <c:pt idx="4">
                  <c:v>820.62072000000001</c:v>
                </c:pt>
              </c:numCache>
            </c:numRef>
          </c:val>
          <c:extLst>
            <c:ext xmlns:c16="http://schemas.microsoft.com/office/drawing/2014/chart" uri="{C3380CC4-5D6E-409C-BE32-E72D297353CC}">
              <c16:uniqueId val="{0000000B-0D32-4414-9435-83B80E07B8F4}"/>
            </c:ext>
          </c:extLst>
        </c:ser>
        <c:dLbls>
          <c:showLegendKey val="0"/>
          <c:showVal val="0"/>
          <c:showCatName val="0"/>
          <c:showSerName val="0"/>
          <c:showPercent val="0"/>
          <c:showBubbleSize val="0"/>
        </c:dLbls>
        <c:gapWidth val="150"/>
        <c:axId val="554619232"/>
        <c:axId val="554637728"/>
      </c:barChart>
      <c:catAx>
        <c:axId val="55461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54637728"/>
        <c:crosses val="autoZero"/>
        <c:auto val="1"/>
        <c:lblAlgn val="ctr"/>
        <c:lblOffset val="100"/>
        <c:noMultiLvlLbl val="0"/>
      </c:catAx>
      <c:valAx>
        <c:axId val="554637728"/>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54619232"/>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'26. ENERGUAVIARE'!$J$6</c:f>
              <c:strCache>
                <c:ptCount val="1"/>
                <c:pt idx="0">
                  <c:v>CUV_119</c:v>
                </c:pt>
              </c:strCache>
            </c:strRef>
          </c:tx>
          <c:spPr>
            <a:ln w="28575" cap="rnd">
              <a:solidFill>
                <a:schemeClr val="accent1"/>
              </a:solidFill>
              <a:round/>
            </a:ln>
            <a:effectLst/>
          </c:spPr>
          <c:marker>
            <c:symbol val="none"/>
          </c:marker>
          <c:cat>
            <c:strRef>
              <c:f>'26. ENERGUAVIARE'!$A$7:$A$18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'26. ENERGUAVIARE'!$J$7:$J$18</c:f>
              <c:numCache>
                <c:formatCode>0.00</c:formatCode>
                <c:ptCount val="12"/>
                <c:pt idx="0">
                  <c:v>659.15279999999996</c:v>
                </c:pt>
                <c:pt idx="1">
                  <c:v>671.42629999999997</c:v>
                </c:pt>
                <c:pt idx="2">
                  <c:v>671.93089999999995</c:v>
                </c:pt>
                <c:pt idx="3">
                  <c:v>683.55870000000004</c:v>
                </c:pt>
                <c:pt idx="4">
                  <c:v>690.10270000000003</c:v>
                </c:pt>
                <c:pt idx="5">
                  <c:v>666.16920000000005</c:v>
                </c:pt>
                <c:pt idx="6">
                  <c:v>690.14869999999996</c:v>
                </c:pt>
                <c:pt idx="7">
                  <c:v>699.67601999999999</c:v>
                </c:pt>
                <c:pt idx="8">
                  <c:v>709.93838000000005</c:v>
                </c:pt>
                <c:pt idx="9">
                  <c:v>740.61761999999999</c:v>
                </c:pt>
                <c:pt idx="10">
                  <c:v>777.55341999999996</c:v>
                </c:pt>
                <c:pt idx="11">
                  <c:v>800.80394999999999</c:v>
                </c:pt>
              </c:numCache>
            </c:numRef>
          </c:val>
          <c:smooth val="0"/>
          <c:extLst>
            <c:ext xmlns:c16="http://schemas.microsoft.com/office/drawing/2014/chart" uri="{C3380CC4-5D6E-409C-BE32-E72D297353CC}">
              <c16:uniqueId val="{00000000-8129-4F9D-B20B-08A5A72C4043}"/>
            </c:ext>
          </c:extLst>
        </c:ser>
        <c:ser>
          <c:idx val="1"/>
          <c:order val="1"/>
          <c:tx>
            <c:strRef>
              <c:f>'26. ENERGUAVIARE'!$K$6</c:f>
              <c:strCache>
                <c:ptCount val="1"/>
                <c:pt idx="0">
                  <c:v>CUV_Op</c:v>
                </c:pt>
              </c:strCache>
            </c:strRef>
          </c:tx>
          <c:spPr>
            <a:ln w="28575" cap="rnd">
              <a:solidFill>
                <a:schemeClr val="accent2"/>
              </a:solidFill>
              <a:prstDash val="lgDash"/>
              <a:round/>
            </a:ln>
            <a:effectLst/>
          </c:spPr>
          <c:marker>
            <c:symbol val="none"/>
          </c:marker>
          <c:cat>
            <c:strRef>
              <c:f>'26. ENERGUAVIARE'!$A$7:$A$18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'26. ENERGUAVIARE'!$K$7:$K$18</c:f>
              <c:numCache>
                <c:formatCode>0.00</c:formatCode>
                <c:ptCount val="12"/>
                <c:pt idx="0">
                  <c:v>612.95159999999998</c:v>
                </c:pt>
                <c:pt idx="1">
                  <c:v>619.08109999999999</c:v>
                </c:pt>
                <c:pt idx="2">
                  <c:v>625.27189999999996</c:v>
                </c:pt>
                <c:pt idx="3">
                  <c:v>631.52459999999996</c:v>
                </c:pt>
                <c:pt idx="4">
                  <c:v>637.83979999999997</c:v>
                </c:pt>
                <c:pt idx="5">
                  <c:v>644.21820000000002</c:v>
                </c:pt>
                <c:pt idx="6">
                  <c:v>650.66039999999998</c:v>
                </c:pt>
                <c:pt idx="7">
                  <c:v>657.16697999999997</c:v>
                </c:pt>
                <c:pt idx="8">
                  <c:v>663.73865000000001</c:v>
                </c:pt>
                <c:pt idx="9">
                  <c:v>670.37603999999999</c:v>
                </c:pt>
                <c:pt idx="10">
                  <c:v>677.07979999999998</c:v>
                </c:pt>
                <c:pt idx="11">
                  <c:v>683.85059999999999</c:v>
                </c:pt>
              </c:numCache>
            </c:numRef>
          </c:val>
          <c:smooth val="0"/>
          <c:extLst>
            <c:ext xmlns:c16="http://schemas.microsoft.com/office/drawing/2014/chart" uri="{C3380CC4-5D6E-409C-BE32-E72D297353CC}">
              <c16:uniqueId val="{00000001-8129-4F9D-B20B-08A5A72C4043}"/>
            </c:ext>
          </c:extLst>
        </c:ser>
        <c:dLbls>
          <c:showLegendKey val="0"/>
          <c:showVal val="0"/>
          <c:showCatName val="0"/>
          <c:showSerName val="0"/>
          <c:showPercent val="0"/>
          <c:showBubbleSize val="0"/>
        </c:dLbls>
        <c:smooth val="0"/>
        <c:axId val="554618144"/>
        <c:axId val="554618688"/>
      </c:lineChart>
      <c:catAx>
        <c:axId val="55461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18688"/>
        <c:crosses val="autoZero"/>
        <c:auto val="1"/>
        <c:lblAlgn val="ctr"/>
        <c:lblOffset val="100"/>
        <c:noMultiLvlLbl val="0"/>
      </c:catAx>
      <c:valAx>
        <c:axId val="554618688"/>
        <c:scaling>
          <c:orientation val="minMax"/>
          <c:min val="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54618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'27. EPM'!$D$6</c:f>
              <c:strCache>
                <c:ptCount val="1"/>
                <c:pt idx="0">
                  <c:v>GM</c:v>
                </c:pt>
              </c:strCache>
            </c:strRef>
          </c:tx>
          <c:spPr>
            <a:solidFill>
              <a:srgbClr val="ED7D31"/>
            </a:solidFill>
            <a:ln w="25400">
              <a:noFill/>
            </a:ln>
          </c:spPr>
          <c:val>
            <c:numRef>
              <c:f>'27. EPM'!$D$7:$D$18</c:f>
              <c:numCache>
                <c:formatCode>0.00</c:formatCode>
                <c:ptCount val="12"/>
                <c:pt idx="0">
                  <c:v>221.74</c:v>
                </c:pt>
                <c:pt idx="1">
                  <c:v>223.15</c:v>
                </c:pt>
                <c:pt idx="2">
                  <c:v>223.03</c:v>
                </c:pt>
                <c:pt idx="3">
                  <c:v>222.34</c:v>
                </c:pt>
                <c:pt idx="4">
                  <c:v>225.59</c:v>
                </c:pt>
                <c:pt idx="5">
                  <c:v>234.67</c:v>
                </c:pt>
                <c:pt idx="6">
                  <c:v>267.2</c:v>
                </c:pt>
                <c:pt idx="7">
                  <c:v>248.83</c:v>
                </c:pt>
                <c:pt idx="8">
                  <c:v>284.24</c:v>
                </c:pt>
                <c:pt idx="9">
                  <c:v>252.43</c:v>
                </c:pt>
                <c:pt idx="10">
                  <c:v>240.3</c:v>
                </c:pt>
                <c:pt idx="11">
                  <c:v>249.16</c:v>
                </c:pt>
              </c:numCache>
            </c:numRef>
          </c:val>
          <c:extLst>
            <c:ext xmlns:c16="http://schemas.microsoft.com/office/drawing/2014/chart" uri="{C3380CC4-5D6E-409C-BE32-E72D297353CC}">
              <c16:uniqueId val="{00000000-C58D-4EAE-A154-CF72EC8650C1}"/>
            </c:ext>
          </c:extLst>
        </c:ser>
        <c:ser>
          <c:idx val="2"/>
          <c:order val="2"/>
          <c:tx>
            <c:strRef>
              <c:f>'27. EPM'!$G$6</c:f>
              <c:strCache>
                <c:ptCount val="1"/>
                <c:pt idx="0">
                  <c:v>D</c:v>
                </c:pt>
              </c:strCache>
            </c:strRef>
          </c:tx>
          <c:spPr>
            <a:solidFill>
              <a:srgbClr val="A5A5A5"/>
            </a:solidFill>
            <a:ln w="25400">
              <a:noFill/>
            </a:ln>
          </c:spPr>
          <c:val>
            <c:numRef>
              <c:f>'27. EPM'!$G$7:$G$18</c:f>
              <c:numCache>
                <c:formatCode>0.00</c:formatCode>
                <c:ptCount val="12"/>
                <c:pt idx="0">
                  <c:v>231.74</c:v>
                </c:pt>
                <c:pt idx="1">
                  <c:v>224.31</c:v>
                </c:pt>
                <c:pt idx="2">
                  <c:v>226.43</c:v>
                </c:pt>
                <c:pt idx="3">
                  <c:v>235.51</c:v>
                </c:pt>
                <c:pt idx="4">
                  <c:v>241.23</c:v>
                </c:pt>
                <c:pt idx="5">
                  <c:v>231.82</c:v>
                </c:pt>
                <c:pt idx="6">
                  <c:v>238.6</c:v>
                </c:pt>
                <c:pt idx="7">
                  <c:v>256.35000000000002</c:v>
                </c:pt>
                <c:pt idx="8">
                  <c:v>267.77</c:v>
                </c:pt>
                <c:pt idx="9">
                  <c:v>267.27</c:v>
                </c:pt>
                <c:pt idx="10">
                  <c:v>301.04000000000002</c:v>
                </c:pt>
                <c:pt idx="11">
                  <c:v>320.41000000000003</c:v>
                </c:pt>
              </c:numCache>
            </c:numRef>
          </c:val>
          <c:extLst>
            <c:ext xmlns:c16="http://schemas.microsoft.com/office/drawing/2014/chart" uri="{C3380CC4-5D6E-409C-BE32-E72D297353CC}">
              <c16:uniqueId val="{00000001-C58D-4EAE-A154-CF72EC8650C1}"/>
            </c:ext>
          </c:extLst>
        </c:ser>
        <c:ser>
          <c:idx val="3"/>
          <c:order val="3"/>
          <c:tx>
            <c:strRef>
              <c:f>'27. EPM'!$H$6</c:f>
              <c:strCache>
                <c:ptCount val="1"/>
                <c:pt idx="0">
                  <c:v>CV</c:v>
                </c:pt>
              </c:strCache>
            </c:strRef>
          </c:tx>
          <c:spPr>
            <a:solidFill>
              <a:srgbClr val="FFC000"/>
            </a:solidFill>
            <a:ln w="25400">
              <a:noFill/>
            </a:ln>
          </c:spPr>
          <c:val>
            <c:numRef>
              <c:f>'27. EPM'!$H$7:$H$18</c:f>
              <c:numCache>
                <c:formatCode>0.00</c:formatCode>
                <c:ptCount val="12"/>
                <c:pt idx="0">
                  <c:v>52.72</c:v>
                </c:pt>
                <c:pt idx="1">
                  <c:v>53.87</c:v>
                </c:pt>
                <c:pt idx="2">
                  <c:v>53.35</c:v>
                </c:pt>
                <c:pt idx="3">
                  <c:v>52.21</c:v>
                </c:pt>
                <c:pt idx="4">
                  <c:v>52.43</c:v>
                </c:pt>
                <c:pt idx="5">
                  <c:v>52.93</c:v>
                </c:pt>
                <c:pt idx="6">
                  <c:v>53.23</c:v>
                </c:pt>
                <c:pt idx="7">
                  <c:v>55.03</c:v>
                </c:pt>
                <c:pt idx="8">
                  <c:v>55.59</c:v>
                </c:pt>
                <c:pt idx="9">
                  <c:v>58.79</c:v>
                </c:pt>
                <c:pt idx="10">
                  <c:v>57.89</c:v>
                </c:pt>
                <c:pt idx="11">
                  <c:v>59.29</c:v>
                </c:pt>
              </c:numCache>
            </c:numRef>
          </c:val>
          <c:extLst>
            <c:ext xmlns:c16="http://schemas.microsoft.com/office/drawing/2014/chart" uri="{C3380CC4-5D6E-409C-BE32-E72D297353CC}">
              <c16:uniqueId val="{00000002-C58D-4EAE-A154-CF72EC8650C1}"/>
            </c:ext>
          </c:extLst>
        </c:ser>
        <c:ser>
          <c:idx val="4"/>
          <c:order val="4"/>
          <c:tx>
            <c:strRef>
              <c:f>'27. EPM'!$F$6</c:f>
              <c:strCache>
                <c:ptCount val="1"/>
                <c:pt idx="0">
                  <c:v>PR</c:v>
                </c:pt>
              </c:strCache>
            </c:strRef>
          </c:tx>
          <c:spPr>
            <a:solidFill>
              <a:srgbClr val="5B9BD5"/>
            </a:solidFill>
            <a:ln w="25400">
              <a:noFill/>
            </a:ln>
          </c:spPr>
          <c:val>
            <c:numRef>
              <c:f>'27. EPM'!$F$7:$F$18</c:f>
              <c:numCache>
                <c:formatCode>0.00</c:formatCode>
                <c:ptCount val="12"/>
                <c:pt idx="0">
                  <c:v>47.8</c:v>
                </c:pt>
                <c:pt idx="1">
                  <c:v>47.19</c:v>
                </c:pt>
                <c:pt idx="2">
                  <c:v>46.69</c:v>
                </c:pt>
                <c:pt idx="3">
                  <c:v>47.05</c:v>
                </c:pt>
                <c:pt idx="4">
                  <c:v>47.2</c:v>
                </c:pt>
                <c:pt idx="5">
                  <c:v>48.72</c:v>
                </c:pt>
                <c:pt idx="6">
                  <c:v>54.84</c:v>
                </c:pt>
                <c:pt idx="7">
                  <c:v>52.33</c:v>
                </c:pt>
                <c:pt idx="8">
                  <c:v>58.15</c:v>
                </c:pt>
                <c:pt idx="9">
                  <c:v>52.84</c:v>
                </c:pt>
                <c:pt idx="10">
                  <c:v>51.7</c:v>
                </c:pt>
                <c:pt idx="11">
                  <c:v>54.17</c:v>
                </c:pt>
              </c:numCache>
            </c:numRef>
          </c:val>
          <c:extLst>
            <c:ext xmlns:c16="http://schemas.microsoft.com/office/drawing/2014/chart" uri="{C3380CC4-5D6E-409C-BE32-E72D297353CC}">
              <c16:uniqueId val="{00000003-C58D-4EAE-A154-CF72EC8650C1}"/>
            </c:ext>
          </c:extLst>
        </c:ser>
        <c:ser>
          <c:idx val="5"/>
          <c:order val="5"/>
          <c:tx>
            <c:strRef>
              <c:f>'27. EPM'!$E$6</c:f>
              <c:strCache>
                <c:ptCount val="1"/>
                <c:pt idx="0">
                  <c:v>TM</c:v>
                </c:pt>
              </c:strCache>
            </c:strRef>
          </c:tx>
          <c:spPr>
            <a:solidFill>
              <a:srgbClr val="70AD47"/>
            </a:solidFill>
            <a:ln w="25400">
              <a:noFill/>
            </a:ln>
          </c:spPr>
          <c:val>
            <c:numRef>
              <c:f>'27. EPM'!$E$7:$E$18</c:f>
              <c:numCache>
                <c:formatCode>0.00</c:formatCode>
                <c:ptCount val="12"/>
                <c:pt idx="0">
                  <c:v>41.570999999999998</c:v>
                </c:pt>
                <c:pt idx="1">
                  <c:v>40.28</c:v>
                </c:pt>
                <c:pt idx="2">
                  <c:v>36.97</c:v>
                </c:pt>
                <c:pt idx="3">
                  <c:v>38.07</c:v>
                </c:pt>
                <c:pt idx="4">
                  <c:v>37.31</c:v>
                </c:pt>
                <c:pt idx="5">
                  <c:v>38.049999999999997</c:v>
                </c:pt>
                <c:pt idx="6">
                  <c:v>43.68</c:v>
                </c:pt>
                <c:pt idx="7">
                  <c:v>45.13</c:v>
                </c:pt>
                <c:pt idx="8">
                  <c:v>43.11</c:v>
                </c:pt>
                <c:pt idx="9">
                  <c:v>40.33</c:v>
                </c:pt>
                <c:pt idx="10">
                  <c:v>40.98</c:v>
                </c:pt>
                <c:pt idx="11">
                  <c:v>49.52</c:v>
                </c:pt>
              </c:numCache>
            </c:numRef>
          </c:val>
          <c:extLst>
            <c:ext xmlns:c16="http://schemas.microsoft.com/office/drawing/2014/chart" uri="{C3380CC4-5D6E-409C-BE32-E72D297353CC}">
              <c16:uniqueId val="{00000004-C58D-4EAE-A154-CF72EC8650C1}"/>
            </c:ext>
          </c:extLst>
        </c:ser>
        <c:ser>
          <c:idx val="6"/>
          <c:order val="6"/>
          <c:tx>
            <c:strRef>
              <c:f>'27. EPM'!$I$6</c:f>
              <c:strCache>
                <c:ptCount val="1"/>
                <c:pt idx="0">
                  <c:v>RM</c:v>
                </c:pt>
              </c:strCache>
            </c:strRef>
          </c:tx>
          <c:spPr>
            <a:solidFill>
              <a:schemeClr val="accent1">
                <a:lumMod val="40000"/>
                <a:lumOff val="60000"/>
              </a:schemeClr>
            </a:solidFill>
            <a:ln>
              <a:noFill/>
            </a:ln>
            <a:effectLst/>
          </c:spPr>
          <c:val>
            <c:numRef>
              <c:f>'27. EPM'!$I$7:$I$18</c:f>
              <c:numCache>
                <c:formatCode>0.00</c:formatCode>
                <c:ptCount val="12"/>
                <c:pt idx="0">
                  <c:v>28.4</c:v>
                </c:pt>
                <c:pt idx="1">
                  <c:v>34.39</c:v>
                </c:pt>
                <c:pt idx="2">
                  <c:v>34.81</c:v>
                </c:pt>
                <c:pt idx="3">
                  <c:v>34.020000000000003</c:v>
                </c:pt>
                <c:pt idx="4">
                  <c:v>39.68</c:v>
                </c:pt>
                <c:pt idx="5">
                  <c:v>38.229999999999997</c:v>
                </c:pt>
                <c:pt idx="6">
                  <c:v>18.91</c:v>
                </c:pt>
                <c:pt idx="7">
                  <c:v>22.37</c:v>
                </c:pt>
                <c:pt idx="8">
                  <c:v>18.25</c:v>
                </c:pt>
                <c:pt idx="9">
                  <c:v>33.81</c:v>
                </c:pt>
                <c:pt idx="10">
                  <c:v>38.08</c:v>
                </c:pt>
                <c:pt idx="11">
                  <c:v>54.92</c:v>
                </c:pt>
              </c:numCache>
            </c:numRef>
          </c:val>
          <c:extLst>
            <c:ext xmlns:c16="http://schemas.microsoft.com/office/drawing/2014/chart" uri="{C3380CC4-5D6E-409C-BE32-E72D297353CC}">
              <c16:uniqueId val="{00000005-C58D-4EAE-A154-CF72EC8650C1}"/>
            </c:ext>
          </c:extLst>
        </c:ser>
        <c:dLbls>
          <c:showLegendKey val="0"/>
          <c:showVal val="0"/>
          <c:showCatName val="0"/>
          <c:showSerName val="0"/>
          <c:showPercent val="0"/>
          <c:showBubbleSize val="0"/>
        </c:dLbls>
        <c:axId val="554608896"/>
        <c:axId val="554638816"/>
      </c:areaChart>
      <c:lineChart>
        <c:grouping val="standard"/>
        <c:varyColors val="0"/>
        <c:ser>
          <c:idx val="0"/>
          <c:order val="0"/>
          <c:tx>
            <c:strRef>
              <c:f>'27. EPM'!$J$6</c:f>
              <c:strCache>
                <c:ptCount val="1"/>
                <c:pt idx="0">
                  <c:v>CUV_119</c:v>
                </c:pt>
              </c:strCache>
            </c:strRef>
          </c:tx>
          <c:spPr>
            <a:ln w="38100" cap="rnd">
              <a:solidFill>
                <a:sysClr val="windowText" lastClr="000000"/>
              </a:solidFill>
              <a:round/>
            </a:ln>
            <a:effectLst/>
          </c:spPr>
          <c:marker>
            <c:symbol val="none"/>
          </c:marker>
          <c:cat>
            <c:strRef>
              <c:f>'27. EPM'!$A$7:$A$18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'27. EPM'!$J$7:$J$18</c:f>
              <c:numCache>
                <c:formatCode>0.00</c:formatCode>
                <c:ptCount val="12"/>
                <c:pt idx="0">
                  <c:v>623.97</c:v>
                </c:pt>
                <c:pt idx="1">
                  <c:v>623.20000000000005</c:v>
                </c:pt>
                <c:pt idx="2">
                  <c:v>621.28</c:v>
                </c:pt>
                <c:pt idx="3">
                  <c:v>629.20000000000005</c:v>
                </c:pt>
                <c:pt idx="4">
                  <c:v>643.42999999999995</c:v>
                </c:pt>
                <c:pt idx="5">
                  <c:v>644.42999999999995</c:v>
                </c:pt>
                <c:pt idx="6">
                  <c:v>676.46</c:v>
                </c:pt>
                <c:pt idx="7">
                  <c:v>680.03</c:v>
                </c:pt>
                <c:pt idx="8">
                  <c:v>727.11</c:v>
                </c:pt>
                <c:pt idx="9">
                  <c:v>705.46</c:v>
                </c:pt>
                <c:pt idx="10">
                  <c:v>729.98</c:v>
                </c:pt>
                <c:pt idx="11">
                  <c:v>787.47</c:v>
                </c:pt>
              </c:numCache>
            </c:numRef>
          </c:val>
          <c:smooth val="0"/>
          <c:extLst>
            <c:ext xmlns:c16="http://schemas.microsoft.com/office/drawing/2014/chart" uri="{C3380CC4-5D6E-409C-BE32-E72D297353CC}">
              <c16:uniqueId val="{00000006-C58D-4EAE-A154-CF72EC8650C1}"/>
            </c:ext>
          </c:extLst>
        </c:ser>
        <c:dLbls>
          <c:showLegendKey val="0"/>
          <c:showVal val="0"/>
          <c:showCatName val="0"/>
          <c:showSerName val="0"/>
          <c:showPercent val="0"/>
          <c:showBubbleSize val="0"/>
        </c:dLbls>
        <c:marker val="1"/>
        <c:smooth val="0"/>
        <c:axId val="554608896"/>
        <c:axId val="554638816"/>
      </c:lineChart>
      <c:catAx>
        <c:axId val="554608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54638816"/>
        <c:crosses val="autoZero"/>
        <c:auto val="1"/>
        <c:lblAlgn val="ctr"/>
        <c:lblOffset val="100"/>
        <c:noMultiLvlLbl val="0"/>
      </c:catAx>
      <c:valAx>
        <c:axId val="554638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54608896"/>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'3. CELSIA COLOMBIA Tolima'!$N$7</c:f>
              <c:strCache>
                <c:ptCount val="1"/>
                <c:pt idx="0">
                  <c:v>Jul-21</c:v>
                </c:pt>
              </c:strCache>
            </c:strRef>
          </c:tx>
          <c:spPr>
            <a:solidFill>
              <a:schemeClr val="accent6">
                <a:tint val="41000"/>
              </a:schemeClr>
            </a:solidFill>
            <a:ln>
              <a:noFill/>
            </a:ln>
            <a:effectLst/>
          </c:spPr>
          <c:invertIfNegative val="0"/>
          <c:cat>
            <c:strRef>
              <c:f>'3. CELSIA COLOMBIA Tolima'!$Q$6:$U$6</c:f>
              <c:strCache>
                <c:ptCount val="5"/>
                <c:pt idx="0">
                  <c:v>ESTRATO 1</c:v>
                </c:pt>
                <c:pt idx="1">
                  <c:v>ESTRATO 2</c:v>
                </c:pt>
                <c:pt idx="2">
                  <c:v>ESTRATO 3</c:v>
                </c:pt>
                <c:pt idx="3">
                  <c:v>ESTRATO 4</c:v>
                </c:pt>
                <c:pt idx="4">
                  <c:v>ESTRATO 5 y 6, Ind y Com</c:v>
                </c:pt>
              </c:strCache>
            </c:strRef>
          </c:cat>
          <c:val>
            <c:numRef>
              <c:f>'3. CELSIA COLOMBIA Tolima'!$Q$7:$U$7</c:f>
              <c:numCache>
                <c:formatCode>0.00</c:formatCode>
                <c:ptCount val="5"/>
                <c:pt idx="0">
                  <c:v>258.64999999999998</c:v>
                </c:pt>
                <c:pt idx="1">
                  <c:v>323.27999999999997</c:v>
                </c:pt>
                <c:pt idx="2">
                  <c:v>548.04999999999995</c:v>
                </c:pt>
                <c:pt idx="3">
                  <c:v>644.76</c:v>
                </c:pt>
                <c:pt idx="4">
                  <c:v>773.71</c:v>
                </c:pt>
              </c:numCache>
            </c:numRef>
          </c:val>
          <c:extLst>
            <c:ext xmlns:c16="http://schemas.microsoft.com/office/drawing/2014/chart" uri="{C3380CC4-5D6E-409C-BE32-E72D297353CC}">
              <c16:uniqueId val="{00000000-947C-492F-8346-60FAE74E1767}"/>
            </c:ext>
          </c:extLst>
        </c:ser>
        <c:ser>
          <c:idx val="1"/>
          <c:order val="1"/>
          <c:tx>
            <c:strRef>
              <c:f>'3. CELSIA COLOMBIA Tolima'!$N$8</c:f>
              <c:strCache>
                <c:ptCount val="1"/>
                <c:pt idx="0">
                  <c:v>Ago-21</c:v>
                </c:pt>
              </c:strCache>
            </c:strRef>
          </c:tx>
          <c:spPr>
            <a:solidFill>
              <a:schemeClr val="accent6">
                <a:tint val="52000"/>
              </a:schemeClr>
            </a:solidFill>
            <a:ln>
              <a:noFill/>
            </a:ln>
            <a:effectLst/>
          </c:spPr>
          <c:invertIfNegative val="0"/>
          <c:cat>
            <c:strRef>
              <c:f>'3. CELSIA COLOMBIA Tolima'!$Q$6:$U$6</c:f>
              <c:strCache>
                <c:ptCount val="5"/>
                <c:pt idx="0">
                  <c:v>ESTRATO 1</c:v>
                </c:pt>
                <c:pt idx="1">
                  <c:v>ESTRATO 2</c:v>
                </c:pt>
                <c:pt idx="2">
                  <c:v>ESTRATO 3</c:v>
                </c:pt>
                <c:pt idx="3">
                  <c:v>ESTRATO 4</c:v>
                </c:pt>
                <c:pt idx="4">
                  <c:v>ESTRATO 5 y 6, Ind y Com</c:v>
                </c:pt>
              </c:strCache>
            </c:strRef>
          </c:cat>
          <c:val>
            <c:numRef>
              <c:f>'3. CELSIA COLOMBIA Tolima'!$Q$8:$U$8</c:f>
              <c:numCache>
                <c:formatCode>0.00</c:formatCode>
                <c:ptCount val="5"/>
                <c:pt idx="0">
                  <c:v>260.48</c:v>
                </c:pt>
                <c:pt idx="1">
                  <c:v>325.60000000000002</c:v>
                </c:pt>
                <c:pt idx="2">
                  <c:v>553.53</c:v>
                </c:pt>
                <c:pt idx="3">
                  <c:v>651.21</c:v>
                </c:pt>
                <c:pt idx="4">
                  <c:v>781.45</c:v>
                </c:pt>
              </c:numCache>
            </c:numRef>
          </c:val>
          <c:extLst>
            <c:ext xmlns:c16="http://schemas.microsoft.com/office/drawing/2014/chart" uri="{C3380CC4-5D6E-409C-BE32-E72D297353CC}">
              <c16:uniqueId val="{00000001-947C-492F-8346-60FAE74E1767}"/>
            </c:ext>
          </c:extLst>
        </c:ser>
        <c:ser>
          <c:idx val="2"/>
          <c:order val="2"/>
          <c:tx>
            <c:strRef>
              <c:f>'3. CELSIA COLOMBIA Tolima'!$N$9</c:f>
              <c:strCache>
                <c:ptCount val="1"/>
                <c:pt idx="0">
                  <c:v>Sep-21</c:v>
                </c:pt>
              </c:strCache>
            </c:strRef>
          </c:tx>
          <c:spPr>
            <a:solidFill>
              <a:schemeClr val="accent6">
                <a:tint val="63000"/>
              </a:schemeClr>
            </a:solidFill>
            <a:ln>
              <a:noFill/>
            </a:ln>
            <a:effectLst/>
          </c:spPr>
          <c:invertIfNegative val="0"/>
          <c:cat>
            <c:strRef>
              <c:f>'3. CELSIA COLOMBIA Tolima'!$Q$6:$U$6</c:f>
              <c:strCache>
                <c:ptCount val="5"/>
                <c:pt idx="0">
                  <c:v>ESTRATO 1</c:v>
                </c:pt>
                <c:pt idx="1">
                  <c:v>ESTRATO 2</c:v>
                </c:pt>
                <c:pt idx="2">
                  <c:v>ESTRATO 3</c:v>
                </c:pt>
                <c:pt idx="3">
                  <c:v>ESTRATO 4</c:v>
                </c:pt>
                <c:pt idx="4">
                  <c:v>ESTRATO 5 y 6, Ind y Com</c:v>
                </c:pt>
              </c:strCache>
            </c:strRef>
          </c:cat>
          <c:val>
            <c:numRef>
              <c:f>'3. CELSIA COLOMBIA Tolima'!$Q$9:$U$9</c:f>
              <c:numCache>
                <c:formatCode>0.00</c:formatCode>
                <c:ptCount val="5"/>
                <c:pt idx="0">
                  <c:v>263.08999999999997</c:v>
                </c:pt>
                <c:pt idx="1">
                  <c:v>328.86</c:v>
                </c:pt>
                <c:pt idx="2">
                  <c:v>559.05999999999995</c:v>
                </c:pt>
                <c:pt idx="3">
                  <c:v>657.72</c:v>
                </c:pt>
                <c:pt idx="4">
                  <c:v>789.26</c:v>
                </c:pt>
              </c:numCache>
            </c:numRef>
          </c:val>
          <c:extLst>
            <c:ext xmlns:c16="http://schemas.microsoft.com/office/drawing/2014/chart" uri="{C3380CC4-5D6E-409C-BE32-E72D297353CC}">
              <c16:uniqueId val="{00000002-947C-492F-8346-60FAE74E1767}"/>
            </c:ext>
          </c:extLst>
        </c:ser>
        <c:ser>
          <c:idx val="3"/>
          <c:order val="3"/>
          <c:tx>
            <c:strRef>
              <c:f>'3. CELSIA COLOMBIA Tolima'!$N$10</c:f>
              <c:strCache>
                <c:ptCount val="1"/>
                <c:pt idx="0">
                  <c:v>Oct-21</c:v>
                </c:pt>
              </c:strCache>
            </c:strRef>
          </c:tx>
          <c:spPr>
            <a:solidFill>
              <a:schemeClr val="accent6">
                <a:tint val="74000"/>
              </a:schemeClr>
            </a:solidFill>
            <a:ln>
              <a:noFill/>
            </a:ln>
            <a:effectLst/>
          </c:spPr>
          <c:invertIfNegative val="0"/>
          <c:cat>
            <c:strRef>
              <c:f>'3. CELSIA COLOMBIA Tolima'!$Q$6:$U$6</c:f>
              <c:strCache>
                <c:ptCount val="5"/>
                <c:pt idx="0">
                  <c:v>ESTRATO 1</c:v>
                </c:pt>
                <c:pt idx="1">
                  <c:v>ESTRATO 2</c:v>
                </c:pt>
                <c:pt idx="2">
                  <c:v>ESTRATO 3</c:v>
                </c:pt>
                <c:pt idx="3">
                  <c:v>ESTRATO 4</c:v>
                </c:pt>
                <c:pt idx="4">
                  <c:v>ESTRATO 5 y 6, Ind y Com</c:v>
                </c:pt>
              </c:strCache>
            </c:strRef>
          </c:cat>
          <c:val>
            <c:numRef>
              <c:f>'3. CELSIA COLOMBIA Tolima'!$Q$10:$U$10</c:f>
              <c:numCache>
                <c:formatCode>0.00</c:formatCode>
                <c:ptCount val="5"/>
                <c:pt idx="0">
                  <c:v>265.72000000000003</c:v>
                </c:pt>
                <c:pt idx="1">
                  <c:v>332.15</c:v>
                </c:pt>
                <c:pt idx="2">
                  <c:v>564.66</c:v>
                </c:pt>
                <c:pt idx="3">
                  <c:v>664.3</c:v>
                </c:pt>
                <c:pt idx="4">
                  <c:v>797.16</c:v>
                </c:pt>
              </c:numCache>
            </c:numRef>
          </c:val>
          <c:extLst>
            <c:ext xmlns:c16="http://schemas.microsoft.com/office/drawing/2014/chart" uri="{C3380CC4-5D6E-409C-BE32-E72D297353CC}">
              <c16:uniqueId val="{00000003-947C-492F-8346-60FAE74E1767}"/>
            </c:ext>
          </c:extLst>
        </c:ser>
        <c:ser>
          <c:idx val="4"/>
          <c:order val="4"/>
          <c:tx>
            <c:strRef>
              <c:f>'3. CELSIA COLOMBIA Tolima'!$N$11</c:f>
              <c:strCache>
                <c:ptCount val="1"/>
                <c:pt idx="0">
                  <c:v>Nov-21</c:v>
                </c:pt>
              </c:strCache>
            </c:strRef>
          </c:tx>
          <c:spPr>
            <a:solidFill>
              <a:schemeClr val="accent6">
                <a:tint val="84000"/>
              </a:schemeClr>
            </a:solidFill>
            <a:ln>
              <a:noFill/>
            </a:ln>
            <a:effectLst/>
          </c:spPr>
          <c:invertIfNegative val="0"/>
          <c:cat>
            <c:strRef>
              <c:f>'3. CELSIA COLOMBIA Tolima'!$Q$6:$U$6</c:f>
              <c:strCache>
                <c:ptCount val="5"/>
                <c:pt idx="0">
                  <c:v>ESTRATO 1</c:v>
                </c:pt>
                <c:pt idx="1">
                  <c:v>ESTRATO 2</c:v>
                </c:pt>
                <c:pt idx="2">
                  <c:v>ESTRATO 3</c:v>
                </c:pt>
                <c:pt idx="3">
                  <c:v>ESTRATO 4</c:v>
                </c:pt>
                <c:pt idx="4">
                  <c:v>ESTRATO 5 y 6, Ind y Com</c:v>
                </c:pt>
              </c:strCache>
            </c:strRef>
          </c:cat>
          <c:val>
            <c:numRef>
              <c:f>'3. CELSIA COLOMBIA Tolima'!$Q$11:$U$11</c:f>
              <c:numCache>
                <c:formatCode>0.00</c:formatCode>
                <c:ptCount val="5"/>
                <c:pt idx="0">
                  <c:v>268.38</c:v>
                </c:pt>
                <c:pt idx="1">
                  <c:v>335.47</c:v>
                </c:pt>
                <c:pt idx="2">
                  <c:v>570.29999999999995</c:v>
                </c:pt>
                <c:pt idx="3">
                  <c:v>670.94</c:v>
                </c:pt>
                <c:pt idx="4">
                  <c:v>805.13</c:v>
                </c:pt>
              </c:numCache>
            </c:numRef>
          </c:val>
          <c:extLst>
            <c:ext xmlns:c16="http://schemas.microsoft.com/office/drawing/2014/chart" uri="{C3380CC4-5D6E-409C-BE32-E72D297353CC}">
              <c16:uniqueId val="{00000004-947C-492F-8346-60FAE74E1767}"/>
            </c:ext>
          </c:extLst>
        </c:ser>
        <c:ser>
          <c:idx val="5"/>
          <c:order val="5"/>
          <c:tx>
            <c:strRef>
              <c:f>'3. CELSIA COLOMBIA Tolima'!$N$12</c:f>
              <c:strCache>
                <c:ptCount val="1"/>
                <c:pt idx="0">
                  <c:v>Dic-21</c:v>
                </c:pt>
              </c:strCache>
            </c:strRef>
          </c:tx>
          <c:spPr>
            <a:solidFill>
              <a:schemeClr val="accent6">
                <a:tint val="95000"/>
              </a:schemeClr>
            </a:solidFill>
            <a:ln>
              <a:noFill/>
            </a:ln>
            <a:effectLst/>
          </c:spPr>
          <c:invertIfNegative val="0"/>
          <c:cat>
            <c:strRef>
              <c:f>'3. CELSIA COLOMBIA Tolima'!$Q$6:$U$6</c:f>
              <c:strCache>
                <c:ptCount val="5"/>
                <c:pt idx="0">
                  <c:v>ESTRATO 1</c:v>
                </c:pt>
                <c:pt idx="1">
                  <c:v>ESTRATO 2</c:v>
                </c:pt>
                <c:pt idx="2">
                  <c:v>ESTRATO 3</c:v>
                </c:pt>
                <c:pt idx="3">
                  <c:v>ESTRATO 4</c:v>
                </c:pt>
                <c:pt idx="4">
                  <c:v>ESTRATO 5 y 6, Ind y Com</c:v>
                </c:pt>
              </c:strCache>
            </c:strRef>
          </c:cat>
          <c:val>
            <c:numRef>
              <c:f>'3. CELSIA COLOMBIA Tolima'!$Q$12:$U$12</c:f>
              <c:numCache>
                <c:formatCode>0.00</c:formatCode>
                <c:ptCount val="5"/>
                <c:pt idx="0">
                  <c:v>271.06</c:v>
                </c:pt>
                <c:pt idx="1">
                  <c:v>338.83</c:v>
                </c:pt>
                <c:pt idx="2">
                  <c:v>576</c:v>
                </c:pt>
                <c:pt idx="3">
                  <c:v>677.65</c:v>
                </c:pt>
                <c:pt idx="4">
                  <c:v>813.18</c:v>
                </c:pt>
              </c:numCache>
            </c:numRef>
          </c:val>
          <c:extLst>
            <c:ext xmlns:c16="http://schemas.microsoft.com/office/drawing/2014/chart" uri="{C3380CC4-5D6E-409C-BE32-E72D297353CC}">
              <c16:uniqueId val="{00000005-947C-492F-8346-60FAE74E1767}"/>
            </c:ext>
          </c:extLst>
        </c:ser>
        <c:ser>
          <c:idx val="6"/>
          <c:order val="6"/>
          <c:tx>
            <c:strRef>
              <c:f>'3. CELSIA COLOMBIA Tolima'!$N$13</c:f>
              <c:strCache>
                <c:ptCount val="1"/>
                <c:pt idx="0">
                  <c:v>Ene-22</c:v>
                </c:pt>
              </c:strCache>
            </c:strRef>
          </c:tx>
          <c:spPr>
            <a:solidFill>
              <a:schemeClr val="accent6">
                <a:shade val="94000"/>
              </a:schemeClr>
            </a:solidFill>
            <a:ln>
              <a:noFill/>
            </a:ln>
            <a:effectLst/>
          </c:spPr>
          <c:invertIfNegative val="0"/>
          <c:cat>
            <c:strRef>
              <c:f>'3. CELSIA COLOMBIA Tolima'!$Q$6:$U$6</c:f>
              <c:strCache>
                <c:ptCount val="5"/>
                <c:pt idx="0">
                  <c:v>ESTRATO 1</c:v>
                </c:pt>
                <c:pt idx="1">
                  <c:v>ESTRATO 2</c:v>
                </c:pt>
                <c:pt idx="2">
                  <c:v>ESTRATO 3</c:v>
                </c:pt>
                <c:pt idx="3">
                  <c:v>ESTRATO 4</c:v>
                </c:pt>
                <c:pt idx="4">
                  <c:v>ESTRATO 5 y 6, Ind y Com</c:v>
                </c:pt>
              </c:strCache>
            </c:strRef>
          </c:cat>
          <c:val>
            <c:numRef>
              <c:f>'3. CELSIA COLOMBIA Tolima'!$Q$13:$U$13</c:f>
              <c:numCache>
                <c:formatCode>0.00</c:formatCode>
                <c:ptCount val="5"/>
                <c:pt idx="0">
                  <c:v>284.61</c:v>
                </c:pt>
                <c:pt idx="1">
                  <c:v>355.77</c:v>
                </c:pt>
                <c:pt idx="2">
                  <c:v>604.79999999999995</c:v>
                </c:pt>
                <c:pt idx="3">
                  <c:v>711.53</c:v>
                </c:pt>
                <c:pt idx="4">
                  <c:v>853.84</c:v>
                </c:pt>
              </c:numCache>
            </c:numRef>
          </c:val>
          <c:extLst>
            <c:ext xmlns:c16="http://schemas.microsoft.com/office/drawing/2014/chart" uri="{C3380CC4-5D6E-409C-BE32-E72D297353CC}">
              <c16:uniqueId val="{00000006-947C-492F-8346-60FAE74E1767}"/>
            </c:ext>
          </c:extLst>
        </c:ser>
        <c:ser>
          <c:idx val="7"/>
          <c:order val="7"/>
          <c:tx>
            <c:strRef>
              <c:f>'3. CELSIA COLOMBIA Tolima'!$N$14</c:f>
              <c:strCache>
                <c:ptCount val="1"/>
                <c:pt idx="0">
                  <c:v>Feb-22</c:v>
                </c:pt>
              </c:strCache>
            </c:strRef>
          </c:tx>
          <c:spPr>
            <a:solidFill>
              <a:schemeClr val="accent6">
                <a:shade val="83000"/>
              </a:schemeClr>
            </a:solidFill>
            <a:ln>
              <a:noFill/>
            </a:ln>
            <a:effectLst/>
          </c:spPr>
          <c:invertIfNegative val="0"/>
          <c:cat>
            <c:strRef>
              <c:f>'3. CELSIA COLOMBIA Tolima'!$Q$6:$U$6</c:f>
              <c:strCache>
                <c:ptCount val="5"/>
                <c:pt idx="0">
                  <c:v>ESTRATO 1</c:v>
                </c:pt>
                <c:pt idx="1">
                  <c:v>ESTRATO 2</c:v>
                </c:pt>
                <c:pt idx="2">
                  <c:v>ESTRATO 3</c:v>
                </c:pt>
                <c:pt idx="3">
                  <c:v>ESTRATO 4</c:v>
                </c:pt>
                <c:pt idx="4">
                  <c:v>ESTRATO 5 y 6, Ind y Com</c:v>
                </c:pt>
              </c:strCache>
            </c:strRef>
          </c:cat>
          <c:val>
            <c:numRef>
              <c:f>'3. CELSIA COLOMBIA Tolima'!$Q$14:$U$14</c:f>
              <c:numCache>
                <c:formatCode>0.00</c:formatCode>
                <c:ptCount val="5"/>
                <c:pt idx="0">
                  <c:v>286.32</c:v>
                </c:pt>
                <c:pt idx="1">
                  <c:v>357.91</c:v>
                </c:pt>
                <c:pt idx="2">
                  <c:v>608.42999999999995</c:v>
                </c:pt>
                <c:pt idx="3">
                  <c:v>715.8</c:v>
                </c:pt>
                <c:pt idx="4">
                  <c:v>858.96</c:v>
                </c:pt>
              </c:numCache>
            </c:numRef>
          </c:val>
          <c:extLst>
            <c:ext xmlns:c16="http://schemas.microsoft.com/office/drawing/2014/chart" uri="{C3380CC4-5D6E-409C-BE32-E72D297353CC}">
              <c16:uniqueId val="{00000007-947C-492F-8346-60FAE74E1767}"/>
            </c:ext>
          </c:extLst>
        </c:ser>
        <c:ser>
          <c:idx val="8"/>
          <c:order val="8"/>
          <c:tx>
            <c:strRef>
              <c:f>'3. CELSIA COLOMBIA Tolima'!$N$15</c:f>
              <c:strCache>
                <c:ptCount val="1"/>
                <c:pt idx="0">
                  <c:v>Mar-22</c:v>
                </c:pt>
              </c:strCache>
            </c:strRef>
          </c:tx>
          <c:spPr>
            <a:solidFill>
              <a:schemeClr val="accent6">
                <a:shade val="73000"/>
              </a:schemeClr>
            </a:solidFill>
            <a:ln>
              <a:noFill/>
            </a:ln>
            <a:effectLst/>
          </c:spPr>
          <c:invertIfNegative val="0"/>
          <c:cat>
            <c:strRef>
              <c:f>'3. CELSIA COLOMBIA Tolima'!$Q$6:$U$6</c:f>
              <c:strCache>
                <c:ptCount val="5"/>
                <c:pt idx="0">
                  <c:v>ESTRATO 1</c:v>
                </c:pt>
                <c:pt idx="1">
                  <c:v>ESTRATO 2</c:v>
                </c:pt>
                <c:pt idx="2">
                  <c:v>ESTRATO 3</c:v>
                </c:pt>
                <c:pt idx="3">
                  <c:v>ESTRATO 4</c:v>
                </c:pt>
                <c:pt idx="4">
                  <c:v>ESTRATO 5 y 6, Ind y Com</c:v>
                </c:pt>
              </c:strCache>
            </c:strRef>
          </c:cat>
          <c:val>
            <c:numRef>
              <c:f>'3. CELSIA COLOMBIA Tolima'!$Q$15:$U$15</c:f>
              <c:numCache>
                <c:formatCode>0.00</c:formatCode>
                <c:ptCount val="5"/>
                <c:pt idx="0">
                  <c:v>293.76</c:v>
                </c:pt>
                <c:pt idx="1">
                  <c:v>367.21</c:v>
                </c:pt>
                <c:pt idx="2">
                  <c:v>624.25</c:v>
                </c:pt>
                <c:pt idx="3">
                  <c:v>734.41</c:v>
                </c:pt>
                <c:pt idx="4">
                  <c:v>881.29</c:v>
                </c:pt>
              </c:numCache>
            </c:numRef>
          </c:val>
          <c:extLst>
            <c:ext xmlns:c16="http://schemas.microsoft.com/office/drawing/2014/chart" uri="{C3380CC4-5D6E-409C-BE32-E72D297353CC}">
              <c16:uniqueId val="{00000008-947C-492F-8346-60FAE74E1767}"/>
            </c:ext>
          </c:extLst>
        </c:ser>
        <c:ser>
          <c:idx val="9"/>
          <c:order val="9"/>
          <c:tx>
            <c:strRef>
              <c:f>'3. CELSIA COLOMBIA Tolima'!$N$16</c:f>
              <c:strCache>
                <c:ptCount val="1"/>
                <c:pt idx="0">
                  <c:v>Abr-22</c:v>
                </c:pt>
              </c:strCache>
            </c:strRef>
          </c:tx>
          <c:spPr>
            <a:solidFill>
              <a:schemeClr val="accent6">
                <a:shade val="62000"/>
              </a:schemeClr>
            </a:solidFill>
            <a:ln>
              <a:noFill/>
            </a:ln>
            <a:effectLst/>
          </c:spPr>
          <c:invertIfNegative val="0"/>
          <c:cat>
            <c:strRef>
              <c:f>'3. CELSIA COLOMBIA Tolima'!$Q$6:$U$6</c:f>
              <c:strCache>
                <c:ptCount val="5"/>
                <c:pt idx="0">
                  <c:v>ESTRATO 1</c:v>
                </c:pt>
                <c:pt idx="1">
                  <c:v>ESTRATO 2</c:v>
                </c:pt>
                <c:pt idx="2">
                  <c:v>ESTRATO 3</c:v>
                </c:pt>
                <c:pt idx="3">
                  <c:v>ESTRATO 4</c:v>
                </c:pt>
                <c:pt idx="4">
                  <c:v>ESTRATO 5 y 6, Ind y Com</c:v>
                </c:pt>
              </c:strCache>
            </c:strRef>
          </c:cat>
          <c:val>
            <c:numRef>
              <c:f>'3. CELSIA COLOMBIA Tolima'!$Q$16:$U$16</c:f>
              <c:numCache>
                <c:formatCode>0.00</c:formatCode>
                <c:ptCount val="5"/>
                <c:pt idx="0">
                  <c:v>306.98</c:v>
                </c:pt>
                <c:pt idx="1">
                  <c:v>383.73</c:v>
                </c:pt>
                <c:pt idx="2">
                  <c:v>652.34</c:v>
                </c:pt>
                <c:pt idx="3">
                  <c:v>767.46</c:v>
                </c:pt>
                <c:pt idx="4">
                  <c:v>920.95</c:v>
                </c:pt>
              </c:numCache>
            </c:numRef>
          </c:val>
          <c:extLst>
            <c:ext xmlns:c16="http://schemas.microsoft.com/office/drawing/2014/chart" uri="{C3380CC4-5D6E-409C-BE32-E72D297353CC}">
              <c16:uniqueId val="{00000009-947C-492F-8346-60FAE74E1767}"/>
            </c:ext>
          </c:extLst>
        </c:ser>
        <c:ser>
          <c:idx val="10"/>
          <c:order val="10"/>
          <c:tx>
            <c:strRef>
              <c:f>'3. CELSIA COLOMBIA Tolima'!$N$17</c:f>
              <c:strCache>
                <c:ptCount val="1"/>
                <c:pt idx="0">
                  <c:v>May-22</c:v>
                </c:pt>
              </c:strCache>
            </c:strRef>
          </c:tx>
          <c:spPr>
            <a:solidFill>
              <a:schemeClr val="accent6">
                <a:shade val="51000"/>
              </a:schemeClr>
            </a:solidFill>
            <a:ln>
              <a:noFill/>
            </a:ln>
            <a:effectLst/>
          </c:spPr>
          <c:invertIfNegative val="0"/>
          <c:cat>
            <c:strRef>
              <c:f>'3. CELSIA COLOMBIA Tolima'!$Q$6:$U$6</c:f>
              <c:strCache>
                <c:ptCount val="5"/>
                <c:pt idx="0">
                  <c:v>ESTRATO 1</c:v>
                </c:pt>
                <c:pt idx="1">
                  <c:v>ESTRATO 2</c:v>
                </c:pt>
                <c:pt idx="2">
                  <c:v>ESTRATO 3</c:v>
                </c:pt>
                <c:pt idx="3">
                  <c:v>ESTRATO 4</c:v>
                </c:pt>
                <c:pt idx="4">
                  <c:v>ESTRATO 5 y 6, Ind y Com</c:v>
                </c:pt>
              </c:strCache>
            </c:strRef>
          </c:cat>
          <c:val>
            <c:numRef>
              <c:f>'3. CELSIA COLOMBIA Tolima'!$Q$17:$U$17</c:f>
              <c:numCache>
                <c:formatCode>0.00</c:formatCode>
                <c:ptCount val="5"/>
                <c:pt idx="0">
                  <c:v>310.67</c:v>
                </c:pt>
                <c:pt idx="1">
                  <c:v>388.34</c:v>
                </c:pt>
                <c:pt idx="2">
                  <c:v>660.17</c:v>
                </c:pt>
                <c:pt idx="3">
                  <c:v>776.67</c:v>
                </c:pt>
                <c:pt idx="4">
                  <c:v>932</c:v>
                </c:pt>
              </c:numCache>
            </c:numRef>
          </c:val>
          <c:extLst>
            <c:ext xmlns:c16="http://schemas.microsoft.com/office/drawing/2014/chart" uri="{C3380CC4-5D6E-409C-BE32-E72D297353CC}">
              <c16:uniqueId val="{0000000A-947C-492F-8346-60FAE74E1767}"/>
            </c:ext>
          </c:extLst>
        </c:ser>
        <c:ser>
          <c:idx val="11"/>
          <c:order val="11"/>
          <c:tx>
            <c:strRef>
              <c:f>'3. CELSIA COLOMBIA Tolima'!$N$18</c:f>
              <c:strCache>
                <c:ptCount val="1"/>
                <c:pt idx="0">
                  <c:v>Jun-22</c:v>
                </c:pt>
              </c:strCache>
            </c:strRef>
          </c:tx>
          <c:spPr>
            <a:solidFill>
              <a:schemeClr val="accent6">
                <a:shade val="40000"/>
              </a:schemeClr>
            </a:solidFill>
            <a:ln>
              <a:noFill/>
            </a:ln>
            <a:effectLst/>
          </c:spPr>
          <c:invertIfNegative val="0"/>
          <c:cat>
            <c:strRef>
              <c:f>'3. CELSIA COLOMBIA Tolima'!$Q$6:$U$6</c:f>
              <c:strCache>
                <c:ptCount val="5"/>
                <c:pt idx="0">
                  <c:v>ESTRATO 1</c:v>
                </c:pt>
                <c:pt idx="1">
                  <c:v>ESTRATO 2</c:v>
                </c:pt>
                <c:pt idx="2">
                  <c:v>ESTRATO 3</c:v>
                </c:pt>
                <c:pt idx="3">
                  <c:v>ESTRATO 4</c:v>
                </c:pt>
                <c:pt idx="4">
                  <c:v>ESTRATO 5 y 6, Ind y Com</c:v>
                </c:pt>
              </c:strCache>
            </c:strRef>
          </c:cat>
          <c:val>
            <c:numRef>
              <c:f>'3. CELSIA COLOMBIA Tolima'!$Q$18:$U$18</c:f>
              <c:numCache>
                <c:formatCode>0.00</c:formatCode>
                <c:ptCount val="5"/>
                <c:pt idx="0">
                  <c:v>312.52999999999997</c:v>
                </c:pt>
                <c:pt idx="1">
                  <c:v>390.67</c:v>
                </c:pt>
                <c:pt idx="2">
                  <c:v>664.13</c:v>
                </c:pt>
                <c:pt idx="3">
                  <c:v>781.33</c:v>
                </c:pt>
                <c:pt idx="4">
                  <c:v>937.6</c:v>
                </c:pt>
              </c:numCache>
            </c:numRef>
          </c:val>
          <c:extLst>
            <c:ext xmlns:c16="http://schemas.microsoft.com/office/drawing/2014/chart" uri="{C3380CC4-5D6E-409C-BE32-E72D297353CC}">
              <c16:uniqueId val="{0000000B-947C-492F-8346-60FAE74E1767}"/>
            </c:ext>
          </c:extLst>
        </c:ser>
        <c:dLbls>
          <c:showLegendKey val="0"/>
          <c:showVal val="0"/>
          <c:showCatName val="0"/>
          <c:showSerName val="0"/>
          <c:showPercent val="0"/>
          <c:showBubbleSize val="0"/>
        </c:dLbls>
        <c:gapWidth val="150"/>
        <c:axId val="565404256"/>
        <c:axId val="565387936"/>
      </c:barChart>
      <c:catAx>
        <c:axId val="56540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387936"/>
        <c:crosses val="autoZero"/>
        <c:auto val="1"/>
        <c:lblAlgn val="ctr"/>
        <c:lblOffset val="100"/>
        <c:noMultiLvlLbl val="0"/>
      </c:catAx>
      <c:valAx>
        <c:axId val="565387936"/>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65404256"/>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'27. EPM'!$N$7</c:f>
              <c:strCache>
                <c:ptCount val="1"/>
                <c:pt idx="0">
                  <c:v>Jul-21</c:v>
                </c:pt>
              </c:strCache>
            </c:strRef>
          </c:tx>
          <c:spPr>
            <a:solidFill>
              <a:schemeClr val="accent6">
                <a:tint val="41000"/>
              </a:schemeClr>
            </a:solidFill>
            <a:ln>
              <a:noFill/>
            </a:ln>
            <a:effectLst/>
          </c:spPr>
          <c:invertIfNegative val="0"/>
          <c:cat>
            <c:strRef>
              <c:f>'27. EPM'!$Q$6:$U$6</c:f>
              <c:strCache>
                <c:ptCount val="5"/>
                <c:pt idx="0">
                  <c:v>ESTRATO 1</c:v>
                </c:pt>
                <c:pt idx="1">
                  <c:v>ESTRATO 2</c:v>
                </c:pt>
                <c:pt idx="2">
                  <c:v>ESTRATO 3</c:v>
                </c:pt>
                <c:pt idx="3">
                  <c:v>ESTRATO 4</c:v>
                </c:pt>
                <c:pt idx="4">
                  <c:v>ESTRATO 5 y 6, Ind y Com</c:v>
                </c:pt>
              </c:strCache>
            </c:strRef>
          </c:cat>
          <c:val>
            <c:numRef>
              <c:f>'27. EPM'!$Q$7:$U$7</c:f>
              <c:numCache>
                <c:formatCode>0.00</c:formatCode>
                <c:ptCount val="5"/>
                <c:pt idx="0">
                  <c:v>237.6</c:v>
                </c:pt>
                <c:pt idx="1">
                  <c:v>296.99</c:v>
                </c:pt>
                <c:pt idx="2">
                  <c:v>504.89</c:v>
                </c:pt>
                <c:pt idx="3">
                  <c:v>593.99</c:v>
                </c:pt>
                <c:pt idx="4">
                  <c:v>712.78800000000001</c:v>
                </c:pt>
              </c:numCache>
            </c:numRef>
          </c:val>
          <c:extLst>
            <c:ext xmlns:c16="http://schemas.microsoft.com/office/drawing/2014/chart" uri="{C3380CC4-5D6E-409C-BE32-E72D297353CC}">
              <c16:uniqueId val="{00000000-41D7-4CA8-8141-5839821B661D}"/>
            </c:ext>
          </c:extLst>
        </c:ser>
        <c:ser>
          <c:idx val="1"/>
          <c:order val="1"/>
          <c:tx>
            <c:strRef>
              <c:f>'27. EPM'!$N$8</c:f>
              <c:strCache>
                <c:ptCount val="1"/>
                <c:pt idx="0">
                  <c:v>Ago-21</c:v>
                </c:pt>
              </c:strCache>
            </c:strRef>
          </c:tx>
          <c:spPr>
            <a:solidFill>
              <a:schemeClr val="accent6">
                <a:tint val="52000"/>
              </a:schemeClr>
            </a:solidFill>
            <a:ln>
              <a:noFill/>
            </a:ln>
            <a:effectLst/>
          </c:spPr>
          <c:invertIfNegative val="0"/>
          <c:cat>
            <c:strRef>
              <c:f>'27. EPM'!$Q$6:$U$6</c:f>
              <c:strCache>
                <c:ptCount val="5"/>
                <c:pt idx="0">
                  <c:v>ESTRATO 1</c:v>
                </c:pt>
                <c:pt idx="1">
                  <c:v>ESTRATO 2</c:v>
                </c:pt>
                <c:pt idx="2">
                  <c:v>ESTRATO 3</c:v>
                </c:pt>
                <c:pt idx="3">
                  <c:v>ESTRATO 4</c:v>
                </c:pt>
                <c:pt idx="4">
                  <c:v>ESTRATO 5 y 6, Ind y Com</c:v>
                </c:pt>
              </c:strCache>
            </c:strRef>
          </c:cat>
          <c:val>
            <c:numRef>
              <c:f>'27. EPM'!$Q$8:$U$8</c:f>
              <c:numCache>
                <c:formatCode>0.00</c:formatCode>
                <c:ptCount val="5"/>
                <c:pt idx="0">
                  <c:v>239.02</c:v>
                </c:pt>
                <c:pt idx="1">
                  <c:v>298.77999999999997</c:v>
                </c:pt>
                <c:pt idx="2">
                  <c:v>507.92</c:v>
                </c:pt>
                <c:pt idx="3">
                  <c:v>597.54999999999995</c:v>
                </c:pt>
                <c:pt idx="4">
                  <c:v>717.06</c:v>
                </c:pt>
              </c:numCache>
            </c:numRef>
          </c:val>
          <c:extLst>
            <c:ext xmlns:c16="http://schemas.microsoft.com/office/drawing/2014/chart" uri="{C3380CC4-5D6E-409C-BE32-E72D297353CC}">
              <c16:uniqueId val="{00000001-41D7-4CA8-8141-5839821B661D}"/>
            </c:ext>
          </c:extLst>
        </c:ser>
        <c:ser>
          <c:idx val="2"/>
          <c:order val="2"/>
          <c:tx>
            <c:strRef>
              <c:f>'27. EPM'!$N$9</c:f>
              <c:strCache>
                <c:ptCount val="1"/>
                <c:pt idx="0">
                  <c:v>Sep-21</c:v>
                </c:pt>
              </c:strCache>
            </c:strRef>
          </c:tx>
          <c:spPr>
            <a:solidFill>
              <a:schemeClr val="accent6">
                <a:tint val="63000"/>
              </a:schemeClr>
            </a:solidFill>
            <a:ln>
              <a:noFill/>
            </a:ln>
            <a:effectLst/>
          </c:spPr>
          <c:invertIfNegative val="0"/>
          <c:cat>
            <c:strRef>
              <c:f>'27. EPM'!$Q$6:$U$6</c:f>
              <c:strCache>
                <c:ptCount val="5"/>
                <c:pt idx="0">
                  <c:v>ESTRATO 1</c:v>
                </c:pt>
                <c:pt idx="1">
                  <c:v>ESTRATO 2</c:v>
                </c:pt>
                <c:pt idx="2">
                  <c:v>ESTRATO 3</c:v>
                </c:pt>
                <c:pt idx="3">
                  <c:v>ESTRATO 4</c:v>
                </c:pt>
                <c:pt idx="4">
                  <c:v>ESTRATO 5 y 6, Ind y Com</c:v>
                </c:pt>
              </c:strCache>
            </c:strRef>
          </c:cat>
          <c:val>
            <c:numRef>
              <c:f>'27. EPM'!$Q$9:$U$9</c:f>
              <c:numCache>
                <c:formatCode>0.00</c:formatCode>
                <c:ptCount val="5"/>
                <c:pt idx="0">
                  <c:v>240.93</c:v>
                </c:pt>
                <c:pt idx="1">
                  <c:v>301.17</c:v>
                </c:pt>
                <c:pt idx="2">
                  <c:v>511.98</c:v>
                </c:pt>
                <c:pt idx="3">
                  <c:v>602.33000000000004</c:v>
                </c:pt>
                <c:pt idx="4">
                  <c:v>722.8</c:v>
                </c:pt>
              </c:numCache>
            </c:numRef>
          </c:val>
          <c:extLst>
            <c:ext xmlns:c16="http://schemas.microsoft.com/office/drawing/2014/chart" uri="{C3380CC4-5D6E-409C-BE32-E72D297353CC}">
              <c16:uniqueId val="{00000002-41D7-4CA8-8141-5839821B661D}"/>
            </c:ext>
          </c:extLst>
        </c:ser>
        <c:ser>
          <c:idx val="3"/>
          <c:order val="3"/>
          <c:tx>
            <c:strRef>
              <c:f>'27. EPM'!$N$10</c:f>
              <c:strCache>
                <c:ptCount val="1"/>
                <c:pt idx="0">
                  <c:v>Oct-21</c:v>
                </c:pt>
              </c:strCache>
            </c:strRef>
          </c:tx>
          <c:spPr>
            <a:solidFill>
              <a:schemeClr val="accent6">
                <a:tint val="74000"/>
              </a:schemeClr>
            </a:solidFill>
            <a:ln>
              <a:noFill/>
            </a:ln>
            <a:effectLst/>
          </c:spPr>
          <c:invertIfNegative val="0"/>
          <c:cat>
            <c:strRef>
              <c:f>'27. EPM'!$Q$6:$U$6</c:f>
              <c:strCache>
                <c:ptCount val="5"/>
                <c:pt idx="0">
                  <c:v>ESTRATO 1</c:v>
                </c:pt>
                <c:pt idx="1">
                  <c:v>ESTRATO 2</c:v>
                </c:pt>
                <c:pt idx="2">
                  <c:v>ESTRATO 3</c:v>
                </c:pt>
                <c:pt idx="3">
                  <c:v>ESTRATO 4</c:v>
                </c:pt>
                <c:pt idx="4">
                  <c:v>ESTRATO 5 y 6, Ind y Com</c:v>
                </c:pt>
              </c:strCache>
            </c:strRef>
          </c:cat>
          <c:val>
            <c:numRef>
              <c:f>'27. EPM'!$Q$10:$U$10</c:f>
              <c:numCache>
                <c:formatCode>0.00</c:formatCode>
                <c:ptCount val="5"/>
                <c:pt idx="0">
                  <c:v>242.86</c:v>
                </c:pt>
                <c:pt idx="1">
                  <c:v>303.58</c:v>
                </c:pt>
                <c:pt idx="2">
                  <c:v>516.08000000000004</c:v>
                </c:pt>
                <c:pt idx="3">
                  <c:v>607.15</c:v>
                </c:pt>
                <c:pt idx="4">
                  <c:v>728.58</c:v>
                </c:pt>
              </c:numCache>
            </c:numRef>
          </c:val>
          <c:extLst>
            <c:ext xmlns:c16="http://schemas.microsoft.com/office/drawing/2014/chart" uri="{C3380CC4-5D6E-409C-BE32-E72D297353CC}">
              <c16:uniqueId val="{00000003-41D7-4CA8-8141-5839821B661D}"/>
            </c:ext>
          </c:extLst>
        </c:ser>
        <c:ser>
          <c:idx val="4"/>
          <c:order val="4"/>
          <c:tx>
            <c:strRef>
              <c:f>'27. EPM'!$N$11</c:f>
              <c:strCache>
                <c:ptCount val="1"/>
                <c:pt idx="0">
                  <c:v>Nov-21</c:v>
                </c:pt>
              </c:strCache>
            </c:strRef>
          </c:tx>
          <c:spPr>
            <a:solidFill>
              <a:schemeClr val="accent6">
                <a:tint val="84000"/>
              </a:schemeClr>
            </a:solidFill>
            <a:ln>
              <a:noFill/>
            </a:ln>
            <a:effectLst/>
          </c:spPr>
          <c:invertIfNegative val="0"/>
          <c:cat>
            <c:strRef>
              <c:f>'27. EPM'!$Q$6:$U$6</c:f>
              <c:strCache>
                <c:ptCount val="5"/>
                <c:pt idx="0">
                  <c:v>ESTRATO 1</c:v>
                </c:pt>
                <c:pt idx="1">
                  <c:v>ESTRATO 2</c:v>
                </c:pt>
                <c:pt idx="2">
                  <c:v>ESTRATO 3</c:v>
                </c:pt>
                <c:pt idx="3">
                  <c:v>ESTRATO 4</c:v>
                </c:pt>
                <c:pt idx="4">
                  <c:v>ESTRATO 5 y 6, Ind y Com</c:v>
                </c:pt>
              </c:strCache>
            </c:strRef>
          </c:cat>
          <c:val>
            <c:numRef>
              <c:f>'27. EPM'!$Q$11:$U$11</c:f>
              <c:numCache>
                <c:formatCode>0.00</c:formatCode>
                <c:ptCount val="5"/>
                <c:pt idx="0">
                  <c:v>244.8</c:v>
                </c:pt>
                <c:pt idx="1">
                  <c:v>306</c:v>
                </c:pt>
                <c:pt idx="2">
                  <c:v>520.21</c:v>
                </c:pt>
                <c:pt idx="3">
                  <c:v>612.01</c:v>
                </c:pt>
                <c:pt idx="4">
                  <c:v>734.41</c:v>
                </c:pt>
              </c:numCache>
            </c:numRef>
          </c:val>
          <c:extLst>
            <c:ext xmlns:c16="http://schemas.microsoft.com/office/drawing/2014/chart" uri="{C3380CC4-5D6E-409C-BE32-E72D297353CC}">
              <c16:uniqueId val="{00000004-41D7-4CA8-8141-5839821B661D}"/>
            </c:ext>
          </c:extLst>
        </c:ser>
        <c:ser>
          <c:idx val="5"/>
          <c:order val="5"/>
          <c:tx>
            <c:strRef>
              <c:f>'27. EPM'!$N$12</c:f>
              <c:strCache>
                <c:ptCount val="1"/>
                <c:pt idx="0">
                  <c:v>Dic-21</c:v>
                </c:pt>
              </c:strCache>
            </c:strRef>
          </c:tx>
          <c:spPr>
            <a:solidFill>
              <a:schemeClr val="accent6">
                <a:tint val="95000"/>
              </a:schemeClr>
            </a:solidFill>
            <a:ln>
              <a:noFill/>
            </a:ln>
            <a:effectLst/>
          </c:spPr>
          <c:invertIfNegative val="0"/>
          <c:cat>
            <c:strRef>
              <c:f>'27. EPM'!$Q$6:$U$6</c:f>
              <c:strCache>
                <c:ptCount val="5"/>
                <c:pt idx="0">
                  <c:v>ESTRATO 1</c:v>
                </c:pt>
                <c:pt idx="1">
                  <c:v>ESTRATO 2</c:v>
                </c:pt>
                <c:pt idx="2">
                  <c:v>ESTRATO 3</c:v>
                </c:pt>
                <c:pt idx="3">
                  <c:v>ESTRATO 4</c:v>
                </c:pt>
                <c:pt idx="4">
                  <c:v>ESTRATO 5 y 6, Ind y Com</c:v>
                </c:pt>
              </c:strCache>
            </c:strRef>
          </c:cat>
          <c:val>
            <c:numRef>
              <c:f>'27. EPM'!$Q$12:$U$12</c:f>
              <c:numCache>
                <c:formatCode>0.00</c:formatCode>
                <c:ptCount val="5"/>
                <c:pt idx="0">
                  <c:v>246.76</c:v>
                </c:pt>
                <c:pt idx="1">
                  <c:v>308.45</c:v>
                </c:pt>
                <c:pt idx="2">
                  <c:v>524.37</c:v>
                </c:pt>
                <c:pt idx="3">
                  <c:v>616.9</c:v>
                </c:pt>
                <c:pt idx="4">
                  <c:v>740.29</c:v>
                </c:pt>
              </c:numCache>
            </c:numRef>
          </c:val>
          <c:extLst>
            <c:ext xmlns:c16="http://schemas.microsoft.com/office/drawing/2014/chart" uri="{C3380CC4-5D6E-409C-BE32-E72D297353CC}">
              <c16:uniqueId val="{00000005-41D7-4CA8-8141-5839821B661D}"/>
            </c:ext>
          </c:extLst>
        </c:ser>
        <c:ser>
          <c:idx val="6"/>
          <c:order val="6"/>
          <c:tx>
            <c:strRef>
              <c:f>'27. EPM'!$N$13</c:f>
              <c:strCache>
                <c:ptCount val="1"/>
                <c:pt idx="0">
                  <c:v>Ene-22</c:v>
                </c:pt>
              </c:strCache>
            </c:strRef>
          </c:tx>
          <c:spPr>
            <a:solidFill>
              <a:schemeClr val="accent6">
                <a:shade val="94000"/>
              </a:schemeClr>
            </a:solidFill>
            <a:ln>
              <a:noFill/>
            </a:ln>
            <a:effectLst/>
          </c:spPr>
          <c:invertIfNegative val="0"/>
          <c:cat>
            <c:strRef>
              <c:f>'27. EPM'!$Q$6:$U$6</c:f>
              <c:strCache>
                <c:ptCount val="5"/>
                <c:pt idx="0">
                  <c:v>ESTRATO 1</c:v>
                </c:pt>
                <c:pt idx="1">
                  <c:v>ESTRATO 2</c:v>
                </c:pt>
                <c:pt idx="2">
                  <c:v>ESTRATO 3</c:v>
                </c:pt>
                <c:pt idx="3">
                  <c:v>ESTRATO 4</c:v>
                </c:pt>
                <c:pt idx="4">
                  <c:v>ESTRATO 5 y 6, Ind y Com</c:v>
                </c:pt>
              </c:strCache>
            </c:strRef>
          </c:cat>
          <c:val>
            <c:numRef>
              <c:f>'27. EPM'!$Q$13:$U$13</c:f>
              <c:numCache>
                <c:formatCode>0.00</c:formatCode>
                <c:ptCount val="5"/>
                <c:pt idx="0">
                  <c:v>248.74</c:v>
                </c:pt>
                <c:pt idx="1">
                  <c:v>310.92</c:v>
                </c:pt>
                <c:pt idx="2">
                  <c:v>528.55999999999995</c:v>
                </c:pt>
                <c:pt idx="3">
                  <c:v>621.84</c:v>
                </c:pt>
                <c:pt idx="4">
                  <c:v>746.21</c:v>
                </c:pt>
              </c:numCache>
            </c:numRef>
          </c:val>
          <c:extLst>
            <c:ext xmlns:c16="http://schemas.microsoft.com/office/drawing/2014/chart" uri="{C3380CC4-5D6E-409C-BE32-E72D297353CC}">
              <c16:uniqueId val="{00000006-41D7-4CA8-8141-5839821B661D}"/>
            </c:ext>
          </c:extLst>
        </c:ser>
        <c:ser>
          <c:idx val="7"/>
          <c:order val="7"/>
          <c:tx>
            <c:strRef>
              <c:f>'27. EPM'!$N$14</c:f>
              <c:strCache>
                <c:ptCount val="1"/>
                <c:pt idx="0">
                  <c:v>Feb-22</c:v>
                </c:pt>
              </c:strCache>
            </c:strRef>
          </c:tx>
          <c:spPr>
            <a:solidFill>
              <a:schemeClr val="accent6">
                <a:shade val="83000"/>
              </a:schemeClr>
            </a:solidFill>
            <a:ln>
              <a:noFill/>
            </a:ln>
            <a:effectLst/>
          </c:spPr>
          <c:invertIfNegative val="0"/>
          <c:cat>
            <c:strRef>
              <c:f>'27. EPM'!$Q$6:$U$6</c:f>
              <c:strCache>
                <c:ptCount val="5"/>
                <c:pt idx="0">
                  <c:v>ESTRATO 1</c:v>
                </c:pt>
                <c:pt idx="1">
                  <c:v>ESTRATO 2</c:v>
                </c:pt>
                <c:pt idx="2">
                  <c:v>ESTRATO 3</c:v>
                </c:pt>
                <c:pt idx="3">
                  <c:v>ESTRATO 4</c:v>
                </c:pt>
                <c:pt idx="4">
                  <c:v>ESTRATO 5 y 6, Ind y Com</c:v>
                </c:pt>
              </c:strCache>
            </c:strRef>
          </c:cat>
          <c:val>
            <c:numRef>
              <c:f>'27. EPM'!$Q$14:$U$14</c:f>
              <c:numCache>
                <c:formatCode>0.00</c:formatCode>
                <c:ptCount val="5"/>
                <c:pt idx="0">
                  <c:v>250.73</c:v>
                </c:pt>
                <c:pt idx="1">
                  <c:v>313.41000000000003</c:v>
                </c:pt>
                <c:pt idx="2">
                  <c:v>532.79</c:v>
                </c:pt>
                <c:pt idx="3">
                  <c:v>626.80999999999995</c:v>
                </c:pt>
                <c:pt idx="4">
                  <c:v>752.18</c:v>
                </c:pt>
              </c:numCache>
            </c:numRef>
          </c:val>
          <c:extLst>
            <c:ext xmlns:c16="http://schemas.microsoft.com/office/drawing/2014/chart" uri="{C3380CC4-5D6E-409C-BE32-E72D297353CC}">
              <c16:uniqueId val="{00000007-41D7-4CA8-8141-5839821B661D}"/>
            </c:ext>
          </c:extLst>
        </c:ser>
        <c:ser>
          <c:idx val="8"/>
          <c:order val="8"/>
          <c:tx>
            <c:strRef>
              <c:f>'27. EPM'!$N$15</c:f>
              <c:strCache>
                <c:ptCount val="1"/>
                <c:pt idx="0">
                  <c:v>Mar-22</c:v>
                </c:pt>
              </c:strCache>
            </c:strRef>
          </c:tx>
          <c:spPr>
            <a:solidFill>
              <a:schemeClr val="accent6">
                <a:shade val="73000"/>
              </a:schemeClr>
            </a:solidFill>
            <a:ln>
              <a:noFill/>
            </a:ln>
            <a:effectLst/>
          </c:spPr>
          <c:invertIfNegative val="0"/>
          <c:cat>
            <c:strRef>
              <c:f>'27. EPM'!$Q$6:$U$6</c:f>
              <c:strCache>
                <c:ptCount val="5"/>
                <c:pt idx="0">
                  <c:v>ESTRATO 1</c:v>
                </c:pt>
                <c:pt idx="1">
                  <c:v>ESTRATO 2</c:v>
                </c:pt>
                <c:pt idx="2">
                  <c:v>ESTRATO 3</c:v>
                </c:pt>
                <c:pt idx="3">
                  <c:v>ESTRATO 4</c:v>
                </c:pt>
                <c:pt idx="4">
                  <c:v>ESTRATO 5 y 6, Ind y Com</c:v>
                </c:pt>
              </c:strCache>
            </c:strRef>
          </c:cat>
          <c:val>
            <c:numRef>
              <c:f>'27. EPM'!$Q$15:$U$15</c:f>
              <c:numCache>
                <c:formatCode>0.00</c:formatCode>
                <c:ptCount val="5"/>
                <c:pt idx="0">
                  <c:v>263.26</c:v>
                </c:pt>
                <c:pt idx="1">
                  <c:v>329.08</c:v>
                </c:pt>
                <c:pt idx="2">
                  <c:v>559.42999999999995</c:v>
                </c:pt>
                <c:pt idx="3">
                  <c:v>658.16</c:v>
                </c:pt>
                <c:pt idx="4">
                  <c:v>789.79</c:v>
                </c:pt>
              </c:numCache>
            </c:numRef>
          </c:val>
          <c:extLst>
            <c:ext xmlns:c16="http://schemas.microsoft.com/office/drawing/2014/chart" uri="{C3380CC4-5D6E-409C-BE32-E72D297353CC}">
              <c16:uniqueId val="{00000008-41D7-4CA8-8141-5839821B661D}"/>
            </c:ext>
          </c:extLst>
        </c:ser>
        <c:ser>
          <c:idx val="9"/>
          <c:order val="9"/>
          <c:tx>
            <c:strRef>
              <c:f>'27. EPM'!$N$16</c:f>
              <c:strCache>
                <c:ptCount val="1"/>
                <c:pt idx="0">
                  <c:v>Abr-22</c:v>
                </c:pt>
              </c:strCache>
            </c:strRef>
          </c:tx>
          <c:spPr>
            <a:solidFill>
              <a:schemeClr val="accent6">
                <a:shade val="62000"/>
              </a:schemeClr>
            </a:solidFill>
            <a:ln>
              <a:noFill/>
            </a:ln>
            <a:effectLst/>
          </c:spPr>
          <c:invertIfNegative val="0"/>
          <c:cat>
            <c:strRef>
              <c:f>'27. EPM'!$Q$6:$U$6</c:f>
              <c:strCache>
                <c:ptCount val="5"/>
                <c:pt idx="0">
                  <c:v>ESTRATO 1</c:v>
                </c:pt>
                <c:pt idx="1">
                  <c:v>ESTRATO 2</c:v>
                </c:pt>
                <c:pt idx="2">
                  <c:v>ESTRATO 3</c:v>
                </c:pt>
                <c:pt idx="3">
                  <c:v>ESTRATO 4</c:v>
                </c:pt>
                <c:pt idx="4">
                  <c:v>ESTRATO 5 y 6, Ind y Com</c:v>
                </c:pt>
              </c:strCache>
            </c:strRef>
          </c:cat>
          <c:val>
            <c:numRef>
              <c:f>'27. EPM'!$Q$16:$U$16</c:f>
              <c:numCache>
                <c:formatCode>0.00</c:formatCode>
                <c:ptCount val="5"/>
                <c:pt idx="0">
                  <c:v>265.89</c:v>
                </c:pt>
                <c:pt idx="1">
                  <c:v>332.37</c:v>
                </c:pt>
                <c:pt idx="2">
                  <c:v>565.03</c:v>
                </c:pt>
                <c:pt idx="3">
                  <c:v>664.74</c:v>
                </c:pt>
                <c:pt idx="4">
                  <c:v>797.68</c:v>
                </c:pt>
              </c:numCache>
            </c:numRef>
          </c:val>
          <c:extLst>
            <c:ext xmlns:c16="http://schemas.microsoft.com/office/drawing/2014/chart" uri="{C3380CC4-5D6E-409C-BE32-E72D297353CC}">
              <c16:uniqueId val="{00000009-41D7-4CA8-8141-5839821B661D}"/>
            </c:ext>
          </c:extLst>
        </c:ser>
        <c:ser>
          <c:idx val="10"/>
          <c:order val="10"/>
          <c:tx>
            <c:strRef>
              <c:f>'27. EPM'!$N$17</c:f>
              <c:strCache>
                <c:ptCount val="1"/>
                <c:pt idx="0">
                  <c:v>May-22</c:v>
                </c:pt>
              </c:strCache>
            </c:strRef>
          </c:tx>
          <c:spPr>
            <a:solidFill>
              <a:schemeClr val="accent6">
                <a:shade val="51000"/>
              </a:schemeClr>
            </a:solidFill>
            <a:ln>
              <a:noFill/>
            </a:ln>
            <a:effectLst/>
          </c:spPr>
          <c:invertIfNegative val="0"/>
          <c:cat>
            <c:strRef>
              <c:f>'27. EPM'!$Q$6:$U$6</c:f>
              <c:strCache>
                <c:ptCount val="5"/>
                <c:pt idx="0">
                  <c:v>ESTRATO 1</c:v>
                </c:pt>
                <c:pt idx="1">
                  <c:v>ESTRATO 2</c:v>
                </c:pt>
                <c:pt idx="2">
                  <c:v>ESTRATO 3</c:v>
                </c:pt>
                <c:pt idx="3">
                  <c:v>ESTRATO 4</c:v>
                </c:pt>
                <c:pt idx="4">
                  <c:v>ESTRATO 5 y 6, Ind y Com</c:v>
                </c:pt>
              </c:strCache>
            </c:strRef>
          </c:cat>
          <c:val>
            <c:numRef>
              <c:f>'27. EPM'!$Q$17:$U$17</c:f>
              <c:numCache>
                <c:formatCode>0.00</c:formatCode>
                <c:ptCount val="5"/>
                <c:pt idx="0">
                  <c:v>271.20999999999998</c:v>
                </c:pt>
                <c:pt idx="1">
                  <c:v>339.02</c:v>
                </c:pt>
                <c:pt idx="2">
                  <c:v>576.33000000000004</c:v>
                </c:pt>
                <c:pt idx="3">
                  <c:v>678.03</c:v>
                </c:pt>
                <c:pt idx="4">
                  <c:v>813.64</c:v>
                </c:pt>
              </c:numCache>
            </c:numRef>
          </c:val>
          <c:extLst>
            <c:ext xmlns:c16="http://schemas.microsoft.com/office/drawing/2014/chart" uri="{C3380CC4-5D6E-409C-BE32-E72D297353CC}">
              <c16:uniqueId val="{0000000A-41D7-4CA8-8141-5839821B661D}"/>
            </c:ext>
          </c:extLst>
        </c:ser>
        <c:ser>
          <c:idx val="11"/>
          <c:order val="11"/>
          <c:tx>
            <c:strRef>
              <c:f>'27. EPM'!$N$18</c:f>
              <c:strCache>
                <c:ptCount val="1"/>
                <c:pt idx="0">
                  <c:v>Jun-22</c:v>
                </c:pt>
              </c:strCache>
            </c:strRef>
          </c:tx>
          <c:spPr>
            <a:solidFill>
              <a:schemeClr val="accent6">
                <a:shade val="40000"/>
              </a:schemeClr>
            </a:solidFill>
            <a:ln>
              <a:noFill/>
            </a:ln>
            <a:effectLst/>
          </c:spPr>
          <c:invertIfNegative val="0"/>
          <c:cat>
            <c:strRef>
              <c:f>'27. EPM'!$Q$6:$U$6</c:f>
              <c:strCache>
                <c:ptCount val="5"/>
                <c:pt idx="0">
                  <c:v>ESTRATO 1</c:v>
                </c:pt>
                <c:pt idx="1">
                  <c:v>ESTRATO 2</c:v>
                </c:pt>
                <c:pt idx="2">
                  <c:v>ESTRATO 3</c:v>
                </c:pt>
                <c:pt idx="3">
                  <c:v>ESTRATO 4</c:v>
                </c:pt>
                <c:pt idx="4">
                  <c:v>ESTRATO 5 y 6, Ind y Com</c:v>
                </c:pt>
              </c:strCache>
            </c:strRef>
          </c:cat>
          <c:val>
            <c:numRef>
              <c:f>'27. EPM'!$Q$18:$U$18</c:f>
              <c:numCache>
                <c:formatCode>0.00</c:formatCode>
                <c:ptCount val="5"/>
                <c:pt idx="0">
                  <c:v>282.06</c:v>
                </c:pt>
                <c:pt idx="1">
                  <c:v>352.58</c:v>
                </c:pt>
                <c:pt idx="2">
                  <c:v>599.38</c:v>
                </c:pt>
                <c:pt idx="3">
                  <c:v>705.15</c:v>
                </c:pt>
                <c:pt idx="4">
                  <c:v>846.18</c:v>
                </c:pt>
              </c:numCache>
            </c:numRef>
          </c:val>
          <c:extLst>
            <c:ext xmlns:c16="http://schemas.microsoft.com/office/drawing/2014/chart" uri="{C3380CC4-5D6E-409C-BE32-E72D297353CC}">
              <c16:uniqueId val="{0000000B-41D7-4CA8-8141-5839821B661D}"/>
            </c:ext>
          </c:extLst>
        </c:ser>
        <c:dLbls>
          <c:showLegendKey val="0"/>
          <c:showVal val="0"/>
          <c:showCatName val="0"/>
          <c:showSerName val="0"/>
          <c:showPercent val="0"/>
          <c:showBubbleSize val="0"/>
        </c:dLbls>
        <c:gapWidth val="150"/>
        <c:axId val="554627392"/>
        <c:axId val="554606720"/>
      </c:barChart>
      <c:catAx>
        <c:axId val="55462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54606720"/>
        <c:crosses val="autoZero"/>
        <c:auto val="1"/>
        <c:lblAlgn val="ctr"/>
        <c:lblOffset val="100"/>
        <c:noMultiLvlLbl val="0"/>
      </c:catAx>
      <c:valAx>
        <c:axId val="554606720"/>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54627392"/>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'27. EPM'!$J$6</c:f>
              <c:strCache>
                <c:ptCount val="1"/>
                <c:pt idx="0">
                  <c:v>CUV_119</c:v>
                </c:pt>
              </c:strCache>
            </c:strRef>
          </c:tx>
          <c:spPr>
            <a:ln w="28575" cap="rnd">
              <a:solidFill>
                <a:schemeClr val="accent1"/>
              </a:solidFill>
              <a:round/>
            </a:ln>
            <a:effectLst/>
          </c:spPr>
          <c:marker>
            <c:symbol val="none"/>
          </c:marker>
          <c:cat>
            <c:strRef>
              <c:f>'27. EPM'!$A$7:$A$18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'27. EPM'!$J$7:$J$18</c:f>
              <c:numCache>
                <c:formatCode>0.00</c:formatCode>
                <c:ptCount val="12"/>
                <c:pt idx="0">
                  <c:v>623.97</c:v>
                </c:pt>
                <c:pt idx="1">
                  <c:v>623.20000000000005</c:v>
                </c:pt>
                <c:pt idx="2">
                  <c:v>621.28</c:v>
                </c:pt>
                <c:pt idx="3">
                  <c:v>629.20000000000005</c:v>
                </c:pt>
                <c:pt idx="4">
                  <c:v>643.42999999999995</c:v>
                </c:pt>
                <c:pt idx="5">
                  <c:v>644.42999999999995</c:v>
                </c:pt>
                <c:pt idx="6">
                  <c:v>676.46</c:v>
                </c:pt>
                <c:pt idx="7">
                  <c:v>680.03</c:v>
                </c:pt>
                <c:pt idx="8">
                  <c:v>727.11</c:v>
                </c:pt>
                <c:pt idx="9">
                  <c:v>705.46</c:v>
                </c:pt>
                <c:pt idx="10">
                  <c:v>729.98</c:v>
                </c:pt>
                <c:pt idx="11">
                  <c:v>787.47</c:v>
                </c:pt>
              </c:numCache>
            </c:numRef>
          </c:val>
          <c:smooth val="0"/>
          <c:extLst>
            <c:ext xmlns:c16="http://schemas.microsoft.com/office/drawing/2014/chart" uri="{C3380CC4-5D6E-409C-BE32-E72D297353CC}">
              <c16:uniqueId val="{00000000-24D3-411F-B4B8-F9A7C9BF7D05}"/>
            </c:ext>
          </c:extLst>
        </c:ser>
        <c:ser>
          <c:idx val="1"/>
          <c:order val="1"/>
          <c:tx>
            <c:strRef>
              <c:f>'27. EPM'!$K$6</c:f>
              <c:strCache>
                <c:ptCount val="1"/>
                <c:pt idx="0">
                  <c:v>CUV_Op</c:v>
                </c:pt>
              </c:strCache>
            </c:strRef>
          </c:tx>
          <c:spPr>
            <a:ln w="28575" cap="rnd">
              <a:solidFill>
                <a:schemeClr val="accent2"/>
              </a:solidFill>
              <a:prstDash val="lgDash"/>
              <a:round/>
            </a:ln>
            <a:effectLst/>
          </c:spPr>
          <c:marker>
            <c:symbol val="none"/>
          </c:marker>
          <c:cat>
            <c:strRef>
              <c:f>'27. EPM'!$A$7:$A$18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'27. EPM'!$K$7:$K$18</c:f>
              <c:numCache>
                <c:formatCode>0.00</c:formatCode>
                <c:ptCount val="12"/>
                <c:pt idx="0">
                  <c:v>593.99</c:v>
                </c:pt>
                <c:pt idx="1">
                  <c:v>597.54999999999995</c:v>
                </c:pt>
                <c:pt idx="2">
                  <c:v>602.33000000000004</c:v>
                </c:pt>
                <c:pt idx="3">
                  <c:v>607.15</c:v>
                </c:pt>
                <c:pt idx="4">
                  <c:v>612.01</c:v>
                </c:pt>
                <c:pt idx="5">
                  <c:v>616.9</c:v>
                </c:pt>
                <c:pt idx="6">
                  <c:v>621.84</c:v>
                </c:pt>
                <c:pt idx="7">
                  <c:v>626.80999999999995</c:v>
                </c:pt>
                <c:pt idx="8">
                  <c:v>658.16</c:v>
                </c:pt>
                <c:pt idx="9">
                  <c:v>664.74</c:v>
                </c:pt>
                <c:pt idx="10">
                  <c:v>678.03</c:v>
                </c:pt>
                <c:pt idx="11">
                  <c:v>705.15</c:v>
                </c:pt>
              </c:numCache>
            </c:numRef>
          </c:val>
          <c:smooth val="0"/>
          <c:extLst>
            <c:ext xmlns:c16="http://schemas.microsoft.com/office/drawing/2014/chart" uri="{C3380CC4-5D6E-409C-BE32-E72D297353CC}">
              <c16:uniqueId val="{00000001-24D3-411F-B4B8-F9A7C9BF7D05}"/>
            </c:ext>
          </c:extLst>
        </c:ser>
        <c:dLbls>
          <c:showLegendKey val="0"/>
          <c:showVal val="0"/>
          <c:showCatName val="0"/>
          <c:showSerName val="0"/>
          <c:showPercent val="0"/>
          <c:showBubbleSize val="0"/>
        </c:dLbls>
        <c:smooth val="0"/>
        <c:axId val="554607264"/>
        <c:axId val="554607808"/>
      </c:lineChart>
      <c:catAx>
        <c:axId val="55460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07808"/>
        <c:crosses val="autoZero"/>
        <c:auto val="1"/>
        <c:lblAlgn val="ctr"/>
        <c:lblOffset val="100"/>
        <c:noMultiLvlLbl val="0"/>
      </c:catAx>
      <c:valAx>
        <c:axId val="55460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54607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'28. ESSA'!$D$6</c:f>
              <c:strCache>
                <c:ptCount val="1"/>
                <c:pt idx="0">
                  <c:v>GM</c:v>
                </c:pt>
              </c:strCache>
            </c:strRef>
          </c:tx>
          <c:spPr>
            <a:solidFill>
              <a:srgbClr val="ED7D31"/>
            </a:solidFill>
            <a:ln w="25400">
              <a:noFill/>
            </a:ln>
          </c:spPr>
          <c:val>
            <c:numRef>
              <c:f>'28. ESSA'!$D$7:$D$18</c:f>
              <c:numCache>
                <c:formatCode>0.00</c:formatCode>
                <c:ptCount val="12"/>
                <c:pt idx="0">
                  <c:v>217.80449999999999</c:v>
                </c:pt>
                <c:pt idx="1">
                  <c:v>217.7441</c:v>
                </c:pt>
                <c:pt idx="2">
                  <c:v>217.5</c:v>
                </c:pt>
                <c:pt idx="3">
                  <c:v>218.71610000000001</c:v>
                </c:pt>
                <c:pt idx="4">
                  <c:v>224.06010000000001</c:v>
                </c:pt>
                <c:pt idx="5">
                  <c:v>233.1249</c:v>
                </c:pt>
                <c:pt idx="6">
                  <c:v>269.14030000000002</c:v>
                </c:pt>
                <c:pt idx="7">
                  <c:v>254.6062</c:v>
                </c:pt>
                <c:pt idx="8">
                  <c:v>283.68029999999999</c:v>
                </c:pt>
                <c:pt idx="9">
                  <c:v>253.53039999999999</c:v>
                </c:pt>
                <c:pt idx="10">
                  <c:v>243.65969999999999</c:v>
                </c:pt>
                <c:pt idx="11">
                  <c:v>236.72300000000001</c:v>
                </c:pt>
              </c:numCache>
            </c:numRef>
          </c:val>
          <c:extLst>
            <c:ext xmlns:c16="http://schemas.microsoft.com/office/drawing/2014/chart" uri="{C3380CC4-5D6E-409C-BE32-E72D297353CC}">
              <c16:uniqueId val="{00000000-A0D0-4909-9B7F-E60857496364}"/>
            </c:ext>
          </c:extLst>
        </c:ser>
        <c:ser>
          <c:idx val="2"/>
          <c:order val="2"/>
          <c:tx>
            <c:strRef>
              <c:f>'28. ESSA'!$G$6</c:f>
              <c:strCache>
                <c:ptCount val="1"/>
                <c:pt idx="0">
                  <c:v>D</c:v>
                </c:pt>
              </c:strCache>
            </c:strRef>
          </c:tx>
          <c:spPr>
            <a:solidFill>
              <a:srgbClr val="A5A5A5"/>
            </a:solidFill>
            <a:ln w="25400">
              <a:noFill/>
            </a:ln>
          </c:spPr>
          <c:val>
            <c:numRef>
              <c:f>'28. ESSA'!$G$7:$G$18</c:f>
              <c:numCache>
                <c:formatCode>0.00</c:formatCode>
                <c:ptCount val="12"/>
                <c:pt idx="0">
                  <c:v>231.72730000000001</c:v>
                </c:pt>
                <c:pt idx="1">
                  <c:v>224.31020000000001</c:v>
                </c:pt>
                <c:pt idx="2">
                  <c:v>226.43090000000001</c:v>
                </c:pt>
                <c:pt idx="3">
                  <c:v>235.51410000000001</c:v>
                </c:pt>
                <c:pt idx="4">
                  <c:v>241.23179999999999</c:v>
                </c:pt>
                <c:pt idx="5">
                  <c:v>231.81530000000001</c:v>
                </c:pt>
                <c:pt idx="6">
                  <c:v>238.6028</c:v>
                </c:pt>
                <c:pt idx="7">
                  <c:v>256.34769999999997</c:v>
                </c:pt>
                <c:pt idx="8">
                  <c:v>267.77330000000001</c:v>
                </c:pt>
                <c:pt idx="9">
                  <c:v>267.26609999999999</c:v>
                </c:pt>
                <c:pt idx="10">
                  <c:v>301.03980000000001</c:v>
                </c:pt>
                <c:pt idx="11">
                  <c:v>320.40699999999998</c:v>
                </c:pt>
              </c:numCache>
            </c:numRef>
          </c:val>
          <c:extLst>
            <c:ext xmlns:c16="http://schemas.microsoft.com/office/drawing/2014/chart" uri="{C3380CC4-5D6E-409C-BE32-E72D297353CC}">
              <c16:uniqueId val="{00000001-A0D0-4909-9B7F-E60857496364}"/>
            </c:ext>
          </c:extLst>
        </c:ser>
        <c:ser>
          <c:idx val="3"/>
          <c:order val="3"/>
          <c:tx>
            <c:strRef>
              <c:f>'28. ESSA'!$H$6</c:f>
              <c:strCache>
                <c:ptCount val="1"/>
                <c:pt idx="0">
                  <c:v>CV</c:v>
                </c:pt>
              </c:strCache>
            </c:strRef>
          </c:tx>
          <c:spPr>
            <a:solidFill>
              <a:srgbClr val="FFC000"/>
            </a:solidFill>
            <a:ln w="25400">
              <a:noFill/>
            </a:ln>
          </c:spPr>
          <c:val>
            <c:numRef>
              <c:f>'28. ESSA'!$H$7:$H$18</c:f>
              <c:numCache>
                <c:formatCode>0.00</c:formatCode>
                <c:ptCount val="12"/>
                <c:pt idx="0">
                  <c:v>61.025799999999997</c:v>
                </c:pt>
                <c:pt idx="1">
                  <c:v>61.630899999999997</c:v>
                </c:pt>
                <c:pt idx="2">
                  <c:v>62.407200000000003</c:v>
                </c:pt>
                <c:pt idx="3">
                  <c:v>61.6008</c:v>
                </c:pt>
                <c:pt idx="4">
                  <c:v>62.4084</c:v>
                </c:pt>
                <c:pt idx="5">
                  <c:v>62.640099999999997</c:v>
                </c:pt>
                <c:pt idx="6">
                  <c:v>62.4876</c:v>
                </c:pt>
                <c:pt idx="7">
                  <c:v>65.109399999999994</c:v>
                </c:pt>
                <c:pt idx="8">
                  <c:v>66.620999999999995</c:v>
                </c:pt>
                <c:pt idx="9">
                  <c:v>70.614199999999997</c:v>
                </c:pt>
                <c:pt idx="10">
                  <c:v>68.454800000000006</c:v>
                </c:pt>
                <c:pt idx="11">
                  <c:v>67.893100000000004</c:v>
                </c:pt>
              </c:numCache>
            </c:numRef>
          </c:val>
          <c:extLst>
            <c:ext xmlns:c16="http://schemas.microsoft.com/office/drawing/2014/chart" uri="{C3380CC4-5D6E-409C-BE32-E72D297353CC}">
              <c16:uniqueId val="{00000002-A0D0-4909-9B7F-E60857496364}"/>
            </c:ext>
          </c:extLst>
        </c:ser>
        <c:ser>
          <c:idx val="4"/>
          <c:order val="4"/>
          <c:tx>
            <c:strRef>
              <c:f>'28. ESSA'!$F$6</c:f>
              <c:strCache>
                <c:ptCount val="1"/>
                <c:pt idx="0">
                  <c:v>PR</c:v>
                </c:pt>
              </c:strCache>
            </c:strRef>
          </c:tx>
          <c:spPr>
            <a:solidFill>
              <a:srgbClr val="5B9BD5"/>
            </a:solidFill>
            <a:ln w="25400">
              <a:noFill/>
            </a:ln>
          </c:spPr>
          <c:val>
            <c:numRef>
              <c:f>'28. ESSA'!$F$7:$F$18</c:f>
              <c:numCache>
                <c:formatCode>0.00</c:formatCode>
                <c:ptCount val="12"/>
                <c:pt idx="0">
                  <c:v>50.270899999999997</c:v>
                </c:pt>
                <c:pt idx="1">
                  <c:v>49.305199999999999</c:v>
                </c:pt>
                <c:pt idx="2">
                  <c:v>48.638800000000003</c:v>
                </c:pt>
                <c:pt idx="3">
                  <c:v>49.2851</c:v>
                </c:pt>
                <c:pt idx="4">
                  <c:v>49.799900000000001</c:v>
                </c:pt>
                <c:pt idx="5">
                  <c:v>51.412399999999998</c:v>
                </c:pt>
                <c:pt idx="6">
                  <c:v>58.698999999999998</c:v>
                </c:pt>
                <c:pt idx="7">
                  <c:v>56.540199999999999</c:v>
                </c:pt>
                <c:pt idx="8">
                  <c:v>61.618299999999998</c:v>
                </c:pt>
                <c:pt idx="9">
                  <c:v>56.030500000000004</c:v>
                </c:pt>
                <c:pt idx="10">
                  <c:v>55.098100000000002</c:v>
                </c:pt>
                <c:pt idx="11">
                  <c:v>54.904899999999998</c:v>
                </c:pt>
              </c:numCache>
            </c:numRef>
          </c:val>
          <c:extLst>
            <c:ext xmlns:c16="http://schemas.microsoft.com/office/drawing/2014/chart" uri="{C3380CC4-5D6E-409C-BE32-E72D297353CC}">
              <c16:uniqueId val="{00000003-A0D0-4909-9B7F-E60857496364}"/>
            </c:ext>
          </c:extLst>
        </c:ser>
        <c:ser>
          <c:idx val="5"/>
          <c:order val="5"/>
          <c:tx>
            <c:strRef>
              <c:f>'28. ESSA'!$E$6</c:f>
              <c:strCache>
                <c:ptCount val="1"/>
                <c:pt idx="0">
                  <c:v>TM</c:v>
                </c:pt>
              </c:strCache>
            </c:strRef>
          </c:tx>
          <c:spPr>
            <a:solidFill>
              <a:srgbClr val="70AD47"/>
            </a:solidFill>
            <a:ln w="25400">
              <a:noFill/>
            </a:ln>
          </c:spPr>
          <c:val>
            <c:numRef>
              <c:f>'28. ESSA'!$E$7:$E$18</c:f>
              <c:numCache>
                <c:formatCode>0.00</c:formatCode>
                <c:ptCount val="12"/>
                <c:pt idx="0">
                  <c:v>41.570999999999998</c:v>
                </c:pt>
                <c:pt idx="1">
                  <c:v>40.278700000000001</c:v>
                </c:pt>
                <c:pt idx="2">
                  <c:v>36.9664</c:v>
                </c:pt>
                <c:pt idx="3">
                  <c:v>38.068800000000003</c:v>
                </c:pt>
                <c:pt idx="4">
                  <c:v>37.306600000000003</c:v>
                </c:pt>
                <c:pt idx="5">
                  <c:v>38.052500000000002</c:v>
                </c:pt>
                <c:pt idx="6">
                  <c:v>43.683999999999997</c:v>
                </c:pt>
                <c:pt idx="7">
                  <c:v>45.128999999999998</c:v>
                </c:pt>
                <c:pt idx="8">
                  <c:v>43.110799999999998</c:v>
                </c:pt>
                <c:pt idx="9">
                  <c:v>40.327800000000003</c:v>
                </c:pt>
                <c:pt idx="10">
                  <c:v>40.978900000000003</c:v>
                </c:pt>
                <c:pt idx="11">
                  <c:v>49.521799999999999</c:v>
                </c:pt>
              </c:numCache>
            </c:numRef>
          </c:val>
          <c:extLst>
            <c:ext xmlns:c16="http://schemas.microsoft.com/office/drawing/2014/chart" uri="{C3380CC4-5D6E-409C-BE32-E72D297353CC}">
              <c16:uniqueId val="{00000004-A0D0-4909-9B7F-E60857496364}"/>
            </c:ext>
          </c:extLst>
        </c:ser>
        <c:ser>
          <c:idx val="6"/>
          <c:order val="6"/>
          <c:tx>
            <c:strRef>
              <c:f>'28. ESSA'!$I$6</c:f>
              <c:strCache>
                <c:ptCount val="1"/>
                <c:pt idx="0">
                  <c:v>RM</c:v>
                </c:pt>
              </c:strCache>
            </c:strRef>
          </c:tx>
          <c:spPr>
            <a:solidFill>
              <a:schemeClr val="accent1">
                <a:lumMod val="40000"/>
                <a:lumOff val="60000"/>
              </a:schemeClr>
            </a:solidFill>
            <a:ln>
              <a:noFill/>
            </a:ln>
            <a:effectLst/>
          </c:spPr>
          <c:val>
            <c:numRef>
              <c:f>'28. ESSA'!$I$7:$I$18</c:f>
              <c:numCache>
                <c:formatCode>0.00</c:formatCode>
                <c:ptCount val="12"/>
                <c:pt idx="0">
                  <c:v>27.393699999999999</c:v>
                </c:pt>
                <c:pt idx="1">
                  <c:v>35.271500000000003</c:v>
                </c:pt>
                <c:pt idx="2">
                  <c:v>37.018999999999998</c:v>
                </c:pt>
                <c:pt idx="3">
                  <c:v>36.420999999999999</c:v>
                </c:pt>
                <c:pt idx="4">
                  <c:v>42.590899999999998</c:v>
                </c:pt>
                <c:pt idx="5">
                  <c:v>41.784700000000001</c:v>
                </c:pt>
                <c:pt idx="6">
                  <c:v>20.869700000000002</c:v>
                </c:pt>
                <c:pt idx="7">
                  <c:v>24.412400000000002</c:v>
                </c:pt>
                <c:pt idx="8">
                  <c:v>21</c:v>
                </c:pt>
                <c:pt idx="9">
                  <c:v>34.096800000000002</c:v>
                </c:pt>
                <c:pt idx="10">
                  <c:v>40.618899999999996</c:v>
                </c:pt>
                <c:pt idx="11">
                  <c:v>57.5839</c:v>
                </c:pt>
              </c:numCache>
            </c:numRef>
          </c:val>
          <c:extLst>
            <c:ext xmlns:c16="http://schemas.microsoft.com/office/drawing/2014/chart" uri="{C3380CC4-5D6E-409C-BE32-E72D297353CC}">
              <c16:uniqueId val="{00000005-A0D0-4909-9B7F-E60857496364}"/>
            </c:ext>
          </c:extLst>
        </c:ser>
        <c:dLbls>
          <c:showLegendKey val="0"/>
          <c:showVal val="0"/>
          <c:showCatName val="0"/>
          <c:showSerName val="0"/>
          <c:showPercent val="0"/>
          <c:showBubbleSize val="0"/>
        </c:dLbls>
        <c:axId val="554626304"/>
        <c:axId val="554609440"/>
      </c:areaChart>
      <c:lineChart>
        <c:grouping val="standard"/>
        <c:varyColors val="0"/>
        <c:ser>
          <c:idx val="0"/>
          <c:order val="0"/>
          <c:tx>
            <c:strRef>
              <c:f>'28. ESSA'!$J$6</c:f>
              <c:strCache>
                <c:ptCount val="1"/>
                <c:pt idx="0">
                  <c:v>CUV_119</c:v>
                </c:pt>
              </c:strCache>
            </c:strRef>
          </c:tx>
          <c:spPr>
            <a:ln w="38100" cap="rnd">
              <a:solidFill>
                <a:sysClr val="windowText" lastClr="000000"/>
              </a:solidFill>
              <a:round/>
            </a:ln>
            <a:effectLst/>
          </c:spPr>
          <c:marker>
            <c:symbol val="none"/>
          </c:marker>
          <c:cat>
            <c:strRef>
              <c:f>'28. ESSA'!$A$7:$A$18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'28. ESSA'!$J$7:$J$18</c:f>
              <c:numCache>
                <c:formatCode>0.00</c:formatCode>
                <c:ptCount val="12"/>
                <c:pt idx="0">
                  <c:v>629.803</c:v>
                </c:pt>
                <c:pt idx="1">
                  <c:v>628.54049999999995</c:v>
                </c:pt>
                <c:pt idx="2">
                  <c:v>628.9624</c:v>
                </c:pt>
                <c:pt idx="3">
                  <c:v>639.60590000000002</c:v>
                </c:pt>
                <c:pt idx="4">
                  <c:v>657.39769999999999</c:v>
                </c:pt>
                <c:pt idx="5">
                  <c:v>658.82989999999995</c:v>
                </c:pt>
                <c:pt idx="6">
                  <c:v>693.48329999999999</c:v>
                </c:pt>
                <c:pt idx="7">
                  <c:v>702.14490000000001</c:v>
                </c:pt>
                <c:pt idx="8">
                  <c:v>743.80359999999996</c:v>
                </c:pt>
                <c:pt idx="9">
                  <c:v>721.86580000000004</c:v>
                </c:pt>
                <c:pt idx="10">
                  <c:v>749.85090000000002</c:v>
                </c:pt>
                <c:pt idx="11">
                  <c:v>787.0335</c:v>
                </c:pt>
              </c:numCache>
            </c:numRef>
          </c:val>
          <c:smooth val="0"/>
          <c:extLst>
            <c:ext xmlns:c16="http://schemas.microsoft.com/office/drawing/2014/chart" uri="{C3380CC4-5D6E-409C-BE32-E72D297353CC}">
              <c16:uniqueId val="{00000006-A0D0-4909-9B7F-E60857496364}"/>
            </c:ext>
          </c:extLst>
        </c:ser>
        <c:dLbls>
          <c:showLegendKey val="0"/>
          <c:showVal val="0"/>
          <c:showCatName val="0"/>
          <c:showSerName val="0"/>
          <c:showPercent val="0"/>
          <c:showBubbleSize val="0"/>
        </c:dLbls>
        <c:marker val="1"/>
        <c:smooth val="0"/>
        <c:axId val="554626304"/>
        <c:axId val="554609440"/>
      </c:lineChart>
      <c:catAx>
        <c:axId val="554626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54609440"/>
        <c:crosses val="autoZero"/>
        <c:auto val="1"/>
        <c:lblAlgn val="ctr"/>
        <c:lblOffset val="100"/>
        <c:noMultiLvlLbl val="0"/>
      </c:catAx>
      <c:valAx>
        <c:axId val="55460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54626304"/>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'28. ESSA'!$N$7</c:f>
              <c:strCache>
                <c:ptCount val="1"/>
                <c:pt idx="0">
                  <c:v>Jul-21</c:v>
                </c:pt>
              </c:strCache>
            </c:strRef>
          </c:tx>
          <c:spPr>
            <a:solidFill>
              <a:schemeClr val="accent6">
                <a:tint val="41000"/>
              </a:schemeClr>
            </a:solidFill>
            <a:ln>
              <a:noFill/>
            </a:ln>
            <a:effectLst/>
          </c:spPr>
          <c:invertIfNegative val="0"/>
          <c:cat>
            <c:strRef>
              <c:f>'28. ESSA'!$Q$6:$U$6</c:f>
              <c:strCache>
                <c:ptCount val="5"/>
                <c:pt idx="0">
                  <c:v>ESTRATO 1</c:v>
                </c:pt>
                <c:pt idx="1">
                  <c:v>ESTRATO 2</c:v>
                </c:pt>
                <c:pt idx="2">
                  <c:v>ESTRATO 3</c:v>
                </c:pt>
                <c:pt idx="3">
                  <c:v>ESTRATO 4</c:v>
                </c:pt>
                <c:pt idx="4">
                  <c:v>ESTRATO 5 y 6, Ind y Com</c:v>
                </c:pt>
              </c:strCache>
            </c:strRef>
          </c:cat>
          <c:val>
            <c:numRef>
              <c:f>'28. ESSA'!$Q$7:$U$7</c:f>
              <c:numCache>
                <c:formatCode>0.00</c:formatCode>
                <c:ptCount val="5"/>
                <c:pt idx="0">
                  <c:v>244.55179999999999</c:v>
                </c:pt>
                <c:pt idx="1">
                  <c:v>305.68979999999999</c:v>
                </c:pt>
                <c:pt idx="2">
                  <c:v>519.67259999999999</c:v>
                </c:pt>
                <c:pt idx="3">
                  <c:v>611.37959999999998</c:v>
                </c:pt>
                <c:pt idx="4">
                  <c:v>733.65551999999991</c:v>
                </c:pt>
              </c:numCache>
            </c:numRef>
          </c:val>
          <c:extLst>
            <c:ext xmlns:c16="http://schemas.microsoft.com/office/drawing/2014/chart" uri="{C3380CC4-5D6E-409C-BE32-E72D297353CC}">
              <c16:uniqueId val="{00000000-D554-485C-9302-F17BCC0FFE61}"/>
            </c:ext>
          </c:extLst>
        </c:ser>
        <c:ser>
          <c:idx val="1"/>
          <c:order val="1"/>
          <c:tx>
            <c:strRef>
              <c:f>'28. ESSA'!$N$8</c:f>
              <c:strCache>
                <c:ptCount val="1"/>
                <c:pt idx="0">
                  <c:v>Ago-21</c:v>
                </c:pt>
              </c:strCache>
            </c:strRef>
          </c:tx>
          <c:spPr>
            <a:solidFill>
              <a:schemeClr val="accent6">
                <a:tint val="52000"/>
              </a:schemeClr>
            </a:solidFill>
            <a:ln>
              <a:noFill/>
            </a:ln>
            <a:effectLst/>
          </c:spPr>
          <c:invertIfNegative val="0"/>
          <c:cat>
            <c:strRef>
              <c:f>'28. ESSA'!$Q$6:$U$6</c:f>
              <c:strCache>
                <c:ptCount val="5"/>
                <c:pt idx="0">
                  <c:v>ESTRATO 1</c:v>
                </c:pt>
                <c:pt idx="1">
                  <c:v>ESTRATO 2</c:v>
                </c:pt>
                <c:pt idx="2">
                  <c:v>ESTRATO 3</c:v>
                </c:pt>
                <c:pt idx="3">
                  <c:v>ESTRATO 4</c:v>
                </c:pt>
                <c:pt idx="4">
                  <c:v>ESTRATO 5 y 6, Ind y Com</c:v>
                </c:pt>
              </c:strCache>
            </c:strRef>
          </c:cat>
          <c:val>
            <c:numRef>
              <c:f>'28. ESSA'!$Q$8:$U$8</c:f>
              <c:numCache>
                <c:formatCode>0.00</c:formatCode>
                <c:ptCount val="5"/>
                <c:pt idx="0">
                  <c:v>246.01910000000001</c:v>
                </c:pt>
                <c:pt idx="1">
                  <c:v>307.52390000000003</c:v>
                </c:pt>
                <c:pt idx="2">
                  <c:v>522.79070000000002</c:v>
                </c:pt>
                <c:pt idx="3">
                  <c:v>615.04780000000005</c:v>
                </c:pt>
                <c:pt idx="4">
                  <c:v>738.05740000000003</c:v>
                </c:pt>
              </c:numCache>
            </c:numRef>
          </c:val>
          <c:extLst>
            <c:ext xmlns:c16="http://schemas.microsoft.com/office/drawing/2014/chart" uri="{C3380CC4-5D6E-409C-BE32-E72D297353CC}">
              <c16:uniqueId val="{00000001-D554-485C-9302-F17BCC0FFE61}"/>
            </c:ext>
          </c:extLst>
        </c:ser>
        <c:ser>
          <c:idx val="2"/>
          <c:order val="2"/>
          <c:tx>
            <c:strRef>
              <c:f>'28. ESSA'!$N$9</c:f>
              <c:strCache>
                <c:ptCount val="1"/>
                <c:pt idx="0">
                  <c:v>Sep-21</c:v>
                </c:pt>
              </c:strCache>
            </c:strRef>
          </c:tx>
          <c:spPr>
            <a:solidFill>
              <a:schemeClr val="accent6">
                <a:tint val="63000"/>
              </a:schemeClr>
            </a:solidFill>
            <a:ln>
              <a:noFill/>
            </a:ln>
            <a:effectLst/>
          </c:spPr>
          <c:invertIfNegative val="0"/>
          <c:cat>
            <c:strRef>
              <c:f>'28. ESSA'!$Q$6:$U$6</c:f>
              <c:strCache>
                <c:ptCount val="5"/>
                <c:pt idx="0">
                  <c:v>ESTRATO 1</c:v>
                </c:pt>
                <c:pt idx="1">
                  <c:v>ESTRATO 2</c:v>
                </c:pt>
                <c:pt idx="2">
                  <c:v>ESTRATO 3</c:v>
                </c:pt>
                <c:pt idx="3">
                  <c:v>ESTRATO 4</c:v>
                </c:pt>
                <c:pt idx="4">
                  <c:v>ESTRATO 5 y 6, Ind y Com</c:v>
                </c:pt>
              </c:strCache>
            </c:strRef>
          </c:cat>
          <c:val>
            <c:numRef>
              <c:f>'28. ESSA'!$Q$9:$U$9</c:f>
              <c:numCache>
                <c:formatCode>0.00</c:formatCode>
                <c:ptCount val="5"/>
                <c:pt idx="0">
                  <c:v>247.49529999999999</c:v>
                </c:pt>
                <c:pt idx="1">
                  <c:v>309.3691</c:v>
                </c:pt>
                <c:pt idx="2">
                  <c:v>525.92740000000003</c:v>
                </c:pt>
                <c:pt idx="3">
                  <c:v>618.73810000000003</c:v>
                </c:pt>
                <c:pt idx="4">
                  <c:v>742.48572000000001</c:v>
                </c:pt>
              </c:numCache>
            </c:numRef>
          </c:val>
          <c:extLst>
            <c:ext xmlns:c16="http://schemas.microsoft.com/office/drawing/2014/chart" uri="{C3380CC4-5D6E-409C-BE32-E72D297353CC}">
              <c16:uniqueId val="{00000002-D554-485C-9302-F17BCC0FFE61}"/>
            </c:ext>
          </c:extLst>
        </c:ser>
        <c:ser>
          <c:idx val="3"/>
          <c:order val="3"/>
          <c:tx>
            <c:strRef>
              <c:f>'28. ESSA'!$N$10</c:f>
              <c:strCache>
                <c:ptCount val="1"/>
                <c:pt idx="0">
                  <c:v>Oct-21</c:v>
                </c:pt>
              </c:strCache>
            </c:strRef>
          </c:tx>
          <c:spPr>
            <a:solidFill>
              <a:schemeClr val="accent6">
                <a:tint val="74000"/>
              </a:schemeClr>
            </a:solidFill>
            <a:ln>
              <a:noFill/>
            </a:ln>
            <a:effectLst/>
          </c:spPr>
          <c:invertIfNegative val="0"/>
          <c:cat>
            <c:strRef>
              <c:f>'28. ESSA'!$Q$6:$U$6</c:f>
              <c:strCache>
                <c:ptCount val="5"/>
                <c:pt idx="0">
                  <c:v>ESTRATO 1</c:v>
                </c:pt>
                <c:pt idx="1">
                  <c:v>ESTRATO 2</c:v>
                </c:pt>
                <c:pt idx="2">
                  <c:v>ESTRATO 3</c:v>
                </c:pt>
                <c:pt idx="3">
                  <c:v>ESTRATO 4</c:v>
                </c:pt>
                <c:pt idx="4">
                  <c:v>ESTRATO 5 y 6, Ind y Com</c:v>
                </c:pt>
              </c:strCache>
            </c:strRef>
          </c:cat>
          <c:val>
            <c:numRef>
              <c:f>'28. ESSA'!$Q$10:$U$10</c:f>
              <c:numCache>
                <c:formatCode>0.00</c:formatCode>
                <c:ptCount val="5"/>
                <c:pt idx="0">
                  <c:v>248.9802</c:v>
                </c:pt>
                <c:pt idx="1">
                  <c:v>311.2253</c:v>
                </c:pt>
                <c:pt idx="2">
                  <c:v>529.08299999999997</c:v>
                </c:pt>
                <c:pt idx="3">
                  <c:v>622.45060000000001</c:v>
                </c:pt>
                <c:pt idx="4">
                  <c:v>746.94069999999999</c:v>
                </c:pt>
              </c:numCache>
            </c:numRef>
          </c:val>
          <c:extLst>
            <c:ext xmlns:c16="http://schemas.microsoft.com/office/drawing/2014/chart" uri="{C3380CC4-5D6E-409C-BE32-E72D297353CC}">
              <c16:uniqueId val="{00000003-D554-485C-9302-F17BCC0FFE61}"/>
            </c:ext>
          </c:extLst>
        </c:ser>
        <c:ser>
          <c:idx val="4"/>
          <c:order val="4"/>
          <c:tx>
            <c:strRef>
              <c:f>'28. ESSA'!$N$11</c:f>
              <c:strCache>
                <c:ptCount val="1"/>
                <c:pt idx="0">
                  <c:v>Nov-21</c:v>
                </c:pt>
              </c:strCache>
            </c:strRef>
          </c:tx>
          <c:spPr>
            <a:solidFill>
              <a:schemeClr val="accent6">
                <a:tint val="84000"/>
              </a:schemeClr>
            </a:solidFill>
            <a:ln>
              <a:noFill/>
            </a:ln>
            <a:effectLst/>
          </c:spPr>
          <c:invertIfNegative val="0"/>
          <c:cat>
            <c:strRef>
              <c:f>'28. ESSA'!$Q$6:$U$6</c:f>
              <c:strCache>
                <c:ptCount val="5"/>
                <c:pt idx="0">
                  <c:v>ESTRATO 1</c:v>
                </c:pt>
                <c:pt idx="1">
                  <c:v>ESTRATO 2</c:v>
                </c:pt>
                <c:pt idx="2">
                  <c:v>ESTRATO 3</c:v>
                </c:pt>
                <c:pt idx="3">
                  <c:v>ESTRATO 4</c:v>
                </c:pt>
                <c:pt idx="4">
                  <c:v>ESTRATO 5 y 6, Ind y Com</c:v>
                </c:pt>
              </c:strCache>
            </c:strRef>
          </c:cat>
          <c:val>
            <c:numRef>
              <c:f>'28. ESSA'!$Q$11:$U$11</c:f>
              <c:numCache>
                <c:formatCode>0.00</c:formatCode>
                <c:ptCount val="5"/>
                <c:pt idx="0">
                  <c:v>250.47409999999999</c:v>
                </c:pt>
                <c:pt idx="1">
                  <c:v>313.0926</c:v>
                </c:pt>
                <c:pt idx="2">
                  <c:v>532.25750000000005</c:v>
                </c:pt>
                <c:pt idx="3">
                  <c:v>626.18529999999998</c:v>
                </c:pt>
                <c:pt idx="4">
                  <c:v>751.42235999999991</c:v>
                </c:pt>
              </c:numCache>
            </c:numRef>
          </c:val>
          <c:extLst>
            <c:ext xmlns:c16="http://schemas.microsoft.com/office/drawing/2014/chart" uri="{C3380CC4-5D6E-409C-BE32-E72D297353CC}">
              <c16:uniqueId val="{00000004-D554-485C-9302-F17BCC0FFE61}"/>
            </c:ext>
          </c:extLst>
        </c:ser>
        <c:ser>
          <c:idx val="5"/>
          <c:order val="5"/>
          <c:tx>
            <c:strRef>
              <c:f>'28. ESSA'!$N$12</c:f>
              <c:strCache>
                <c:ptCount val="1"/>
                <c:pt idx="0">
                  <c:v>Dic-21</c:v>
                </c:pt>
              </c:strCache>
            </c:strRef>
          </c:tx>
          <c:spPr>
            <a:solidFill>
              <a:schemeClr val="accent6">
                <a:tint val="95000"/>
              </a:schemeClr>
            </a:solidFill>
            <a:ln>
              <a:noFill/>
            </a:ln>
            <a:effectLst/>
          </c:spPr>
          <c:invertIfNegative val="0"/>
          <c:cat>
            <c:strRef>
              <c:f>'28. ESSA'!$Q$6:$U$6</c:f>
              <c:strCache>
                <c:ptCount val="5"/>
                <c:pt idx="0">
                  <c:v>ESTRATO 1</c:v>
                </c:pt>
                <c:pt idx="1">
                  <c:v>ESTRATO 2</c:v>
                </c:pt>
                <c:pt idx="2">
                  <c:v>ESTRATO 3</c:v>
                </c:pt>
                <c:pt idx="3">
                  <c:v>ESTRATO 4</c:v>
                </c:pt>
                <c:pt idx="4">
                  <c:v>ESTRATO 5 y 6, Ind y Com</c:v>
                </c:pt>
              </c:strCache>
            </c:strRef>
          </c:cat>
          <c:val>
            <c:numRef>
              <c:f>'28. ESSA'!$Q$12:$U$12</c:f>
              <c:numCache>
                <c:formatCode>0.00</c:formatCode>
                <c:ptCount val="5"/>
                <c:pt idx="0">
                  <c:v>251.9769</c:v>
                </c:pt>
                <c:pt idx="1">
                  <c:v>314.97120000000001</c:v>
                </c:pt>
                <c:pt idx="2">
                  <c:v>535.45100000000002</c:v>
                </c:pt>
                <c:pt idx="3">
                  <c:v>629.94240000000002</c:v>
                </c:pt>
                <c:pt idx="4">
                  <c:v>755.93088</c:v>
                </c:pt>
              </c:numCache>
            </c:numRef>
          </c:val>
          <c:extLst>
            <c:ext xmlns:c16="http://schemas.microsoft.com/office/drawing/2014/chart" uri="{C3380CC4-5D6E-409C-BE32-E72D297353CC}">
              <c16:uniqueId val="{00000005-D554-485C-9302-F17BCC0FFE61}"/>
            </c:ext>
          </c:extLst>
        </c:ser>
        <c:ser>
          <c:idx val="6"/>
          <c:order val="6"/>
          <c:tx>
            <c:strRef>
              <c:f>'28. ESSA'!$N$13</c:f>
              <c:strCache>
                <c:ptCount val="1"/>
                <c:pt idx="0">
                  <c:v>Ene-22</c:v>
                </c:pt>
              </c:strCache>
            </c:strRef>
          </c:tx>
          <c:spPr>
            <a:solidFill>
              <a:schemeClr val="accent6">
                <a:shade val="94000"/>
              </a:schemeClr>
            </a:solidFill>
            <a:ln>
              <a:noFill/>
            </a:ln>
            <a:effectLst/>
          </c:spPr>
          <c:invertIfNegative val="0"/>
          <c:cat>
            <c:strRef>
              <c:f>'28. ESSA'!$Q$6:$U$6</c:f>
              <c:strCache>
                <c:ptCount val="5"/>
                <c:pt idx="0">
                  <c:v>ESTRATO 1</c:v>
                </c:pt>
                <c:pt idx="1">
                  <c:v>ESTRATO 2</c:v>
                </c:pt>
                <c:pt idx="2">
                  <c:v>ESTRATO 3</c:v>
                </c:pt>
                <c:pt idx="3">
                  <c:v>ESTRATO 4</c:v>
                </c:pt>
                <c:pt idx="4">
                  <c:v>ESTRATO 5 y 6, Ind y Com</c:v>
                </c:pt>
              </c:strCache>
            </c:strRef>
          </c:cat>
          <c:val>
            <c:numRef>
              <c:f>'28. ESSA'!$Q$13:$U$13</c:f>
              <c:numCache>
                <c:formatCode>0.00</c:formatCode>
                <c:ptCount val="5"/>
                <c:pt idx="0">
                  <c:v>254.4967</c:v>
                </c:pt>
                <c:pt idx="1">
                  <c:v>318.12090000000001</c:v>
                </c:pt>
                <c:pt idx="2">
                  <c:v>540.80550000000005</c:v>
                </c:pt>
                <c:pt idx="3">
                  <c:v>636.24180000000001</c:v>
                </c:pt>
                <c:pt idx="4">
                  <c:v>763.49019999999996</c:v>
                </c:pt>
              </c:numCache>
            </c:numRef>
          </c:val>
          <c:extLst>
            <c:ext xmlns:c16="http://schemas.microsoft.com/office/drawing/2014/chart" uri="{C3380CC4-5D6E-409C-BE32-E72D297353CC}">
              <c16:uniqueId val="{00000006-D554-485C-9302-F17BCC0FFE61}"/>
            </c:ext>
          </c:extLst>
        </c:ser>
        <c:ser>
          <c:idx val="7"/>
          <c:order val="7"/>
          <c:tx>
            <c:strRef>
              <c:f>'28. ESSA'!$N$14</c:f>
              <c:strCache>
                <c:ptCount val="1"/>
                <c:pt idx="0">
                  <c:v>Feb-22</c:v>
                </c:pt>
              </c:strCache>
            </c:strRef>
          </c:tx>
          <c:spPr>
            <a:solidFill>
              <a:schemeClr val="accent6">
                <a:shade val="83000"/>
              </a:schemeClr>
            </a:solidFill>
            <a:ln>
              <a:noFill/>
            </a:ln>
            <a:effectLst/>
          </c:spPr>
          <c:invertIfNegative val="0"/>
          <c:cat>
            <c:strRef>
              <c:f>'28. ESSA'!$Q$6:$U$6</c:f>
              <c:strCache>
                <c:ptCount val="5"/>
                <c:pt idx="0">
                  <c:v>ESTRATO 1</c:v>
                </c:pt>
                <c:pt idx="1">
                  <c:v>ESTRATO 2</c:v>
                </c:pt>
                <c:pt idx="2">
                  <c:v>ESTRATO 3</c:v>
                </c:pt>
                <c:pt idx="3">
                  <c:v>ESTRATO 4</c:v>
                </c:pt>
                <c:pt idx="4">
                  <c:v>ESTRATO 5 y 6, Ind y Com</c:v>
                </c:pt>
              </c:strCache>
            </c:strRef>
          </c:cat>
          <c:val>
            <c:numRef>
              <c:f>'28. ESSA'!$Q$14:$U$14</c:f>
              <c:numCache>
                <c:formatCode>0.00</c:formatCode>
                <c:ptCount val="5"/>
                <c:pt idx="0">
                  <c:v>257.04169999999999</c:v>
                </c:pt>
                <c:pt idx="1">
                  <c:v>321.3021</c:v>
                </c:pt>
                <c:pt idx="2">
                  <c:v>546.21360000000004</c:v>
                </c:pt>
                <c:pt idx="3">
                  <c:v>642.60419999999999</c:v>
                </c:pt>
                <c:pt idx="4">
                  <c:v>771.12509999999997</c:v>
                </c:pt>
              </c:numCache>
            </c:numRef>
          </c:val>
          <c:extLst>
            <c:ext xmlns:c16="http://schemas.microsoft.com/office/drawing/2014/chart" uri="{C3380CC4-5D6E-409C-BE32-E72D297353CC}">
              <c16:uniqueId val="{00000007-D554-485C-9302-F17BCC0FFE61}"/>
            </c:ext>
          </c:extLst>
        </c:ser>
        <c:ser>
          <c:idx val="8"/>
          <c:order val="8"/>
          <c:tx>
            <c:strRef>
              <c:f>'28. ESSA'!$N$15</c:f>
              <c:strCache>
                <c:ptCount val="1"/>
                <c:pt idx="0">
                  <c:v>Mar-22</c:v>
                </c:pt>
              </c:strCache>
            </c:strRef>
          </c:tx>
          <c:spPr>
            <a:solidFill>
              <a:schemeClr val="accent6">
                <a:shade val="73000"/>
              </a:schemeClr>
            </a:solidFill>
            <a:ln>
              <a:noFill/>
            </a:ln>
            <a:effectLst/>
          </c:spPr>
          <c:invertIfNegative val="0"/>
          <c:cat>
            <c:strRef>
              <c:f>'28. ESSA'!$Q$6:$U$6</c:f>
              <c:strCache>
                <c:ptCount val="5"/>
                <c:pt idx="0">
                  <c:v>ESTRATO 1</c:v>
                </c:pt>
                <c:pt idx="1">
                  <c:v>ESTRATO 2</c:v>
                </c:pt>
                <c:pt idx="2">
                  <c:v>ESTRATO 3</c:v>
                </c:pt>
                <c:pt idx="3">
                  <c:v>ESTRATO 4</c:v>
                </c:pt>
                <c:pt idx="4">
                  <c:v>ESTRATO 5 y 6, Ind y Com</c:v>
                </c:pt>
              </c:strCache>
            </c:strRef>
          </c:cat>
          <c:val>
            <c:numRef>
              <c:f>'28. ESSA'!$Q$15:$U$15</c:f>
              <c:numCache>
                <c:formatCode>0.00</c:formatCode>
                <c:ptCount val="5"/>
                <c:pt idx="0">
                  <c:v>269.8938</c:v>
                </c:pt>
                <c:pt idx="1">
                  <c:v>337.36720000000003</c:v>
                </c:pt>
                <c:pt idx="2">
                  <c:v>573.52430000000004</c:v>
                </c:pt>
                <c:pt idx="3">
                  <c:v>674.73440000000005</c:v>
                </c:pt>
                <c:pt idx="4">
                  <c:v>809.68129999999996</c:v>
                </c:pt>
              </c:numCache>
            </c:numRef>
          </c:val>
          <c:extLst>
            <c:ext xmlns:c16="http://schemas.microsoft.com/office/drawing/2014/chart" uri="{C3380CC4-5D6E-409C-BE32-E72D297353CC}">
              <c16:uniqueId val="{00000008-D554-485C-9302-F17BCC0FFE61}"/>
            </c:ext>
          </c:extLst>
        </c:ser>
        <c:ser>
          <c:idx val="9"/>
          <c:order val="9"/>
          <c:tx>
            <c:strRef>
              <c:f>'28. ESSA'!$N$16</c:f>
              <c:strCache>
                <c:ptCount val="1"/>
                <c:pt idx="0">
                  <c:v>Abr-22</c:v>
                </c:pt>
              </c:strCache>
            </c:strRef>
          </c:tx>
          <c:spPr>
            <a:solidFill>
              <a:schemeClr val="accent6">
                <a:shade val="62000"/>
              </a:schemeClr>
            </a:solidFill>
            <a:ln>
              <a:noFill/>
            </a:ln>
            <a:effectLst/>
          </c:spPr>
          <c:invertIfNegative val="0"/>
          <c:cat>
            <c:strRef>
              <c:f>'28. ESSA'!$Q$6:$U$6</c:f>
              <c:strCache>
                <c:ptCount val="5"/>
                <c:pt idx="0">
                  <c:v>ESTRATO 1</c:v>
                </c:pt>
                <c:pt idx="1">
                  <c:v>ESTRATO 2</c:v>
                </c:pt>
                <c:pt idx="2">
                  <c:v>ESTRATO 3</c:v>
                </c:pt>
                <c:pt idx="3">
                  <c:v>ESTRATO 4</c:v>
                </c:pt>
                <c:pt idx="4">
                  <c:v>ESTRATO 5 y 6, Ind y Com</c:v>
                </c:pt>
              </c:strCache>
            </c:strRef>
          </c:cat>
          <c:val>
            <c:numRef>
              <c:f>'28. ESSA'!$Q$16:$U$16</c:f>
              <c:numCache>
                <c:formatCode>0.00</c:formatCode>
                <c:ptCount val="5"/>
                <c:pt idx="0">
                  <c:v>275.29160000000002</c:v>
                </c:pt>
                <c:pt idx="1">
                  <c:v>344.1146</c:v>
                </c:pt>
                <c:pt idx="2">
                  <c:v>584.99469999999997</c:v>
                </c:pt>
                <c:pt idx="3">
                  <c:v>688.22910000000002</c:v>
                </c:pt>
                <c:pt idx="4">
                  <c:v>825.87490000000003</c:v>
                </c:pt>
              </c:numCache>
            </c:numRef>
          </c:val>
          <c:extLst>
            <c:ext xmlns:c16="http://schemas.microsoft.com/office/drawing/2014/chart" uri="{C3380CC4-5D6E-409C-BE32-E72D297353CC}">
              <c16:uniqueId val="{00000009-D554-485C-9302-F17BCC0FFE61}"/>
            </c:ext>
          </c:extLst>
        </c:ser>
        <c:ser>
          <c:idx val="10"/>
          <c:order val="10"/>
          <c:tx>
            <c:strRef>
              <c:f>'28. ESSA'!$N$17</c:f>
              <c:strCache>
                <c:ptCount val="1"/>
                <c:pt idx="0">
                  <c:v>May-22</c:v>
                </c:pt>
              </c:strCache>
            </c:strRef>
          </c:tx>
          <c:spPr>
            <a:solidFill>
              <a:schemeClr val="accent6">
                <a:shade val="51000"/>
              </a:schemeClr>
            </a:solidFill>
            <a:ln>
              <a:noFill/>
            </a:ln>
            <a:effectLst/>
          </c:spPr>
          <c:invertIfNegative val="0"/>
          <c:cat>
            <c:strRef>
              <c:f>'28. ESSA'!$Q$6:$U$6</c:f>
              <c:strCache>
                <c:ptCount val="5"/>
                <c:pt idx="0">
                  <c:v>ESTRATO 1</c:v>
                </c:pt>
                <c:pt idx="1">
                  <c:v>ESTRATO 2</c:v>
                </c:pt>
                <c:pt idx="2">
                  <c:v>ESTRATO 3</c:v>
                </c:pt>
                <c:pt idx="3">
                  <c:v>ESTRATO 4</c:v>
                </c:pt>
                <c:pt idx="4">
                  <c:v>ESTRATO 5 y 6, Ind y Com</c:v>
                </c:pt>
              </c:strCache>
            </c:strRef>
          </c:cat>
          <c:val>
            <c:numRef>
              <c:f>'28. ESSA'!$Q$17:$U$17</c:f>
              <c:numCache>
                <c:formatCode>0.00</c:formatCode>
                <c:ptCount val="5"/>
                <c:pt idx="0">
                  <c:v>285.47739999999999</c:v>
                </c:pt>
                <c:pt idx="1">
                  <c:v>356.84679999999997</c:v>
                </c:pt>
                <c:pt idx="2">
                  <c:v>606.6395</c:v>
                </c:pt>
                <c:pt idx="3">
                  <c:v>713.69359999999995</c:v>
                </c:pt>
                <c:pt idx="4">
                  <c:v>856.43230000000005</c:v>
                </c:pt>
              </c:numCache>
            </c:numRef>
          </c:val>
          <c:extLst>
            <c:ext xmlns:c16="http://schemas.microsoft.com/office/drawing/2014/chart" uri="{C3380CC4-5D6E-409C-BE32-E72D297353CC}">
              <c16:uniqueId val="{0000000A-D554-485C-9302-F17BCC0FFE61}"/>
            </c:ext>
          </c:extLst>
        </c:ser>
        <c:ser>
          <c:idx val="11"/>
          <c:order val="11"/>
          <c:tx>
            <c:strRef>
              <c:f>'28. ESSA'!$N$18</c:f>
              <c:strCache>
                <c:ptCount val="1"/>
                <c:pt idx="0">
                  <c:v>Jun-22</c:v>
                </c:pt>
              </c:strCache>
            </c:strRef>
          </c:tx>
          <c:spPr>
            <a:solidFill>
              <a:schemeClr val="accent6">
                <a:shade val="40000"/>
              </a:schemeClr>
            </a:solidFill>
            <a:ln>
              <a:noFill/>
            </a:ln>
            <a:effectLst/>
          </c:spPr>
          <c:invertIfNegative val="0"/>
          <c:cat>
            <c:strRef>
              <c:f>'28. ESSA'!$Q$6:$U$6</c:f>
              <c:strCache>
                <c:ptCount val="5"/>
                <c:pt idx="0">
                  <c:v>ESTRATO 1</c:v>
                </c:pt>
                <c:pt idx="1">
                  <c:v>ESTRATO 2</c:v>
                </c:pt>
                <c:pt idx="2">
                  <c:v>ESTRATO 3</c:v>
                </c:pt>
                <c:pt idx="3">
                  <c:v>ESTRATO 4</c:v>
                </c:pt>
                <c:pt idx="4">
                  <c:v>ESTRATO 5 y 6, Ind y Com</c:v>
                </c:pt>
              </c:strCache>
            </c:strRef>
          </c:cat>
          <c:val>
            <c:numRef>
              <c:f>'28. ESSA'!$Q$18:$U$18</c:f>
              <c:numCache>
                <c:formatCode>0.00</c:formatCode>
                <c:ptCount val="5"/>
                <c:pt idx="0">
                  <c:v>299.75130000000001</c:v>
                </c:pt>
                <c:pt idx="1">
                  <c:v>374.6891</c:v>
                </c:pt>
                <c:pt idx="2">
                  <c:v>636.97149999999999</c:v>
                </c:pt>
                <c:pt idx="3">
                  <c:v>749.37829999999997</c:v>
                </c:pt>
                <c:pt idx="4">
                  <c:v>899.25390000000004</c:v>
                </c:pt>
              </c:numCache>
            </c:numRef>
          </c:val>
          <c:extLst>
            <c:ext xmlns:c16="http://schemas.microsoft.com/office/drawing/2014/chart" uri="{C3380CC4-5D6E-409C-BE32-E72D297353CC}">
              <c16:uniqueId val="{0000000B-D554-485C-9302-F17BCC0FFE61}"/>
            </c:ext>
          </c:extLst>
        </c:ser>
        <c:dLbls>
          <c:showLegendKey val="0"/>
          <c:showVal val="0"/>
          <c:showCatName val="0"/>
          <c:showSerName val="0"/>
          <c:showPercent val="0"/>
          <c:showBubbleSize val="0"/>
        </c:dLbls>
        <c:gapWidth val="150"/>
        <c:axId val="554625760"/>
        <c:axId val="554629024"/>
      </c:barChart>
      <c:catAx>
        <c:axId val="55462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54629024"/>
        <c:crosses val="autoZero"/>
        <c:auto val="1"/>
        <c:lblAlgn val="ctr"/>
        <c:lblOffset val="100"/>
        <c:noMultiLvlLbl val="0"/>
      </c:catAx>
      <c:valAx>
        <c:axId val="554629024"/>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54625760"/>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'28. ESSA'!$J$6</c:f>
              <c:strCache>
                <c:ptCount val="1"/>
                <c:pt idx="0">
                  <c:v>CUV_119</c:v>
                </c:pt>
              </c:strCache>
            </c:strRef>
          </c:tx>
          <c:spPr>
            <a:ln w="28575" cap="rnd">
              <a:solidFill>
                <a:schemeClr val="accent1"/>
              </a:solidFill>
              <a:round/>
            </a:ln>
            <a:effectLst/>
          </c:spPr>
          <c:marker>
            <c:symbol val="none"/>
          </c:marker>
          <c:cat>
            <c:strRef>
              <c:f>'28. ESSA'!$A$7:$A$18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'28. ESSA'!$J$7:$J$18</c:f>
              <c:numCache>
                <c:formatCode>0.00</c:formatCode>
                <c:ptCount val="12"/>
                <c:pt idx="0">
                  <c:v>629.803</c:v>
                </c:pt>
                <c:pt idx="1">
                  <c:v>628.54049999999995</c:v>
                </c:pt>
                <c:pt idx="2">
                  <c:v>628.9624</c:v>
                </c:pt>
                <c:pt idx="3">
                  <c:v>639.60590000000002</c:v>
                </c:pt>
                <c:pt idx="4">
                  <c:v>657.39769999999999</c:v>
                </c:pt>
                <c:pt idx="5">
                  <c:v>658.82989999999995</c:v>
                </c:pt>
                <c:pt idx="6">
                  <c:v>693.48329999999999</c:v>
                </c:pt>
                <c:pt idx="7">
                  <c:v>702.14490000000001</c:v>
                </c:pt>
                <c:pt idx="8">
                  <c:v>743.80359999999996</c:v>
                </c:pt>
                <c:pt idx="9">
                  <c:v>721.86580000000004</c:v>
                </c:pt>
                <c:pt idx="10">
                  <c:v>749.85090000000002</c:v>
                </c:pt>
                <c:pt idx="11">
                  <c:v>787.0335</c:v>
                </c:pt>
              </c:numCache>
            </c:numRef>
          </c:val>
          <c:smooth val="0"/>
          <c:extLst>
            <c:ext xmlns:c16="http://schemas.microsoft.com/office/drawing/2014/chart" uri="{C3380CC4-5D6E-409C-BE32-E72D297353CC}">
              <c16:uniqueId val="{00000000-3F08-4B25-B0A9-F75BF8BA297E}"/>
            </c:ext>
          </c:extLst>
        </c:ser>
        <c:ser>
          <c:idx val="1"/>
          <c:order val="1"/>
          <c:tx>
            <c:strRef>
              <c:f>'28. ESSA'!$K$6</c:f>
              <c:strCache>
                <c:ptCount val="1"/>
                <c:pt idx="0">
                  <c:v>CUV_Op</c:v>
                </c:pt>
              </c:strCache>
            </c:strRef>
          </c:tx>
          <c:spPr>
            <a:ln w="28575" cap="rnd">
              <a:solidFill>
                <a:schemeClr val="accent2"/>
              </a:solidFill>
              <a:prstDash val="lgDash"/>
              <a:round/>
            </a:ln>
            <a:effectLst/>
          </c:spPr>
          <c:marker>
            <c:symbol val="none"/>
          </c:marker>
          <c:cat>
            <c:strRef>
              <c:f>'28. ESSA'!$A$7:$A$18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'28. ESSA'!$K$7:$K$18</c:f>
              <c:numCache>
                <c:formatCode>0.00</c:formatCode>
                <c:ptCount val="12"/>
                <c:pt idx="0">
                  <c:v>611.37959999999998</c:v>
                </c:pt>
                <c:pt idx="1">
                  <c:v>615.04780000000005</c:v>
                </c:pt>
                <c:pt idx="2">
                  <c:v>618.73810000000003</c:v>
                </c:pt>
                <c:pt idx="3">
                  <c:v>622.45060000000001</c:v>
                </c:pt>
                <c:pt idx="4">
                  <c:v>626.18529999999998</c:v>
                </c:pt>
                <c:pt idx="5">
                  <c:v>629.94240000000002</c:v>
                </c:pt>
                <c:pt idx="6">
                  <c:v>636.24180000000001</c:v>
                </c:pt>
                <c:pt idx="7">
                  <c:v>642.60419999999999</c:v>
                </c:pt>
                <c:pt idx="8">
                  <c:v>674.73440000000005</c:v>
                </c:pt>
                <c:pt idx="9">
                  <c:v>688.22910000000002</c:v>
                </c:pt>
                <c:pt idx="10">
                  <c:v>713.69359999999995</c:v>
                </c:pt>
                <c:pt idx="11">
                  <c:v>749.37829999999997</c:v>
                </c:pt>
              </c:numCache>
            </c:numRef>
          </c:val>
          <c:smooth val="0"/>
          <c:extLst>
            <c:ext xmlns:c16="http://schemas.microsoft.com/office/drawing/2014/chart" uri="{C3380CC4-5D6E-409C-BE32-E72D297353CC}">
              <c16:uniqueId val="{00000001-3F08-4B25-B0A9-F75BF8BA297E}"/>
            </c:ext>
          </c:extLst>
        </c:ser>
        <c:dLbls>
          <c:showLegendKey val="0"/>
          <c:showVal val="0"/>
          <c:showCatName val="0"/>
          <c:showSerName val="0"/>
          <c:showPercent val="0"/>
          <c:showBubbleSize val="0"/>
        </c:dLbls>
        <c:smooth val="0"/>
        <c:axId val="554626848"/>
        <c:axId val="554630112"/>
      </c:lineChart>
      <c:catAx>
        <c:axId val="55462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30112"/>
        <c:crosses val="autoZero"/>
        <c:auto val="1"/>
        <c:lblAlgn val="ctr"/>
        <c:lblOffset val="100"/>
        <c:noMultiLvlLbl val="0"/>
      </c:catAx>
      <c:valAx>
        <c:axId val="55463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sz="1600" b="1"/>
                  <a:t>$/kWh</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54626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1"/>
          <c:order val="1"/>
          <c:tx>
            <c:strRef>
              <c:f>'29. RUITOQUE'!$D$6</c:f>
              <c:strCache>
                <c:ptCount val="1"/>
                <c:pt idx="0">
                  <c:v>GM</c:v>
                </c:pt>
              </c:strCache>
            </c:strRef>
          </c:tx>
          <c:spPr>
            <a:solidFill>
              <a:srgbClr val="ED7D31"/>
            </a:solidFill>
            <a:ln w="25400">
              <a:noFill/>
            </a:ln>
          </c:spPr>
          <c:val>
            <c:numRef>
              <c:f>'29. RUITOQUE'!$D$7:$D$18</c:f>
              <c:numCache>
                <c:formatCode>0.00</c:formatCode>
                <c:ptCount val="12"/>
                <c:pt idx="0">
                  <c:v>158.94</c:v>
                </c:pt>
                <c:pt idx="1">
                  <c:v>159.82</c:v>
                </c:pt>
                <c:pt idx="2">
                  <c:v>158.6403</c:v>
                </c:pt>
                <c:pt idx="3">
                  <c:v>166.18629999999999</c:v>
                </c:pt>
                <c:pt idx="4">
                  <c:v>194.83590000000001</c:v>
                </c:pt>
                <c:pt idx="5">
                  <c:v>227.18889999999999</c:v>
                </c:pt>
                <c:pt idx="6">
                  <c:v>237.91550000000001</c:v>
                </c:pt>
                <c:pt idx="7">
                  <c:v>285.22149999999999</c:v>
                </c:pt>
                <c:pt idx="8">
                  <c:v>331.59559999999999</c:v>
                </c:pt>
                <c:pt idx="9">
                  <c:v>264.0444</c:v>
                </c:pt>
                <c:pt idx="10">
                  <c:v>226.7576</c:v>
                </c:pt>
                <c:pt idx="11">
                  <c:v>208.08789999999999</c:v>
                </c:pt>
              </c:numCache>
            </c:numRef>
          </c:val>
          <c:extLst>
            <c:ext xmlns:c16="http://schemas.microsoft.com/office/drawing/2014/chart" uri="{C3380CC4-5D6E-409C-BE32-E72D297353CC}">
              <c16:uniqueId val="{00000000-65E4-429A-B795-22258F41A9E8}"/>
            </c:ext>
          </c:extLst>
        </c:ser>
        <c:ser>
          <c:idx val="2"/>
          <c:order val="2"/>
          <c:tx>
            <c:strRef>
              <c:f>'29. RUITOQUE'!$G$6</c:f>
              <c:strCache>
                <c:ptCount val="1"/>
                <c:pt idx="0">
                  <c:v>D</c:v>
                </c:pt>
              </c:strCache>
            </c:strRef>
          </c:tx>
          <c:spPr>
            <a:solidFill>
              <a:srgbClr val="A5A5A5"/>
            </a:solidFill>
            <a:ln w="25400">
              <a:noFill/>
            </a:ln>
          </c:spPr>
          <c:val>
            <c:numRef>
              <c:f>'29. RUITOQUE'!$G$7:$G$18</c:f>
              <c:numCache>
                <c:formatCode>0.00</c:formatCode>
                <c:ptCount val="12"/>
                <c:pt idx="0">
                  <c:v>231.74</c:v>
                </c:pt>
                <c:pt idx="1">
                  <c:v>224.31</c:v>
                </c:pt>
                <c:pt idx="2">
                  <c:v>226.42089999999999</c:v>
                </c:pt>
                <c:pt idx="3">
                  <c:v>235.51410000000001</c:v>
                </c:pt>
                <c:pt idx="4">
                  <c:v>241.23179999999999</c:v>
                </c:pt>
                <c:pt idx="5">
                  <c:v>231.81530000000001</c:v>
                </c:pt>
                <c:pt idx="6">
                  <c:v>238.6028</c:v>
                </c:pt>
                <c:pt idx="7">
                  <c:v>256.34769999999997</c:v>
                </c:pt>
                <c:pt idx="8">
                  <c:v>267.77330000000001</c:v>
                </c:pt>
                <c:pt idx="9">
                  <c:v>267.26609999999999</c:v>
                </c:pt>
                <c:pt idx="10">
                  <c:v>301.03980000000001</c:v>
                </c:pt>
                <c:pt idx="11">
                  <c:v>320.40699999999998</c:v>
                </c:pt>
              </c:numCache>
            </c:numRef>
          </c:val>
          <c:extLst>
            <c:ext xmlns:c16="http://schemas.microsoft.com/office/drawing/2014/chart" uri="{C3380CC4-5D6E-409C-BE32-E72D297353CC}">
              <c16:uniqueId val="{00000001-65E4-429A-B795-22258F41A9E8}"/>
            </c:ext>
          </c:extLst>
        </c:ser>
        <c:ser>
          <c:idx val="3"/>
          <c:order val="3"/>
          <c:tx>
            <c:strRef>
              <c:f>'29. RUITOQUE'!$H$6</c:f>
              <c:strCache>
                <c:ptCount val="1"/>
                <c:pt idx="0">
                  <c:v>CV</c:v>
                </c:pt>
              </c:strCache>
            </c:strRef>
          </c:tx>
          <c:spPr>
            <a:solidFill>
              <a:srgbClr val="FFC000"/>
            </a:solidFill>
            <a:ln w="25400">
              <a:noFill/>
            </a:ln>
          </c:spPr>
          <c:val>
            <c:numRef>
              <c:f>'29. RUITOQUE'!$H$7:$H$18</c:f>
              <c:numCache>
                <c:formatCode>0.00</c:formatCode>
                <c:ptCount val="12"/>
                <c:pt idx="0">
                  <c:v>43.39</c:v>
                </c:pt>
                <c:pt idx="1">
                  <c:v>43.43</c:v>
                </c:pt>
                <c:pt idx="2">
                  <c:v>43.761800000000001</c:v>
                </c:pt>
                <c:pt idx="3">
                  <c:v>43.069800000000001</c:v>
                </c:pt>
                <c:pt idx="4">
                  <c:v>42.897599999999997</c:v>
                </c:pt>
                <c:pt idx="5">
                  <c:v>44.369799999999998</c:v>
                </c:pt>
                <c:pt idx="6">
                  <c:v>46.511000000000003</c:v>
                </c:pt>
                <c:pt idx="7">
                  <c:v>47.174100000000003</c:v>
                </c:pt>
                <c:pt idx="8">
                  <c:v>41.080100000000002</c:v>
                </c:pt>
                <c:pt idx="9">
                  <c:v>53.876800000000003</c:v>
                </c:pt>
                <c:pt idx="10">
                  <c:v>52.280500000000004</c:v>
                </c:pt>
                <c:pt idx="11">
                  <c:v>51.874000000000002</c:v>
                </c:pt>
              </c:numCache>
            </c:numRef>
          </c:val>
          <c:extLst>
            <c:ext xmlns:c16="http://schemas.microsoft.com/office/drawing/2014/chart" uri="{C3380CC4-5D6E-409C-BE32-E72D297353CC}">
              <c16:uniqueId val="{00000002-65E4-429A-B795-22258F41A9E8}"/>
            </c:ext>
          </c:extLst>
        </c:ser>
        <c:ser>
          <c:idx val="4"/>
          <c:order val="4"/>
          <c:tx>
            <c:strRef>
              <c:f>'29. RUITOQUE'!$F$6</c:f>
              <c:strCache>
                <c:ptCount val="1"/>
                <c:pt idx="0">
                  <c:v>PR</c:v>
                </c:pt>
              </c:strCache>
            </c:strRef>
          </c:tx>
          <c:spPr>
            <a:solidFill>
              <a:srgbClr val="5B9BD5"/>
            </a:solidFill>
            <a:ln w="25400">
              <a:noFill/>
            </a:ln>
          </c:spPr>
          <c:val>
            <c:numRef>
              <c:f>'29. RUITOQUE'!$F$7:$F$18</c:f>
              <c:numCache>
                <c:formatCode>0.00</c:formatCode>
                <c:ptCount val="12"/>
                <c:pt idx="0">
                  <c:v>28.81</c:v>
                </c:pt>
                <c:pt idx="1">
                  <c:v>28.3</c:v>
                </c:pt>
                <c:pt idx="2">
                  <c:v>27.689399999999999</c:v>
                </c:pt>
                <c:pt idx="3">
                  <c:v>29.150700000000001</c:v>
                </c:pt>
                <c:pt idx="4">
                  <c:v>32.979799999999997</c:v>
                </c:pt>
                <c:pt idx="5">
                  <c:v>37.662599999999998</c:v>
                </c:pt>
                <c:pt idx="6">
                  <c:v>39.878500000000003</c:v>
                </c:pt>
                <c:pt idx="7">
                  <c:v>47.068899999999999</c:v>
                </c:pt>
                <c:pt idx="8">
                  <c:v>53.661700000000003</c:v>
                </c:pt>
                <c:pt idx="9">
                  <c:v>43.723599999999998</c:v>
                </c:pt>
                <c:pt idx="10">
                  <c:v>38.966270000000002</c:v>
                </c:pt>
                <c:pt idx="11">
                  <c:v>37.017600000000002</c:v>
                </c:pt>
              </c:numCache>
            </c:numRef>
          </c:val>
          <c:extLst>
            <c:ext xmlns:c16="http://schemas.microsoft.com/office/drawing/2014/chart" uri="{C3380CC4-5D6E-409C-BE32-E72D297353CC}">
              <c16:uniqueId val="{00000003-65E4-429A-B795-22258F41A9E8}"/>
            </c:ext>
          </c:extLst>
        </c:ser>
        <c:ser>
          <c:idx val="5"/>
          <c:order val="5"/>
          <c:tx>
            <c:strRef>
              <c:f>'29. RUITOQUE'!$E$6</c:f>
              <c:strCache>
                <c:ptCount val="1"/>
                <c:pt idx="0">
                  <c:v>TM</c:v>
                </c:pt>
              </c:strCache>
            </c:strRef>
          </c:tx>
          <c:spPr>
            <a:solidFill>
              <a:srgbClr val="70AD47"/>
            </a:solidFill>
            <a:ln w="25400">
              <a:noFill/>
            </a:ln>
          </c:spPr>
          <c:val>
            <c:numRef>
              <c:f>'29. RUITOQUE'!$E$7:$E$18</c:f>
              <c:numCache>
                <c:formatCode>0.00</c:formatCode>
                <c:ptCount val="12"/>
                <c:pt idx="0">
                  <c:v>41.570999999999998</c:v>
                </c:pt>
                <c:pt idx="1">
                  <c:v>40.28</c:v>
                </c:pt>
                <c:pt idx="2">
                  <c:v>36.9664</c:v>
                </c:pt>
                <c:pt idx="3">
                  <c:v>38.068800000000003</c:v>
                </c:pt>
                <c:pt idx="4">
                  <c:v>37.306600000000003</c:v>
                </c:pt>
                <c:pt idx="5">
                  <c:v>38.052500000000002</c:v>
                </c:pt>
                <c:pt idx="6">
                  <c:v>43.683999999999997</c:v>
                </c:pt>
                <c:pt idx="7">
                  <c:v>45.128999999999998</c:v>
                </c:pt>
                <c:pt idx="8">
                  <c:v>43.110799999999998</c:v>
                </c:pt>
                <c:pt idx="9">
                  <c:v>40.327800000000003</c:v>
                </c:pt>
                <c:pt idx="10">
                  <c:v>40.978900000000003</c:v>
                </c:pt>
                <c:pt idx="11">
                  <c:v>49.521799999999999</c:v>
                </c:pt>
              </c:numCache>
            </c:numRef>
          </c:val>
          <c:extLst>
            <c:ext xmlns:c16="http://schemas.microsoft.com/office/drawing/2014/chart" uri="{C3380CC4-5D6E-409C-BE32-E72D297353CC}">
              <c16:uniqueId val="{00000004-65E4-429A-B795-22258F41A9E8}"/>
            </c:ext>
          </c:extLst>
        </c:ser>
        <c:ser>
          <c:idx val="6"/>
          <c:order val="6"/>
          <c:tx>
            <c:strRef>
              <c:f>'29. RUITOQUE'!$I$6</c:f>
              <c:strCache>
                <c:ptCount val="1"/>
                <c:pt idx="0">
                  <c:v>RM</c:v>
                </c:pt>
              </c:strCache>
            </c:strRef>
          </c:tx>
          <c:spPr>
            <a:solidFill>
              <a:schemeClr val="accent1">
                <a:lumMod val="40000"/>
                <a:lumOff val="60000"/>
              </a:schemeClr>
            </a:solidFill>
            <a:ln>
              <a:noFill/>
            </a:ln>
            <a:effectLst/>
          </c:spPr>
          <c:val>
            <c:numRef>
              <c:f>'29. RUITOQUE'!$I$7:$I$18</c:f>
              <c:numCache>
                <c:formatCode>0.00</c:formatCode>
                <c:ptCount val="12"/>
                <c:pt idx="0">
                  <c:v>25.05</c:v>
                </c:pt>
                <c:pt idx="1">
                  <c:v>30.15</c:v>
                </c:pt>
                <c:pt idx="2">
                  <c:v>32.263399999999997</c:v>
                </c:pt>
                <c:pt idx="3">
                  <c:v>32.373100000000001</c:v>
                </c:pt>
                <c:pt idx="4">
                  <c:v>37.049700000000001</c:v>
                </c:pt>
                <c:pt idx="5">
                  <c:v>37.159799999999997</c:v>
                </c:pt>
                <c:pt idx="6">
                  <c:v>18.0383</c:v>
                </c:pt>
                <c:pt idx="7">
                  <c:v>20.547799999999999</c:v>
                </c:pt>
                <c:pt idx="8">
                  <c:v>18.856300000000001</c:v>
                </c:pt>
                <c:pt idx="9">
                  <c:v>29.662600000000001</c:v>
                </c:pt>
                <c:pt idx="10">
                  <c:v>37.4878</c:v>
                </c:pt>
                <c:pt idx="11">
                  <c:v>48.969200000000001</c:v>
                </c:pt>
              </c:numCache>
            </c:numRef>
          </c:val>
          <c:extLst>
            <c:ext xmlns:c16="http://schemas.microsoft.com/office/drawing/2014/chart" uri="{C3380CC4-5D6E-409C-BE32-E72D297353CC}">
              <c16:uniqueId val="{00000005-65E4-429A-B795-22258F41A9E8}"/>
            </c:ext>
          </c:extLst>
        </c:ser>
        <c:dLbls>
          <c:showLegendKey val="0"/>
          <c:showVal val="0"/>
          <c:showCatName val="0"/>
          <c:showSerName val="0"/>
          <c:showPercent val="0"/>
          <c:showBubbleSize val="0"/>
        </c:dLbls>
        <c:axId val="554631744"/>
        <c:axId val="554632288"/>
      </c:areaChart>
      <c:lineChart>
        <c:grouping val="standard"/>
        <c:varyColors val="0"/>
        <c:ser>
          <c:idx val="0"/>
          <c:order val="0"/>
          <c:tx>
            <c:strRef>
              <c:f>'29. RUITOQUE'!$J$6</c:f>
              <c:strCache>
                <c:ptCount val="1"/>
                <c:pt idx="0">
                  <c:v>CUV_119</c:v>
                </c:pt>
              </c:strCache>
            </c:strRef>
          </c:tx>
          <c:spPr>
            <a:ln w="38100" cap="rnd">
              <a:solidFill>
                <a:sysClr val="windowText" lastClr="000000"/>
              </a:solidFill>
              <a:round/>
            </a:ln>
            <a:effectLst/>
          </c:spPr>
          <c:marker>
            <c:symbol val="none"/>
          </c:marker>
          <c:cat>
            <c:strRef>
              <c:f>'29. RUITOQUE'!$A$7:$A$18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'29. RUITOQUE'!$J$7:$J$18</c:f>
              <c:numCache>
                <c:formatCode>0.00</c:formatCode>
                <c:ptCount val="12"/>
                <c:pt idx="0">
                  <c:v>529.6</c:v>
                </c:pt>
                <c:pt idx="1">
                  <c:v>526.29999999999995</c:v>
                </c:pt>
                <c:pt idx="2">
                  <c:v>525.75220000000002</c:v>
                </c:pt>
                <c:pt idx="3">
                  <c:v>544.36279999999999</c:v>
                </c:pt>
                <c:pt idx="4">
                  <c:v>586.30139999999994</c:v>
                </c:pt>
                <c:pt idx="5">
                  <c:v>616.24890000000005</c:v>
                </c:pt>
                <c:pt idx="6">
                  <c:v>624.63009999999997</c:v>
                </c:pt>
                <c:pt idx="7">
                  <c:v>701.48900000000003</c:v>
                </c:pt>
                <c:pt idx="8">
                  <c:v>756.07780000000002</c:v>
                </c:pt>
                <c:pt idx="9">
                  <c:v>698.86959999999999</c:v>
                </c:pt>
                <c:pt idx="10">
                  <c:v>697.50750000000005</c:v>
                </c:pt>
                <c:pt idx="11">
                  <c:v>715.87750000000005</c:v>
                </c:pt>
              </c:numCache>
            </c:numRef>
          </c:val>
          <c:smooth val="0"/>
          <c:extLst>
            <c:ext xmlns:c16="http://schemas.microsoft.com/office/drawing/2014/chart" uri="{C3380CC4-5D6E-409C-BE32-E72D297353CC}">
              <c16:uniqueId val="{00000006-65E4-429A-B795-22258F41A9E8}"/>
            </c:ext>
          </c:extLst>
        </c:ser>
        <c:dLbls>
          <c:showLegendKey val="0"/>
          <c:showVal val="0"/>
          <c:showCatName val="0"/>
          <c:showSerName val="0"/>
          <c:showPercent val="0"/>
          <c:showBubbleSize val="0"/>
        </c:dLbls>
        <c:marker val="1"/>
        <c:smooth val="0"/>
        <c:axId val="554631744"/>
        <c:axId val="554632288"/>
      </c:lineChart>
      <c:catAx>
        <c:axId val="5546317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400" b="1" i="0" u="none" strike="noStrike" baseline="0">
                <a:solidFill>
                  <a:srgbClr val="333333"/>
                </a:solidFill>
                <a:latin typeface="Calibri"/>
                <a:ea typeface="Calibri"/>
                <a:cs typeface="Calibri"/>
              </a:defRPr>
            </a:pPr>
            <a:endParaRPr lang="en-US"/>
          </a:p>
        </c:txPr>
        <c:crossAx val="554632288"/>
        <c:crosses val="autoZero"/>
        <c:auto val="1"/>
        <c:lblAlgn val="ctr"/>
        <c:lblOffset val="100"/>
        <c:noMultiLvlLbl val="0"/>
      </c:catAx>
      <c:valAx>
        <c:axId val="554632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600" b="1" i="0" u="none" strike="noStrike" baseline="0">
                    <a:solidFill>
                      <a:srgbClr val="333333"/>
                    </a:solidFill>
                    <a:latin typeface="Calibri"/>
                    <a:ea typeface="Calibri"/>
                    <a:cs typeface="Calibri"/>
                  </a:defRPr>
                </a:pPr>
                <a:r>
                  <a:rPr lang="es-CO"/>
                  <a:t>$/kWh</a:t>
                </a:r>
              </a:p>
            </c:rich>
          </c:tx>
          <c:overlay val="0"/>
          <c:spPr>
            <a:noFill/>
            <a:ln w="25400">
              <a:noFill/>
            </a:ln>
          </c:spPr>
        </c:title>
        <c:numFmt formatCode="0" sourceLinked="0"/>
        <c:majorTickMark val="none"/>
        <c:minorTickMark val="none"/>
        <c:tickLblPos val="nextTo"/>
        <c:spPr>
          <a:ln w="9525">
            <a:noFill/>
          </a:ln>
        </c:spPr>
        <c:txPr>
          <a:bodyPr rot="0" vert="horz"/>
          <a:lstStyle/>
          <a:p>
            <a:pPr>
              <a:defRPr sz="1400" b="1" i="0" u="none" strike="noStrike" baseline="0">
                <a:solidFill>
                  <a:srgbClr val="333333"/>
                </a:solidFill>
                <a:latin typeface="Calibri"/>
                <a:ea typeface="Calibri"/>
                <a:cs typeface="Calibri"/>
              </a:defRPr>
            </a:pPr>
            <a:endParaRPr lang="en-US"/>
          </a:p>
        </c:txPr>
        <c:crossAx val="554631744"/>
        <c:crosses val="autoZero"/>
        <c:crossBetween val="between"/>
      </c:valAx>
      <c:spPr>
        <a:noFill/>
        <a:ln w="25400">
          <a:noFill/>
        </a:ln>
      </c:spPr>
    </c:plotArea>
    <c:legend>
      <c:legendPos val="b"/>
      <c:overlay val="0"/>
      <c:spPr>
        <a:noFill/>
        <a:ln w="25400">
          <a:noFill/>
        </a:ln>
      </c:spPr>
      <c:txPr>
        <a:bodyPr/>
        <a:lstStyle/>
        <a:p>
          <a:pPr>
            <a:defRPr sz="165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barChart>
        <c:barDir val="col"/>
        <c:grouping val="clustered"/>
        <c:varyColors val="0"/>
        <c:ser>
          <c:idx val="0"/>
          <c:order val="0"/>
          <c:tx>
            <c:strRef>
              <c:f>'29. RUITOQUE'!$N$7</c:f>
              <c:strCache>
                <c:ptCount val="1"/>
                <c:pt idx="0">
                  <c:v>Jul-21</c:v>
                </c:pt>
              </c:strCache>
            </c:strRef>
          </c:tx>
          <c:spPr>
            <a:solidFill>
              <a:schemeClr val="accent6">
                <a:tint val="41000"/>
              </a:schemeClr>
            </a:solidFill>
            <a:ln>
              <a:noFill/>
            </a:ln>
            <a:effectLst/>
          </c:spPr>
          <c:invertIfNegative val="0"/>
          <c:cat>
            <c:strRef>
              <c:f>'29. RUITOQUE'!$Q$6:$U$6</c:f>
              <c:strCache>
                <c:ptCount val="5"/>
                <c:pt idx="0">
                  <c:v>ESTRATO 1</c:v>
                </c:pt>
                <c:pt idx="1">
                  <c:v>ESTRATO 2</c:v>
                </c:pt>
                <c:pt idx="2">
                  <c:v>ESTRATO 3</c:v>
                </c:pt>
                <c:pt idx="3">
                  <c:v>ESTRATO 4</c:v>
                </c:pt>
                <c:pt idx="4">
                  <c:v>ESTRATO 5 y 6, Ind y Com</c:v>
                </c:pt>
              </c:strCache>
            </c:strRef>
          </c:cat>
          <c:val>
            <c:numRef>
              <c:f>'29. RUITOQUE'!$Q$7:$U$7</c:f>
              <c:numCache>
                <c:formatCode>0.00</c:formatCode>
                <c:ptCount val="5"/>
                <c:pt idx="3">
                  <c:v>529.6</c:v>
                </c:pt>
                <c:pt idx="4">
                  <c:v>635.52</c:v>
                </c:pt>
              </c:numCache>
            </c:numRef>
          </c:val>
          <c:extLst>
            <c:ext xmlns:c16="http://schemas.microsoft.com/office/drawing/2014/chart" uri="{C3380CC4-5D6E-409C-BE32-E72D297353CC}">
              <c16:uniqueId val="{00000000-288C-4667-B349-8B2491FE16D6}"/>
            </c:ext>
          </c:extLst>
        </c:ser>
        <c:ser>
          <c:idx val="1"/>
          <c:order val="1"/>
          <c:tx>
            <c:strRef>
              <c:f>'29. RUITOQUE'!$N$8</c:f>
              <c:strCache>
                <c:ptCount val="1"/>
                <c:pt idx="0">
                  <c:v>Ago-21</c:v>
                </c:pt>
              </c:strCache>
            </c:strRef>
          </c:tx>
          <c:spPr>
            <a:solidFill>
              <a:schemeClr val="accent6">
                <a:tint val="52000"/>
              </a:schemeClr>
            </a:solidFill>
            <a:ln>
              <a:noFill/>
            </a:ln>
            <a:effectLst/>
          </c:spPr>
          <c:invertIfNegative val="0"/>
          <c:cat>
            <c:strRef>
              <c:f>'29. RUITOQUE'!$Q$6:$U$6</c:f>
              <c:strCache>
                <c:ptCount val="5"/>
                <c:pt idx="0">
                  <c:v>ESTRATO 1</c:v>
                </c:pt>
                <c:pt idx="1">
                  <c:v>ESTRATO 2</c:v>
                </c:pt>
                <c:pt idx="2">
                  <c:v>ESTRATO 3</c:v>
                </c:pt>
                <c:pt idx="3">
                  <c:v>ESTRATO 4</c:v>
                </c:pt>
                <c:pt idx="4">
                  <c:v>ESTRATO 5 y 6, Ind y Com</c:v>
                </c:pt>
              </c:strCache>
            </c:strRef>
          </c:cat>
          <c:val>
            <c:numRef>
              <c:f>'29. RUITOQUE'!$Q$8:$U$8</c:f>
              <c:numCache>
                <c:formatCode>0.00</c:formatCode>
                <c:ptCount val="5"/>
                <c:pt idx="3">
                  <c:v>526.29999999999995</c:v>
                </c:pt>
                <c:pt idx="4">
                  <c:v>631.55999999999995</c:v>
                </c:pt>
              </c:numCache>
            </c:numRef>
          </c:val>
          <c:extLst>
            <c:ext xmlns:c16="http://schemas.microsoft.com/office/drawing/2014/chart" uri="{C3380CC4-5D6E-409C-BE32-E72D297353CC}">
              <c16:uniqueId val="{00000001-288C-4667-B349-8B2491FE16D6}"/>
            </c:ext>
          </c:extLst>
        </c:ser>
        <c:ser>
          <c:idx val="2"/>
          <c:order val="2"/>
          <c:tx>
            <c:strRef>
              <c:f>'29. RUITOQUE'!$N$9</c:f>
              <c:strCache>
                <c:ptCount val="1"/>
                <c:pt idx="0">
                  <c:v>Sep-21</c:v>
                </c:pt>
              </c:strCache>
            </c:strRef>
          </c:tx>
          <c:spPr>
            <a:solidFill>
              <a:schemeClr val="accent6">
                <a:tint val="63000"/>
              </a:schemeClr>
            </a:solidFill>
            <a:ln>
              <a:noFill/>
            </a:ln>
            <a:effectLst/>
          </c:spPr>
          <c:invertIfNegative val="0"/>
          <c:cat>
            <c:strRef>
              <c:f>'29. RUITOQUE'!$Q$6:$U$6</c:f>
              <c:strCache>
                <c:ptCount val="5"/>
                <c:pt idx="0">
                  <c:v>ESTRATO 1</c:v>
                </c:pt>
                <c:pt idx="1">
                  <c:v>ESTRATO 2</c:v>
                </c:pt>
                <c:pt idx="2">
                  <c:v>ESTRATO 3</c:v>
                </c:pt>
                <c:pt idx="3">
                  <c:v>ESTRATO 4</c:v>
                </c:pt>
                <c:pt idx="4">
                  <c:v>ESTRATO 5 y 6, Ind y Com</c:v>
                </c:pt>
              </c:strCache>
            </c:strRef>
          </c:cat>
          <c:val>
            <c:numRef>
              <c:f>'29. RUITOQUE'!$Q$9:$U$9</c:f>
              <c:numCache>
                <c:formatCode>0.00</c:formatCode>
                <c:ptCount val="5"/>
                <c:pt idx="3">
                  <c:v>525.75220000000002</c:v>
                </c:pt>
                <c:pt idx="4">
                  <c:v>630.90264000000002</c:v>
                </c:pt>
              </c:numCache>
            </c:numRef>
          </c:val>
          <c:extLst>
            <c:ext xmlns:c16="http://schemas.microsoft.com/office/drawing/2014/chart" uri="{C3380CC4-5D6E-409C-BE32-E72D297353CC}">
              <c16:uniqueId val="{00000002-288C-4667-B349-8B2491FE16D6}"/>
            </c:ext>
          </c:extLst>
        </c:ser>
        <c:ser>
          <c:idx val="3"/>
          <c:order val="3"/>
          <c:tx>
            <c:strRef>
              <c:f>'29. RUITOQUE'!$N$10</c:f>
              <c:strCache>
                <c:ptCount val="1"/>
                <c:pt idx="0">
                  <c:v>Oct-21</c:v>
                </c:pt>
              </c:strCache>
            </c:strRef>
          </c:tx>
          <c:spPr>
            <a:solidFill>
              <a:schemeClr val="accent6">
                <a:tint val="74000"/>
              </a:schemeClr>
            </a:solidFill>
            <a:ln>
              <a:noFill/>
            </a:ln>
            <a:effectLst/>
          </c:spPr>
          <c:invertIfNegative val="0"/>
          <c:cat>
            <c:strRef>
              <c:f>'29. RUITOQUE'!$Q$6:$U$6</c:f>
              <c:strCache>
                <c:ptCount val="5"/>
                <c:pt idx="0">
                  <c:v>ESTRATO 1</c:v>
                </c:pt>
                <c:pt idx="1">
                  <c:v>ESTRATO 2</c:v>
                </c:pt>
                <c:pt idx="2">
                  <c:v>ESTRATO 3</c:v>
                </c:pt>
                <c:pt idx="3">
                  <c:v>ESTRATO 4</c:v>
                </c:pt>
                <c:pt idx="4">
                  <c:v>ESTRATO 5 y 6, Ind y Com</c:v>
                </c:pt>
              </c:strCache>
            </c:strRef>
          </c:cat>
          <c:val>
            <c:numRef>
              <c:f>'29. RUITOQUE'!$Q$10:$U$10</c:f>
              <c:numCache>
                <c:formatCode>0.00</c:formatCode>
                <c:ptCount val="5"/>
                <c:pt idx="3">
                  <c:v>544.36279999999999</c:v>
                </c:pt>
                <c:pt idx="4">
                  <c:v>653.23536000000001</c:v>
                </c:pt>
              </c:numCache>
            </c:numRef>
          </c:val>
          <c:extLst>
            <c:ext xmlns:c16="http://schemas.microsoft.com/office/drawing/2014/chart" uri="{C3380CC4-5D6E-409C-BE32-E72D297353CC}">
              <c16:uniqueId val="{00000003-288C-4667-B349-8B2491FE16D6}"/>
            </c:ext>
          </c:extLst>
        </c:ser>
        <c:ser>
          <c:idx val="4"/>
          <c:order val="4"/>
          <c:tx>
            <c:strRef>
              <c:f>'29. RUITOQUE'!$N$11</c:f>
              <c:strCache>
                <c:ptCount val="1"/>
                <c:pt idx="0">
                  <c:v>Nov-21</c:v>
                </c:pt>
              </c:strCache>
            </c:strRef>
          </c:tx>
          <c:spPr>
            <a:solidFill>
              <a:schemeClr val="accent6">
                <a:tint val="84000"/>
              </a:schemeClr>
            </a:solidFill>
            <a:ln>
              <a:noFill/>
            </a:ln>
            <a:effectLst/>
          </c:spPr>
          <c:invertIfNegative val="0"/>
          <c:cat>
            <c:strRef>
              <c:f>'29. RUITOQUE'!$Q$6:$U$6</c:f>
              <c:strCache>
                <c:ptCount val="5"/>
                <c:pt idx="0">
                  <c:v>ESTRATO 1</c:v>
                </c:pt>
                <c:pt idx="1">
                  <c:v>ESTRATO 2</c:v>
                </c:pt>
                <c:pt idx="2">
                  <c:v>ESTRATO 3</c:v>
                </c:pt>
                <c:pt idx="3">
                  <c:v>ESTRATO 4</c:v>
                </c:pt>
                <c:pt idx="4">
                  <c:v>ESTRATO 5 y 6, Ind y Com</c:v>
                </c:pt>
              </c:strCache>
            </c:strRef>
          </c:cat>
          <c:val>
            <c:numRef>
              <c:f>'29. RUITOQUE'!$Q$11:$U$11</c:f>
              <c:numCache>
                <c:formatCode>0.00</c:formatCode>
                <c:ptCount val="5"/>
                <c:pt idx="3">
                  <c:v>586.30139999999994</c:v>
                </c:pt>
                <c:pt idx="4">
                  <c:v>703.56167999999991</c:v>
                </c:pt>
              </c:numCache>
            </c:numRef>
          </c:val>
          <c:extLst>
            <c:ext xmlns:c16="http://schemas.microsoft.com/office/drawing/2014/chart" uri="{C3380CC4-5D6E-409C-BE32-E72D297353CC}">
              <c16:uniqueId val="{00000004-288C-4667-B349-8B2491FE16D6}"/>
            </c:ext>
          </c:extLst>
        </c:ser>
        <c:ser>
          <c:idx val="5"/>
          <c:order val="5"/>
          <c:tx>
            <c:strRef>
              <c:f>'29. RUITOQUE'!$N$12</c:f>
              <c:strCache>
                <c:ptCount val="1"/>
                <c:pt idx="0">
                  <c:v>Dic-21</c:v>
                </c:pt>
              </c:strCache>
            </c:strRef>
          </c:tx>
          <c:spPr>
            <a:solidFill>
              <a:schemeClr val="accent6">
                <a:tint val="95000"/>
              </a:schemeClr>
            </a:solidFill>
            <a:ln>
              <a:noFill/>
            </a:ln>
            <a:effectLst/>
          </c:spPr>
          <c:invertIfNegative val="0"/>
          <c:cat>
            <c:strRef>
              <c:f>'29. RUITOQUE'!$Q$6:$U$6</c:f>
              <c:strCache>
                <c:ptCount val="5"/>
                <c:pt idx="0">
                  <c:v>ESTRATO 1</c:v>
                </c:pt>
                <c:pt idx="1">
                  <c:v>ESTRATO 2</c:v>
                </c:pt>
                <c:pt idx="2">
                  <c:v>ESTRATO 3</c:v>
                </c:pt>
                <c:pt idx="3">
                  <c:v>ESTRATO 4</c:v>
                </c:pt>
                <c:pt idx="4">
                  <c:v>ESTRATO 5 y 6, Ind y Com</c:v>
                </c:pt>
              </c:strCache>
            </c:strRef>
          </c:cat>
          <c:val>
            <c:numRef>
              <c:f>'29. RUITOQUE'!$Q$12:$U$12</c:f>
              <c:numCache>
                <c:formatCode>0.00</c:formatCode>
                <c:ptCount val="5"/>
                <c:pt idx="3">
                  <c:v>616.24890000000005</c:v>
                </c:pt>
                <c:pt idx="4">
                  <c:v>739.49868000000004</c:v>
                </c:pt>
              </c:numCache>
            </c:numRef>
          </c:val>
          <c:extLst>
            <c:ext xmlns:c16="http://schemas.microsoft.com/office/drawing/2014/chart" uri="{C3380CC4-5D6E-409C-BE32-E72D297353CC}">
              <c16:uniqueId val="{00000005-288C-4667-B349-8B2491FE16D6}"/>
            </c:ext>
          </c:extLst>
        </c:ser>
        <c:ser>
          <c:idx val="6"/>
          <c:order val="6"/>
          <c:tx>
            <c:strRef>
              <c:f>'29. RUITOQUE'!$N$13</c:f>
              <c:strCache>
                <c:ptCount val="1"/>
                <c:pt idx="0">
                  <c:v>Ene-22</c:v>
                </c:pt>
              </c:strCache>
            </c:strRef>
          </c:tx>
          <c:spPr>
            <a:solidFill>
              <a:schemeClr val="accent6">
                <a:shade val="94000"/>
              </a:schemeClr>
            </a:solidFill>
            <a:ln>
              <a:noFill/>
            </a:ln>
            <a:effectLst/>
          </c:spPr>
          <c:invertIfNegative val="0"/>
          <c:cat>
            <c:strRef>
              <c:f>'29. RUITOQUE'!$Q$6:$U$6</c:f>
              <c:strCache>
                <c:ptCount val="5"/>
                <c:pt idx="0">
                  <c:v>ESTRATO 1</c:v>
                </c:pt>
                <c:pt idx="1">
                  <c:v>ESTRATO 2</c:v>
                </c:pt>
                <c:pt idx="2">
                  <c:v>ESTRATO 3</c:v>
                </c:pt>
                <c:pt idx="3">
                  <c:v>ESTRATO 4</c:v>
                </c:pt>
                <c:pt idx="4">
                  <c:v>ESTRATO 5 y 6, Ind y Com</c:v>
                </c:pt>
              </c:strCache>
            </c:strRef>
          </c:cat>
          <c:val>
            <c:numRef>
              <c:f>'29. RUITOQUE'!$Q$13:$U$13</c:f>
              <c:numCache>
                <c:formatCode>0.00</c:formatCode>
                <c:ptCount val="5"/>
                <c:pt idx="3">
                  <c:v>624.63009999999997</c:v>
                </c:pt>
                <c:pt idx="4">
                  <c:v>749.55611999999996</c:v>
                </c:pt>
              </c:numCache>
            </c:numRef>
          </c:val>
          <c:extLst>
            <c:ext xmlns:c16="http://schemas.microsoft.com/office/drawing/2014/chart" uri="{C3380CC4-5D6E-409C-BE32-E72D297353CC}">
              <c16:uniqueId val="{00000006-288C-4667-B349-8B2491FE16D6}"/>
            </c:ext>
          </c:extLst>
        </c:ser>
        <c:ser>
          <c:idx val="7"/>
          <c:order val="7"/>
          <c:tx>
            <c:strRef>
              <c:f>'29. RUITOQUE'!$N$14</c:f>
              <c:strCache>
                <c:ptCount val="1"/>
                <c:pt idx="0">
                  <c:v>Feb-22</c:v>
                </c:pt>
              </c:strCache>
            </c:strRef>
          </c:tx>
          <c:spPr>
            <a:solidFill>
              <a:schemeClr val="accent6">
                <a:shade val="83000"/>
              </a:schemeClr>
            </a:solidFill>
            <a:ln>
              <a:noFill/>
            </a:ln>
            <a:effectLst/>
          </c:spPr>
          <c:invertIfNegative val="0"/>
          <c:cat>
            <c:strRef>
              <c:f>'29. RUITOQUE'!$Q$6:$U$6</c:f>
              <c:strCache>
                <c:ptCount val="5"/>
                <c:pt idx="0">
                  <c:v>ESTRATO 1</c:v>
                </c:pt>
                <c:pt idx="1">
                  <c:v>ESTRATO 2</c:v>
                </c:pt>
                <c:pt idx="2">
                  <c:v>ESTRATO 3</c:v>
                </c:pt>
                <c:pt idx="3">
                  <c:v>ESTRATO 4</c:v>
                </c:pt>
                <c:pt idx="4">
                  <c:v>ESTRATO 5 y 6, Ind y Com</c:v>
                </c:pt>
              </c:strCache>
            </c:strRef>
          </c:cat>
          <c:val>
            <c:numRef>
              <c:f>'29. RUITOQUE'!$Q$14:$U$14</c:f>
              <c:numCache>
                <c:formatCode>0.00</c:formatCode>
                <c:ptCount val="5"/>
                <c:pt idx="3">
                  <c:v>636.01620000000003</c:v>
                </c:pt>
                <c:pt idx="4">
                  <c:v>763.21943999999996</c:v>
                </c:pt>
              </c:numCache>
            </c:numRef>
          </c:val>
          <c:extLst>
            <c:ext xmlns:c16="http://schemas.microsoft.com/office/drawing/2014/chart" uri="{C3380CC4-5D6E-409C-BE32-E72D297353CC}">
              <c16:uniqueId val="{00000007-288C-4667-B349-8B2491FE16D6}"/>
            </c:ext>
          </c:extLst>
        </c:ser>
        <c:ser>
          <c:idx val="8"/>
          <c:order val="8"/>
          <c:tx>
            <c:strRef>
              <c:f>'29. RUITOQUE'!$N$15</c:f>
              <c:strCache>
                <c:ptCount val="1"/>
                <c:pt idx="0">
                  <c:v>Mar-22</c:v>
                </c:pt>
              </c:strCache>
            </c:strRef>
          </c:tx>
          <c:spPr>
            <a:solidFill>
              <a:schemeClr val="accent6">
                <a:shade val="73000"/>
              </a:schemeClr>
            </a:solidFill>
            <a:ln>
              <a:noFill/>
            </a:ln>
            <a:effectLst/>
          </c:spPr>
          <c:invertIfNegative val="0"/>
          <c:cat>
            <c:strRef>
              <c:f>'29. RUITOQUE'!$Q$6:$U$6</c:f>
              <c:strCache>
                <c:ptCount val="5"/>
                <c:pt idx="0">
                  <c:v>ESTRATO 1</c:v>
                </c:pt>
                <c:pt idx="1">
                  <c:v>ESTRATO 2</c:v>
                </c:pt>
                <c:pt idx="2">
                  <c:v>ESTRATO 3</c:v>
                </c:pt>
                <c:pt idx="3">
                  <c:v>ESTRATO 4</c:v>
                </c:pt>
                <c:pt idx="4">
                  <c:v>ESTRATO 5 y 6, Ind y Com</c:v>
                </c:pt>
              </c:strCache>
            </c:strRef>
          </c:cat>
          <c:val>
            <c:numRef>
              <c:f>'29. RUITOQUE'!$Q$15:$U$15</c:f>
              <c:numCache>
                <c:formatCode>0.00</c:formatCode>
                <c:ptCount val="5"/>
                <c:pt idx="3">
                  <c:v>636.07860000000005</c:v>
                </c:pt>
                <c:pt idx="4">
                  <c:v>763.29432000000008</c:v>
                </c:pt>
              </c:numCache>
            </c:numRef>
          </c:val>
          <c:extLst>
            <c:ext xmlns:c16="http://schemas.microsoft.com/office/drawing/2014/chart" uri="{C3380CC4-5D6E-409C-BE32-E72D297353CC}">
              <c16:uniqueId val="{00000008-288C-4667-B349-8B2491FE16D6}"/>
            </c:ext>
          </c:extLst>
        </c:ser>
        <c:ser>
          <c:idx val="9"/>
          <c:order val="9"/>
          <c:tx>
            <c:strRef>
              <c:f>'29. RUITOQUE'!$N$16</c:f>
              <c:strCache>
                <c:ptCount val="1"/>
                <c:pt idx="0">
                  <c:v>Abr-22</c:v>
                </c:pt>
              </c:strCache>
            </c:strRef>
          </c:tx>
          <c:spPr>
            <a:solidFill>
              <a:schemeClr val="accent6">
                <a:shade val="62000"/>
              </a:schemeClr>
            </a:solidFill>
            <a:ln>
              <a:noFill/>
            </a:ln>
            <a:effectLst/>
          </c:spPr>
          <c:invertIfNegative val="0"/>
          <c:cat>
            <c:strRef>
              <c:f>'29. RUITOQUE'!$Q$6:$U$6</c:f>
              <c:strCache>
                <c:ptCount val="5"/>
                <c:pt idx="0">
                  <c:v>ESTRATO 1</c:v>
                </c:pt>
                <c:pt idx="1">
                  <c:v>ESTRATO 2</c:v>
                </c:pt>
                <c:pt idx="2">
                  <c:v>ESTRATO 3</c:v>
                </c:pt>
                <c:pt idx="3">
                  <c:v>ESTRATO 4</c:v>
                </c:pt>
                <c:pt idx="4">
                  <c:v>ESTRATO 5 y 6, Ind y Com</c:v>
                </c:pt>
              </c:strCache>
            </c:strRef>
          </c:cat>
          <c:val>
            <c:numRef>
              <c:f>'29. RUITOQUE'!$Q$16:$U$16</c:f>
              <c:numCache>
                <c:formatCode>0.00</c:formatCode>
                <c:ptCount val="5"/>
                <c:pt idx="3">
                  <c:v>648.80010000000004</c:v>
                </c:pt>
                <c:pt idx="4">
                  <c:v>778.56011999999998</c:v>
                </c:pt>
              </c:numCache>
            </c:numRef>
          </c:val>
          <c:extLst>
            <c:ext xmlns:c16="http://schemas.microsoft.com/office/drawing/2014/chart" uri="{C3380CC4-5D6E-409C-BE32-E72D297353CC}">
              <c16:uniqueId val="{00000009-288C-4667-B349-8B2491FE16D6}"/>
            </c:ext>
          </c:extLst>
        </c:ser>
        <c:ser>
          <c:idx val="10"/>
          <c:order val="10"/>
          <c:tx>
            <c:strRef>
              <c:f>'29. RUITOQUE'!$N$17</c:f>
              <c:strCache>
                <c:ptCount val="1"/>
                <c:pt idx="0">
                  <c:v>May-22</c:v>
                </c:pt>
              </c:strCache>
            </c:strRef>
          </c:tx>
          <c:spPr>
            <a:solidFill>
              <a:schemeClr val="accent6">
                <a:shade val="51000"/>
              </a:schemeClr>
            </a:solidFill>
            <a:ln>
              <a:noFill/>
            </a:ln>
            <a:effectLst/>
          </c:spPr>
          <c:invertIfNegative val="0"/>
          <c:cat>
            <c:strRef>
              <c:f>'29. RUITOQUE'!$Q$6:$U$6</c:f>
              <c:strCache>
                <c:ptCount val="5"/>
                <c:pt idx="0">
                  <c:v>ESTRATO 1</c:v>
                </c:pt>
                <c:pt idx="1">
                  <c:v>ESTRATO 2</c:v>
                </c:pt>
                <c:pt idx="2">
                  <c:v>ESTRATO 3</c:v>
                </c:pt>
                <c:pt idx="3">
                  <c:v>ESTRATO 4</c:v>
                </c:pt>
                <c:pt idx="4">
                  <c:v>ESTRATO 5 y 6, Ind y Com</c:v>
                </c:pt>
              </c:strCache>
            </c:strRef>
          </c:cat>
          <c:val>
            <c:numRef>
              <c:f>'29. RUITOQUE'!$Q$17:$U$17</c:f>
              <c:numCache>
                <c:formatCode>0.00</c:formatCode>
                <c:ptCount val="5"/>
                <c:pt idx="3">
                  <c:v>668.26409999999998</c:v>
                </c:pt>
                <c:pt idx="4">
                  <c:v>801.91692</c:v>
                </c:pt>
              </c:numCache>
            </c:numRef>
          </c:val>
          <c:extLst>
            <c:ext xmlns:c16="http://schemas.microsoft.com/office/drawing/2014/chart" uri="{C3380CC4-5D6E-409C-BE32-E72D297353CC}">
              <c16:uniqueId val="{0000000A-288C-4667-B349-8B2491FE16D6}"/>
            </c:ext>
          </c:extLst>
        </c:ser>
        <c:ser>
          <c:idx val="11"/>
          <c:order val="11"/>
          <c:tx>
            <c:strRef>
              <c:f>'29. RUITOQUE'!$N$18</c:f>
              <c:strCache>
                <c:ptCount val="1"/>
                <c:pt idx="0">
                  <c:v>Jun-22</c:v>
                </c:pt>
              </c:strCache>
            </c:strRef>
          </c:tx>
          <c:spPr>
            <a:solidFill>
              <a:schemeClr val="accent6">
                <a:shade val="40000"/>
              </a:schemeClr>
            </a:solidFill>
            <a:ln>
              <a:noFill/>
            </a:ln>
            <a:effectLst/>
          </c:spPr>
          <c:invertIfNegative val="0"/>
          <c:cat>
            <c:strRef>
              <c:f>'29. RUITOQUE'!$Q$6:$U$6</c:f>
              <c:strCache>
                <c:ptCount val="5"/>
                <c:pt idx="0">
                  <c:v>ESTRATO 1</c:v>
                </c:pt>
                <c:pt idx="1">
                  <c:v>ESTRATO 2</c:v>
                </c:pt>
                <c:pt idx="2">
                  <c:v>ESTRATO 3</c:v>
                </c:pt>
                <c:pt idx="3">
                  <c:v>ESTRATO 4</c:v>
                </c:pt>
                <c:pt idx="4">
                  <c:v>ESTRATO 5 y 6, Ind y Com</c:v>
                </c:pt>
              </c:strCache>
            </c:strRef>
          </c:cat>
          <c:val>
            <c:numRef>
              <c:f>'29. RUITOQUE'!$Q$18:$U$18</c:f>
              <c:numCache>
                <c:formatCode>0.00</c:formatCode>
                <c:ptCount val="5"/>
                <c:pt idx="3">
                  <c:v>701.67729999999995</c:v>
                </c:pt>
                <c:pt idx="4">
                  <c:v>842.01275999999996</c:v>
                </c:pt>
              </c:numCache>
            </c:numRef>
          </c:val>
          <c:extLst>
            <c:ext xmlns:c16="http://schemas.microsoft.com/office/drawing/2014/chart" uri="{C3380CC4-5D6E-409C-BE32-E72D297353CC}">
              <c16:uniqueId val="{0000000B-288C-4667-B349-8B2491FE16D6}"/>
            </c:ext>
          </c:extLst>
        </c:ser>
        <c:dLbls>
          <c:showLegendKey val="0"/>
          <c:showVal val="0"/>
          <c:showCatName val="0"/>
          <c:showSerName val="0"/>
          <c:showPercent val="0"/>
          <c:showBubbleSize val="0"/>
        </c:dLbls>
        <c:gapWidth val="150"/>
        <c:axId val="594811712"/>
        <c:axId val="594797024"/>
      </c:barChart>
      <c:catAx>
        <c:axId val="59481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94797024"/>
        <c:crosses val="autoZero"/>
        <c:auto val="1"/>
        <c:lblAlgn val="ctr"/>
        <c:lblOffset val="100"/>
        <c:noMultiLvlLbl val="0"/>
      </c:catAx>
      <c:valAx>
        <c:axId val="594797024"/>
        <c:scaling>
          <c:orientation val="minMax"/>
          <c:min val="200"/>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r>
                  <a:rPr lang="es-CO"/>
                  <a:t>$/kWh</a:t>
                </a:r>
              </a:p>
            </c:rich>
          </c:tx>
          <c:overlay val="0"/>
          <c:spPr>
            <a:noFill/>
            <a:ln w="25400">
              <a:noFill/>
            </a:ln>
            <a:effectLst/>
          </c:spPr>
          <c:txPr>
            <a:bodyPr rot="-5400000" spcFirstLastPara="1" vertOverflow="ellipsis" vert="horz" wrap="square" anchor="ctr" anchorCtr="1"/>
            <a:lstStyle/>
            <a:p>
              <a:pPr>
                <a:defRPr sz="1800" b="1" i="0" u="none" strike="noStrike" kern="1200" baseline="0">
                  <a:solidFill>
                    <a:srgbClr val="333333"/>
                  </a:solidFill>
                  <a:latin typeface="Calibri"/>
                  <a:ea typeface="Calibri"/>
                  <a:cs typeface="Calibri"/>
                </a:defRPr>
              </a:pPr>
              <a:endParaRPr lang="en-US"/>
            </a:p>
          </c:txPr>
        </c:title>
        <c:numFmt formatCode="0" sourceLinked="0"/>
        <c:majorTickMark val="none"/>
        <c:minorTickMark val="none"/>
        <c:tickLblPos val="nextTo"/>
        <c:spPr>
          <a:noFill/>
          <a:ln w="9525" cap="flat" cmpd="sng" algn="ctr">
            <a:noFill/>
            <a:prstDash val="solid"/>
            <a:round/>
          </a:ln>
          <a:effectLst/>
        </c:spPr>
        <c:txPr>
          <a:bodyPr rot="0" spcFirstLastPara="1" vertOverflow="ellipsis" wrap="square" anchor="ctr" anchorCtr="1"/>
          <a:lstStyle/>
          <a:p>
            <a:pPr>
              <a:defRPr sz="1400" b="1" i="0" u="none" strike="noStrike" kern="1200" baseline="0">
                <a:solidFill>
                  <a:srgbClr val="333333"/>
                </a:solidFill>
                <a:latin typeface="Calibri"/>
                <a:ea typeface="Calibri"/>
                <a:cs typeface="Calibri"/>
              </a:defRPr>
            </a:pPr>
            <a:endParaRPr lang="en-US"/>
          </a:p>
        </c:txPr>
        <c:crossAx val="594811712"/>
        <c:crosses val="autoZero"/>
        <c:crossBetween val="between"/>
      </c:val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1285" b="0" i="0" u="none" strike="noStrike" kern="1200"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'29. RUITOQUE'!$J$6</c:f>
              <c:strCache>
                <c:ptCount val="1"/>
                <c:pt idx="0">
                  <c:v>CUV_119</c:v>
                </c:pt>
              </c:strCache>
            </c:strRef>
          </c:tx>
          <c:spPr>
            <a:ln w="28575" cap="rnd">
              <a:solidFill>
                <a:schemeClr val="accent1"/>
              </a:solidFill>
              <a:round/>
            </a:ln>
            <a:effectLst/>
          </c:spPr>
          <c:marker>
            <c:symbol val="none"/>
          </c:marker>
          <c:cat>
            <c:strRef>
              <c:f>'29. RUITOQUE'!$A$7:$A$18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'29. RUITOQUE'!$J$7:$J$18</c:f>
              <c:numCache>
                <c:formatCode>0.00</c:formatCode>
                <c:ptCount val="12"/>
                <c:pt idx="0">
                  <c:v>529.6</c:v>
                </c:pt>
                <c:pt idx="1">
                  <c:v>526.29999999999995</c:v>
                </c:pt>
                <c:pt idx="2">
                  <c:v>525.75220000000002</c:v>
                </c:pt>
                <c:pt idx="3">
                  <c:v>544.36279999999999</c:v>
                </c:pt>
                <c:pt idx="4">
                  <c:v>586.30139999999994</c:v>
                </c:pt>
                <c:pt idx="5">
                  <c:v>616.24890000000005</c:v>
                </c:pt>
                <c:pt idx="6">
                  <c:v>624.63009999999997</c:v>
                </c:pt>
                <c:pt idx="7">
                  <c:v>701.48900000000003</c:v>
                </c:pt>
                <c:pt idx="8">
                  <c:v>756.07780000000002</c:v>
                </c:pt>
                <c:pt idx="9">
                  <c:v>698.86959999999999</c:v>
                </c:pt>
                <c:pt idx="10">
                  <c:v>697.50750000000005</c:v>
                </c:pt>
                <c:pt idx="11">
                  <c:v>715.87750000000005</c:v>
                </c:pt>
              </c:numCache>
            </c:numRef>
          </c:val>
          <c:smooth val="0"/>
          <c:extLst>
            <c:ext xmlns:c16="http://schemas.microsoft.com/office/drawing/2014/chart" uri="{C3380CC4-5D6E-409C-BE32-E72D297353CC}">
              <c16:uniqueId val="{00000000-3E16-4201-9BA2-653650B8BF75}"/>
            </c:ext>
          </c:extLst>
        </c:ser>
        <c:ser>
          <c:idx val="1"/>
          <c:order val="1"/>
          <c:tx>
            <c:strRef>
              <c:f>'29. RUITOQUE'!$K$6</c:f>
              <c:strCache>
                <c:ptCount val="1"/>
                <c:pt idx="0">
                  <c:v>CUV_Op</c:v>
                </c:pt>
              </c:strCache>
            </c:strRef>
          </c:tx>
          <c:spPr>
            <a:ln w="28575" cap="rnd">
              <a:solidFill>
                <a:schemeClr val="accent2"/>
              </a:solidFill>
              <a:prstDash val="lgDash"/>
              <a:round/>
            </a:ln>
            <a:effectLst/>
          </c:spPr>
          <c:marker>
            <c:symbol val="none"/>
          </c:marker>
          <c:cat>
            <c:strRef>
              <c:f>'29. RUITOQUE'!$A$7:$A$18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'29. RUITOQUE'!$K$7:$K$18</c:f>
              <c:numCache>
                <c:formatCode>0.00</c:formatCode>
                <c:ptCount val="12"/>
                <c:pt idx="7">
                  <c:v>636.01620000000003</c:v>
                </c:pt>
                <c:pt idx="8">
                  <c:v>636.07860000000005</c:v>
                </c:pt>
                <c:pt idx="9">
                  <c:v>648.80010000000004</c:v>
                </c:pt>
                <c:pt idx="10">
                  <c:v>668.26409999999998</c:v>
                </c:pt>
                <c:pt idx="11">
                  <c:v>701.67729999999995</c:v>
                </c:pt>
              </c:numCache>
            </c:numRef>
          </c:val>
          <c:smooth val="0"/>
          <c:extLst>
            <c:ext xmlns:c16="http://schemas.microsoft.com/office/drawing/2014/chart" uri="{C3380CC4-5D6E-409C-BE32-E72D297353CC}">
              <c16:uniqueId val="{00000001-3E16-4201-9BA2-653650B8BF75}"/>
            </c:ext>
          </c:extLst>
        </c:ser>
        <c:dLbls>
          <c:showLegendKey val="0"/>
          <c:showVal val="0"/>
          <c:showCatName val="0"/>
          <c:showSerName val="0"/>
          <c:showPercent val="0"/>
          <c:showBubbleSize val="0"/>
        </c:dLbls>
        <c:smooth val="0"/>
        <c:axId val="594791040"/>
        <c:axId val="594805728"/>
      </c:lineChart>
      <c:catAx>
        <c:axId val="59479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05728"/>
        <c:crosses val="autoZero"/>
        <c:auto val="1"/>
        <c:lblAlgn val="ctr"/>
        <c:lblOffset val="100"/>
        <c:noMultiLvlLbl val="0"/>
      </c:catAx>
      <c:valAx>
        <c:axId val="59480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CO" sz="1600" b="1"/>
                  <a:t>$/kWh</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94791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'3. CELSIA COLOMBIA Tolima'!$J$6</c:f>
              <c:strCache>
                <c:ptCount val="1"/>
                <c:pt idx="0">
                  <c:v>CUV_119</c:v>
                </c:pt>
              </c:strCache>
            </c:strRef>
          </c:tx>
          <c:spPr>
            <a:ln w="28575" cap="rnd">
              <a:solidFill>
                <a:schemeClr val="accent1"/>
              </a:solidFill>
              <a:round/>
            </a:ln>
            <a:effectLst/>
          </c:spPr>
          <c:marker>
            <c:symbol val="none"/>
          </c:marker>
          <c:cat>
            <c:strRef>
              <c:f>'3. CELSIA COLOMBIA Tolima'!$A$7:$A$18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'3. CELSIA COLOMBIA Tolima'!$J$7:$J$18</c:f>
              <c:numCache>
                <c:formatCode>0.00</c:formatCode>
                <c:ptCount val="12"/>
                <c:pt idx="0">
                  <c:v>814.51</c:v>
                </c:pt>
                <c:pt idx="1">
                  <c:v>826.95</c:v>
                </c:pt>
                <c:pt idx="2">
                  <c:v>821.24</c:v>
                </c:pt>
                <c:pt idx="3">
                  <c:v>827.94</c:v>
                </c:pt>
                <c:pt idx="4">
                  <c:v>843.7</c:v>
                </c:pt>
                <c:pt idx="5">
                  <c:v>848.45</c:v>
                </c:pt>
                <c:pt idx="6">
                  <c:v>878.47</c:v>
                </c:pt>
                <c:pt idx="7">
                  <c:v>886.52</c:v>
                </c:pt>
                <c:pt idx="8">
                  <c:v>909.2</c:v>
                </c:pt>
                <c:pt idx="9">
                  <c:v>949.96</c:v>
                </c:pt>
                <c:pt idx="10">
                  <c:v>967.53</c:v>
                </c:pt>
                <c:pt idx="11">
                  <c:v>1005.19</c:v>
                </c:pt>
              </c:numCache>
            </c:numRef>
          </c:val>
          <c:smooth val="0"/>
          <c:extLst>
            <c:ext xmlns:c16="http://schemas.microsoft.com/office/drawing/2014/chart" uri="{C3380CC4-5D6E-409C-BE32-E72D297353CC}">
              <c16:uniqueId val="{00000000-075A-4FB0-9814-48359584EF31}"/>
            </c:ext>
          </c:extLst>
        </c:ser>
        <c:ser>
          <c:idx val="1"/>
          <c:order val="1"/>
          <c:tx>
            <c:strRef>
              <c:f>'3. CELSIA COLOMBIA Tolima'!$K$6</c:f>
              <c:strCache>
                <c:ptCount val="1"/>
                <c:pt idx="0">
                  <c:v>CUV_Op</c:v>
                </c:pt>
              </c:strCache>
            </c:strRef>
          </c:tx>
          <c:spPr>
            <a:ln w="28575" cap="rnd">
              <a:solidFill>
                <a:schemeClr val="accent2"/>
              </a:solidFill>
              <a:prstDash val="lgDash"/>
              <a:round/>
            </a:ln>
            <a:effectLst/>
          </c:spPr>
          <c:marker>
            <c:symbol val="none"/>
          </c:marker>
          <c:cat>
            <c:strRef>
              <c:f>'3. CELSIA COLOMBIA Tolima'!$A$7:$A$18</c:f>
              <c:strCache>
                <c:ptCount val="12"/>
                <c:pt idx="0">
                  <c:v>Jul-21</c:v>
                </c:pt>
                <c:pt idx="1">
                  <c:v>Ago-21</c:v>
                </c:pt>
                <c:pt idx="2">
                  <c:v>Sep-21</c:v>
                </c:pt>
                <c:pt idx="3">
                  <c:v>Oct-21</c:v>
                </c:pt>
                <c:pt idx="4">
                  <c:v>Nov-21</c:v>
                </c:pt>
                <c:pt idx="5">
                  <c:v>Dic-21</c:v>
                </c:pt>
                <c:pt idx="6">
                  <c:v>Ene-22</c:v>
                </c:pt>
                <c:pt idx="7">
                  <c:v>Feb-22</c:v>
                </c:pt>
                <c:pt idx="8">
                  <c:v>Mar-22</c:v>
                </c:pt>
                <c:pt idx="9">
                  <c:v>Abr-22</c:v>
                </c:pt>
                <c:pt idx="10">
                  <c:v>May-22</c:v>
                </c:pt>
                <c:pt idx="11">
                  <c:v>Jun-22</c:v>
                </c:pt>
              </c:strCache>
            </c:strRef>
          </c:cat>
          <c:val>
            <c:numRef>
              <c:f>'3. CELSIA COLOMBIA Tolima'!$K$7:$K$18</c:f>
              <c:numCache>
                <c:formatCode>0.00</c:formatCode>
                <c:ptCount val="12"/>
                <c:pt idx="0">
                  <c:v>644.76</c:v>
                </c:pt>
                <c:pt idx="1">
                  <c:v>651.21</c:v>
                </c:pt>
                <c:pt idx="2">
                  <c:v>657.72</c:v>
                </c:pt>
                <c:pt idx="3">
                  <c:v>664.3</c:v>
                </c:pt>
                <c:pt idx="4">
                  <c:v>670.94</c:v>
                </c:pt>
                <c:pt idx="5">
                  <c:v>677.65</c:v>
                </c:pt>
                <c:pt idx="6">
                  <c:v>711.53</c:v>
                </c:pt>
                <c:pt idx="7">
                  <c:v>715.8</c:v>
                </c:pt>
                <c:pt idx="8">
                  <c:v>734.41</c:v>
                </c:pt>
                <c:pt idx="9">
                  <c:v>767.46</c:v>
                </c:pt>
                <c:pt idx="10">
                  <c:v>776.67</c:v>
                </c:pt>
                <c:pt idx="11">
                  <c:v>781.33</c:v>
                </c:pt>
              </c:numCache>
            </c:numRef>
          </c:val>
          <c:smooth val="0"/>
          <c:extLst>
            <c:ext xmlns:c16="http://schemas.microsoft.com/office/drawing/2014/chart" uri="{C3380CC4-5D6E-409C-BE32-E72D297353CC}">
              <c16:uniqueId val="{00000001-075A-4FB0-9814-48359584EF31}"/>
            </c:ext>
          </c:extLst>
        </c:ser>
        <c:dLbls>
          <c:showLegendKey val="0"/>
          <c:showVal val="0"/>
          <c:showCatName val="0"/>
          <c:showSerName val="0"/>
          <c:showPercent val="0"/>
          <c:showBubbleSize val="0"/>
        </c:dLbls>
        <c:smooth val="0"/>
        <c:axId val="565393920"/>
        <c:axId val="565389568"/>
      </c:lineChart>
      <c:catAx>
        <c:axId val="56539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65389568"/>
        <c:crosses val="autoZero"/>
        <c:auto val="1"/>
        <c:lblAlgn val="ctr"/>
        <c:lblOffset val="100"/>
        <c:noMultiLvlLbl val="0"/>
      </c:catAx>
      <c:valAx>
        <c:axId val="565389568"/>
        <c:scaling>
          <c:orientation val="minMax"/>
          <c:min val="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s-CO" sz="1800" b="1"/>
                  <a:t>$/kWh</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65393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Reversed" id="26">
  <a:schemeClr val="accent6"/>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20.xml><?xml version="1.0" encoding="utf-8"?>
<cs:colorStyle xmlns:cs="http://schemas.microsoft.com/office/drawing/2012/chartStyle" xmlns:a="http://schemas.openxmlformats.org/drawingml/2006/main" meth="withinLinearReversed" id="26">
  <a:schemeClr val="accent6"/>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Reversed" id="26">
  <a:schemeClr val="accent6"/>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withinLinearReversed" id="26">
  <a:schemeClr val="accent6"/>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withinLinearReversed" id="26">
  <a:schemeClr val="accent6"/>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withinLinearReversed" id="26">
  <a:schemeClr val="accent6"/>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Reversed" id="26">
  <a:schemeClr val="accent6"/>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withinLinearReversed" id="26">
  <a:schemeClr val="accent6"/>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withinLinearReversed" id="26">
  <a:schemeClr val="accent6"/>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withinLinearReversed" id="26">
  <a:schemeClr val="accent6"/>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withinLinearReversed" id="26">
  <a:schemeClr val="accent6"/>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40.xml><?xml version="1.0" encoding="utf-8"?>
<cs:colorStyle xmlns:cs="http://schemas.microsoft.com/office/drawing/2012/chartStyle" xmlns:a="http://schemas.openxmlformats.org/drawingml/2006/main" meth="withinLinearReversed" id="26">
  <a:schemeClr val="accent6"/>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withinLinearReversed" id="26">
  <a:schemeClr val="accent6"/>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withinLinearReversed" id="26">
  <a:schemeClr val="accent6"/>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withinLinearReversed" id="26">
  <a:schemeClr val="accent6"/>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withinLinearReversed" id="26">
  <a:schemeClr val="accent6"/>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withinLinearReversed" id="26">
  <a:schemeClr val="accent6"/>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withinLinearReversed" id="26">
  <a:schemeClr val="accent6"/>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withinLinearReversed" id="26">
  <a:schemeClr val="accent6"/>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withinLinearReversed" id="26">
  <a:schemeClr val="accent6"/>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withinLinearReversed" id="26">
  <a:schemeClr val="accent6"/>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image" Target="../media/image7.svg"/><Relationship Id="rId5" Type="http://schemas.openxmlformats.org/officeDocument/2006/relationships/image" Target="../media/image10.png"/><Relationship Id="rId4" Type="http://schemas.openxmlformats.org/officeDocument/2006/relationships/hyperlink" Target="https://www.chec.com.co/clientes-y-usuarios/tu-factura/tarifas-reguladas/tarifas-a%C3%B1o-2020" TargetMode="External"/></Relationships>
</file>

<file path=xl/drawings/_rels/drawing11.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image" Target="../media/image7.svg"/><Relationship Id="rId5" Type="http://schemas.openxmlformats.org/officeDocument/2006/relationships/image" Target="../media/image13.png"/><Relationship Id="rId4" Type="http://schemas.openxmlformats.org/officeDocument/2006/relationships/hyperlink" Target="https://www.enel.com.co/es/personas/tarifas-energia-enel-codensa.html" TargetMode="External"/></Relationships>
</file>

<file path=xl/drawings/_rels/drawing12.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image" Target="../media/image7.svg"/><Relationship Id="rId5" Type="http://schemas.openxmlformats.org/officeDocument/2006/relationships/image" Target="../media/image8.png"/><Relationship Id="rId4" Type="http://schemas.openxmlformats.org/officeDocument/2006/relationships/hyperlink" Target="https://dispac.com.co/servicio-al-cliente/manejo-de-tarifas/" TargetMode="External"/></Relationships>
</file>

<file path=xl/drawings/_rels/drawing13.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image" Target="../media/image7.svg"/><Relationship Id="rId5" Type="http://schemas.openxmlformats.org/officeDocument/2006/relationships/image" Target="../media/image10.png"/><Relationship Id="rId4" Type="http://schemas.openxmlformats.org/officeDocument/2006/relationships/hyperlink" Target="https://www.ebsa.com.co/tarifas-del-mes/" TargetMode="External"/></Relationships>
</file>

<file path=xl/drawings/_rels/drawing14.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image" Target="../media/image7.svg"/><Relationship Id="rId5" Type="http://schemas.openxmlformats.org/officeDocument/2006/relationships/image" Target="../media/image14.png"/><Relationship Id="rId4" Type="http://schemas.openxmlformats.org/officeDocument/2006/relationships/hyperlink" Target="https://www.edeq.com.co/clientes-y-usuarios/tarifas/tarifas-de-energia" TargetMode="External"/></Relationships>
</file>

<file path=xl/drawings/_rels/drawing15.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image" Target="../media/image7.svg"/><Relationship Id="rId5" Type="http://schemas.openxmlformats.org/officeDocument/2006/relationships/image" Target="../media/image9.png"/><Relationship Id="rId4" Type="http://schemas.openxmlformats.org/officeDocument/2006/relationships/hyperlink" Target="https://www.energiaputumayo.com/tarifaseep/consu_tarifa.php" TargetMode="External"/></Relationships>
</file>

<file path=xl/drawings/_rels/drawing16.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image" Target="../media/image7.svg"/><Relationship Id="rId5" Type="http://schemas.openxmlformats.org/officeDocument/2006/relationships/image" Target="../media/image15.png"/><Relationship Id="rId4" Type="http://schemas.openxmlformats.org/officeDocument/2006/relationships/hyperlink" Target="https://eebpsa.com.co/atencion-al-usuario/" TargetMode="External"/></Relationships>
</file>

<file path=xl/drawings/_rels/drawing17.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hyperlink" Target="https://www.eep.com.co/informacion-al-ciudadano/factura/tarifas-y-costos/tarifas-del-mercado-regulado-en-los-ultimos-12-meses" TargetMode="External"/></Relationships>
</file>

<file path=xl/drawings/_rels/drawing18.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6" Type="http://schemas.openxmlformats.org/officeDocument/2006/relationships/image" Target="../media/image7.svg"/><Relationship Id="rId5" Type="http://schemas.openxmlformats.org/officeDocument/2006/relationships/image" Target="../media/image11.png"/><Relationship Id="rId4" Type="http://schemas.openxmlformats.org/officeDocument/2006/relationships/hyperlink" Target="https://www.air-e.com/hogares/mi-factura/conoce-nuestras-tarifas" TargetMode="External"/></Relationships>
</file>

<file path=xl/drawings/_rels/drawing19.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chart" Target="../charts/chart46.xml"/><Relationship Id="rId6" Type="http://schemas.openxmlformats.org/officeDocument/2006/relationships/image" Target="../media/image7.svg"/><Relationship Id="rId5" Type="http://schemas.openxmlformats.org/officeDocument/2006/relationships/image" Target="../media/image9.png"/><Relationship Id="rId4" Type="http://schemas.openxmlformats.org/officeDocument/2006/relationships/hyperlink" Target="https://energiacaribemar.co/tu-energia/"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image" Target="../media/image7.svg"/><Relationship Id="rId5" Type="http://schemas.openxmlformats.org/officeDocument/2006/relationships/image" Target="../media/image10.png"/><Relationship Id="rId4" Type="http://schemas.openxmlformats.org/officeDocument/2006/relationships/hyperlink" Target="http://www.electrocaqueta.com.co/Tarifas.aspx" TargetMode="External"/></Relationships>
</file>

<file path=xl/drawings/_rels/drawing21.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 Id="rId6" Type="http://schemas.openxmlformats.org/officeDocument/2006/relationships/image" Target="../media/image7.svg"/><Relationship Id="rId5" Type="http://schemas.openxmlformats.org/officeDocument/2006/relationships/image" Target="../media/image9.png"/><Relationship Id="rId4" Type="http://schemas.openxmlformats.org/officeDocument/2006/relationships/hyperlink" Target="http://www.electrohuila.com.co/" TargetMode="External"/></Relationships>
</file>

<file path=xl/drawings/_rels/drawing22.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chart" Target="../charts/chart56.xml"/><Relationship Id="rId1" Type="http://schemas.openxmlformats.org/officeDocument/2006/relationships/chart" Target="../charts/chart55.xml"/><Relationship Id="rId6" Type="http://schemas.openxmlformats.org/officeDocument/2006/relationships/image" Target="../media/image7.svg"/><Relationship Id="rId5" Type="http://schemas.openxmlformats.org/officeDocument/2006/relationships/image" Target="../media/image16.png"/><Relationship Id="rId4" Type="http://schemas.openxmlformats.org/officeDocument/2006/relationships/hyperlink" Target="https://www.emcali.com.co/web/energia/mercado-regulado" TargetMode="External"/></Relationships>
</file>

<file path=xl/drawings/_rels/drawing23.xml.rels><?xml version="1.0" encoding="UTF-8" standalone="yes"?>
<Relationships xmlns="http://schemas.openxmlformats.org/package/2006/relationships"><Relationship Id="rId3" Type="http://schemas.openxmlformats.org/officeDocument/2006/relationships/chart" Target="../charts/chart60.xml"/><Relationship Id="rId2" Type="http://schemas.openxmlformats.org/officeDocument/2006/relationships/chart" Target="../charts/chart59.xml"/><Relationship Id="rId1" Type="http://schemas.openxmlformats.org/officeDocument/2006/relationships/chart" Target="../charts/chart58.xml"/><Relationship Id="rId6" Type="http://schemas.openxmlformats.org/officeDocument/2006/relationships/image" Target="../media/image7.svg"/><Relationship Id="rId5" Type="http://schemas.openxmlformats.org/officeDocument/2006/relationships/image" Target="../media/image17.png"/><Relationship Id="rId4" Type="http://schemas.openxmlformats.org/officeDocument/2006/relationships/hyperlink" Target="https://www.eep.com.co/informacion-al-ciudadano/factura/tarifas-y-costos/tarifas-del-mercado-regulado-en-los-ultimos-12-meses" TargetMode="External"/></Relationships>
</file>

<file path=xl/drawings/_rels/drawing24.xml.rels><?xml version="1.0" encoding="UTF-8" standalone="yes"?>
<Relationships xmlns="http://schemas.openxmlformats.org/package/2006/relationships"><Relationship Id="rId3" Type="http://schemas.openxmlformats.org/officeDocument/2006/relationships/hyperlink" Target="https://www.emeesaesp.com/tarifas" TargetMode="Externa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3.xml"/><Relationship Id="rId5" Type="http://schemas.openxmlformats.org/officeDocument/2006/relationships/image" Target="../media/image7.svg"/><Relationship Id="rId4" Type="http://schemas.openxmlformats.org/officeDocument/2006/relationships/image" Target="../media/image14.png"/></Relationships>
</file>

<file path=xl/drawings/_rels/drawing25.xml.rels><?xml version="1.0" encoding="UTF-8" standalone="yes"?>
<Relationships xmlns="http://schemas.openxmlformats.org/package/2006/relationships"><Relationship Id="rId3" Type="http://schemas.openxmlformats.org/officeDocument/2006/relationships/chart" Target="../charts/chart66.xml"/><Relationship Id="rId2" Type="http://schemas.openxmlformats.org/officeDocument/2006/relationships/chart" Target="../charts/chart65.xml"/><Relationship Id="rId1" Type="http://schemas.openxmlformats.org/officeDocument/2006/relationships/chart" Target="../charts/chart64.xml"/><Relationship Id="rId6" Type="http://schemas.openxmlformats.org/officeDocument/2006/relationships/image" Target="../media/image7.svg"/><Relationship Id="rId5" Type="http://schemas.openxmlformats.org/officeDocument/2006/relationships/image" Target="../media/image18.png"/><Relationship Id="rId4" Type="http://schemas.openxmlformats.org/officeDocument/2006/relationships/hyperlink" Target="https://emevasi.com/tarifas-para-el-ano-2021/" TargetMode="External"/></Relationships>
</file>

<file path=xl/drawings/_rels/drawing26.xml.rels><?xml version="1.0" encoding="UTF-8" standalone="yes"?>
<Relationships xmlns="http://schemas.openxmlformats.org/package/2006/relationships"><Relationship Id="rId3" Type="http://schemas.openxmlformats.org/officeDocument/2006/relationships/chart" Target="../charts/chart69.xml"/><Relationship Id="rId2" Type="http://schemas.openxmlformats.org/officeDocument/2006/relationships/chart" Target="../charts/chart68.xml"/><Relationship Id="rId1" Type="http://schemas.openxmlformats.org/officeDocument/2006/relationships/chart" Target="../charts/chart67.xml"/><Relationship Id="rId6" Type="http://schemas.openxmlformats.org/officeDocument/2006/relationships/image" Target="../media/image7.svg"/><Relationship Id="rId5" Type="http://schemas.openxmlformats.org/officeDocument/2006/relationships/image" Target="../media/image19.png"/><Relationship Id="rId4" Type="http://schemas.openxmlformats.org/officeDocument/2006/relationships/hyperlink" Target="https://www.electrificadoradelmeta.com.co/newweb/tarifas-energia-2-2/" TargetMode="External"/></Relationships>
</file>

<file path=xl/drawings/_rels/drawing27.xml.rels><?xml version="1.0" encoding="UTF-8" standalone="yes"?>
<Relationships xmlns="http://schemas.openxmlformats.org/package/2006/relationships"><Relationship Id="rId3" Type="http://schemas.openxmlformats.org/officeDocument/2006/relationships/chart" Target="../charts/chart72.xml"/><Relationship Id="rId2" Type="http://schemas.openxmlformats.org/officeDocument/2006/relationships/chart" Target="../charts/chart71.xml"/><Relationship Id="rId1" Type="http://schemas.openxmlformats.org/officeDocument/2006/relationships/chart" Target="../charts/chart70.xml"/><Relationship Id="rId6" Type="http://schemas.openxmlformats.org/officeDocument/2006/relationships/image" Target="../media/image7.svg"/><Relationship Id="rId5" Type="http://schemas.openxmlformats.org/officeDocument/2006/relationships/image" Target="../media/image11.png"/><Relationship Id="rId4" Type="http://schemas.openxmlformats.org/officeDocument/2006/relationships/hyperlink" Target="https://www.enelar.com.co/noticias/tarifas-de-energia" TargetMode="External"/></Relationships>
</file>

<file path=xl/drawings/_rels/drawing28.xml.rels><?xml version="1.0" encoding="UTF-8" standalone="yes"?>
<Relationships xmlns="http://schemas.openxmlformats.org/package/2006/relationships"><Relationship Id="rId3" Type="http://schemas.openxmlformats.org/officeDocument/2006/relationships/chart" Target="../charts/chart75.xml"/><Relationship Id="rId2" Type="http://schemas.openxmlformats.org/officeDocument/2006/relationships/chart" Target="../charts/chart74.xml"/><Relationship Id="rId1" Type="http://schemas.openxmlformats.org/officeDocument/2006/relationships/chart" Target="../charts/chart73.xml"/><Relationship Id="rId6" Type="http://schemas.openxmlformats.org/officeDocument/2006/relationships/image" Target="../media/image7.svg"/><Relationship Id="rId5" Type="http://schemas.openxmlformats.org/officeDocument/2006/relationships/image" Target="../media/image9.png"/><Relationship Id="rId4" Type="http://schemas.openxmlformats.org/officeDocument/2006/relationships/hyperlink" Target="https://www.enerca.com.co/clientes/tarifas/energia/" TargetMode="External"/></Relationships>
</file>

<file path=xl/drawings/_rels/drawing29.xml.rels><?xml version="1.0" encoding="UTF-8" standalone="yes"?>
<Relationships xmlns="http://schemas.openxmlformats.org/package/2006/relationships"><Relationship Id="rId3" Type="http://schemas.openxmlformats.org/officeDocument/2006/relationships/chart" Target="../charts/chart78.xml"/><Relationship Id="rId2" Type="http://schemas.openxmlformats.org/officeDocument/2006/relationships/chart" Target="../charts/chart77.xml"/><Relationship Id="rId1" Type="http://schemas.openxmlformats.org/officeDocument/2006/relationships/chart" Target="../charts/chart76.xml"/><Relationship Id="rId6" Type="http://schemas.openxmlformats.org/officeDocument/2006/relationships/image" Target="../media/image7.svg"/><Relationship Id="rId5" Type="http://schemas.openxmlformats.org/officeDocument/2006/relationships/image" Target="../media/image8.png"/><Relationship Id="rId4" Type="http://schemas.openxmlformats.org/officeDocument/2006/relationships/hyperlink" Target="http://www.energuaviare.com/servicio-al-cliente/tarifas"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30.xml.rels><?xml version="1.0" encoding="UTF-8" standalone="yes"?>
<Relationships xmlns="http://schemas.openxmlformats.org/package/2006/relationships"><Relationship Id="rId3" Type="http://schemas.openxmlformats.org/officeDocument/2006/relationships/chart" Target="../charts/chart81.xml"/><Relationship Id="rId2" Type="http://schemas.openxmlformats.org/officeDocument/2006/relationships/chart" Target="../charts/chart80.xml"/><Relationship Id="rId1" Type="http://schemas.openxmlformats.org/officeDocument/2006/relationships/chart" Target="../charts/chart79.xml"/><Relationship Id="rId6" Type="http://schemas.openxmlformats.org/officeDocument/2006/relationships/image" Target="../media/image7.svg"/><Relationship Id="rId5" Type="http://schemas.openxmlformats.org/officeDocument/2006/relationships/image" Target="../media/image19.png"/><Relationship Id="rId4" Type="http://schemas.openxmlformats.org/officeDocument/2006/relationships/hyperlink" Target="https://cu.epm.com.co/clientesyusuarios/energia/tarifas-energia" TargetMode="External"/></Relationships>
</file>

<file path=xl/drawings/_rels/drawing31.xml.rels><?xml version="1.0" encoding="UTF-8" standalone="yes"?>
<Relationships xmlns="http://schemas.openxmlformats.org/package/2006/relationships"><Relationship Id="rId3" Type="http://schemas.openxmlformats.org/officeDocument/2006/relationships/chart" Target="../charts/chart84.xml"/><Relationship Id="rId2" Type="http://schemas.openxmlformats.org/officeDocument/2006/relationships/chart" Target="../charts/chart83.xml"/><Relationship Id="rId1" Type="http://schemas.openxmlformats.org/officeDocument/2006/relationships/chart" Target="../charts/chart82.xml"/><Relationship Id="rId6" Type="http://schemas.openxmlformats.org/officeDocument/2006/relationships/image" Target="../media/image7.svg"/><Relationship Id="rId5" Type="http://schemas.openxmlformats.org/officeDocument/2006/relationships/image" Target="../media/image19.png"/><Relationship Id="rId4" Type="http://schemas.openxmlformats.org/officeDocument/2006/relationships/hyperlink" Target="https://www.essa.com.co/site/mi-factura/formula-tarifaria-y-tarifas/consultar-tarifas" TargetMode="External"/></Relationships>
</file>

<file path=xl/drawings/_rels/drawing32.xml.rels><?xml version="1.0" encoding="UTF-8" standalone="yes"?>
<Relationships xmlns="http://schemas.openxmlformats.org/package/2006/relationships"><Relationship Id="rId3" Type="http://schemas.openxmlformats.org/officeDocument/2006/relationships/chart" Target="../charts/chart87.xml"/><Relationship Id="rId2" Type="http://schemas.openxmlformats.org/officeDocument/2006/relationships/chart" Target="../charts/chart86.xml"/><Relationship Id="rId1" Type="http://schemas.openxmlformats.org/officeDocument/2006/relationships/chart" Target="../charts/chart85.xml"/><Relationship Id="rId6" Type="http://schemas.openxmlformats.org/officeDocument/2006/relationships/image" Target="../media/image7.svg"/><Relationship Id="rId5" Type="http://schemas.openxmlformats.org/officeDocument/2006/relationships/image" Target="../media/image11.png"/><Relationship Id="rId4" Type="http://schemas.openxmlformats.org/officeDocument/2006/relationships/hyperlink" Target="https://www.ruitoqueesp.com/nuevo/servicios/energia/" TargetMode="External"/></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hyperlink" Target="https://scl.cedenar.com.co/Out/Tarifas/Tarifas.aspx" TargetMode="Externa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7.svg"/><Relationship Id="rId5" Type="http://schemas.openxmlformats.org/officeDocument/2006/relationships/image" Target="../media/image8.png"/><Relationship Id="rId4" Type="http://schemas.openxmlformats.org/officeDocument/2006/relationships/hyperlink" Target="https://www.celsia.com/es/nuestra-empresa/marco-regulatorio/" TargetMode="Externa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7.svg"/><Relationship Id="rId5" Type="http://schemas.openxmlformats.org/officeDocument/2006/relationships/image" Target="../media/image9.png"/><Relationship Id="rId4" Type="http://schemas.openxmlformats.org/officeDocument/2006/relationships/hyperlink" Target="https://www.celsia.com/es/nuestra-empresa/marco-regulatorio/" TargetMode="Externa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image" Target="../media/image7.svg"/><Relationship Id="rId5" Type="http://schemas.openxmlformats.org/officeDocument/2006/relationships/image" Target="../media/image10.png"/><Relationship Id="rId4" Type="http://schemas.openxmlformats.org/officeDocument/2006/relationships/hyperlink" Target="https://www.cens.com.co/clientes/factura/Tarifasdeenergia.aspx" TargetMode="Externa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image" Target="../media/image7.svg"/><Relationship Id="rId5" Type="http://schemas.openxmlformats.org/officeDocument/2006/relationships/image" Target="../media/image11.png"/><Relationship Id="rId4" Type="http://schemas.openxmlformats.org/officeDocument/2006/relationships/hyperlink" Target="https://www.ceoesp.com.co/descargas" TargetMode="External"/></Relationships>
</file>

<file path=xl/drawings/_rels/drawing9.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image" Target="../media/image7.svg"/><Relationship Id="rId5" Type="http://schemas.openxmlformats.org/officeDocument/2006/relationships/image" Target="../media/image12.png"/><Relationship Id="rId4" Type="http://schemas.openxmlformats.org/officeDocument/2006/relationships/hyperlink" Target="https://www.celsia.com/es/nuestra-empresa/marco-regulatori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32472</xdr:colOff>
      <xdr:row>0</xdr:row>
      <xdr:rowOff>119062</xdr:rowOff>
    </xdr:from>
    <xdr:to>
      <xdr:col>11</xdr:col>
      <xdr:colOff>1426</xdr:colOff>
      <xdr:row>44</xdr:row>
      <xdr:rowOff>30726</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472" y="119062"/>
          <a:ext cx="6419106" cy="802327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47625</xdr:colOff>
      <xdr:row>22</xdr:row>
      <xdr:rowOff>9525</xdr:rowOff>
    </xdr:from>
    <xdr:to>
      <xdr:col>10</xdr:col>
      <xdr:colOff>333375</xdr:colOff>
      <xdr:row>43</xdr:row>
      <xdr:rowOff>0</xdr:rowOff>
    </xdr:to>
    <xdr:graphicFrame macro="">
      <xdr:nvGraphicFramePr>
        <xdr:cNvPr id="7233" name="Gráfico 1">
          <a:extLst>
            <a:ext uri="{FF2B5EF4-FFF2-40B4-BE49-F238E27FC236}">
              <a16:creationId xmlns:a16="http://schemas.microsoft.com/office/drawing/2014/main" id="{00000000-0008-0000-0900-00004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142875</xdr:colOff>
      <xdr:row>22</xdr:row>
      <xdr:rowOff>9525</xdr:rowOff>
    </xdr:from>
    <xdr:to>
      <xdr:col>20</xdr:col>
      <xdr:colOff>933450</xdr:colOff>
      <xdr:row>43</xdr:row>
      <xdr:rowOff>76200</xdr:rowOff>
    </xdr:to>
    <xdr:graphicFrame macro="">
      <xdr:nvGraphicFramePr>
        <xdr:cNvPr id="7234" name="Gráfico 2">
          <a:extLst>
            <a:ext uri="{FF2B5EF4-FFF2-40B4-BE49-F238E27FC236}">
              <a16:creationId xmlns:a16="http://schemas.microsoft.com/office/drawing/2014/main" id="{00000000-0008-0000-0900-000042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77686</xdr:colOff>
      <xdr:row>5</xdr:row>
      <xdr:rowOff>205180</xdr:rowOff>
    </xdr:from>
    <xdr:to>
      <xdr:col>28</xdr:col>
      <xdr:colOff>900544</xdr:colOff>
      <xdr:row>24</xdr:row>
      <xdr:rowOff>34637</xdr:rowOff>
    </xdr:to>
    <xdr:graphicFrame macro="">
      <xdr:nvGraphicFramePr>
        <xdr:cNvPr id="2" name="Gráfico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156883</xdr:colOff>
      <xdr:row>1</xdr:row>
      <xdr:rowOff>0</xdr:rowOff>
    </xdr:from>
    <xdr:to>
      <xdr:col>10</xdr:col>
      <xdr:colOff>625073</xdr:colOff>
      <xdr:row>3</xdr:row>
      <xdr:rowOff>14912</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34736" y="291353"/>
          <a:ext cx="496765" cy="49676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20</xdr:row>
      <xdr:rowOff>9525</xdr:rowOff>
    </xdr:from>
    <xdr:to>
      <xdr:col>10</xdr:col>
      <xdr:colOff>266700</xdr:colOff>
      <xdr:row>40</xdr:row>
      <xdr:rowOff>0</xdr:rowOff>
    </xdr:to>
    <xdr:graphicFrame macro="">
      <xdr:nvGraphicFramePr>
        <xdr:cNvPr id="8257" name="Gráfico 1">
          <a:extLst>
            <a:ext uri="{FF2B5EF4-FFF2-40B4-BE49-F238E27FC236}">
              <a16:creationId xmlns:a16="http://schemas.microsoft.com/office/drawing/2014/main" id="{00000000-0008-0000-0A00-000041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152400</xdr:colOff>
      <xdr:row>20</xdr:row>
      <xdr:rowOff>0</xdr:rowOff>
    </xdr:from>
    <xdr:to>
      <xdr:col>20</xdr:col>
      <xdr:colOff>1047750</xdr:colOff>
      <xdr:row>39</xdr:row>
      <xdr:rowOff>95250</xdr:rowOff>
    </xdr:to>
    <xdr:graphicFrame macro="">
      <xdr:nvGraphicFramePr>
        <xdr:cNvPr id="8258" name="Gráfico 2">
          <a:extLst>
            <a:ext uri="{FF2B5EF4-FFF2-40B4-BE49-F238E27FC236}">
              <a16:creationId xmlns:a16="http://schemas.microsoft.com/office/drawing/2014/main" id="{00000000-0008-0000-0A00-000042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147441</xdr:colOff>
      <xdr:row>5</xdr:row>
      <xdr:rowOff>181104</xdr:rowOff>
    </xdr:from>
    <xdr:to>
      <xdr:col>28</xdr:col>
      <xdr:colOff>571500</xdr:colOff>
      <xdr:row>23</xdr:row>
      <xdr:rowOff>27214</xdr:rowOff>
    </xdr:to>
    <xdr:graphicFrame macro="">
      <xdr:nvGraphicFramePr>
        <xdr:cNvPr id="2" name="Gráfico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67235</xdr:colOff>
      <xdr:row>0</xdr:row>
      <xdr:rowOff>268941</xdr:rowOff>
    </xdr:from>
    <xdr:to>
      <xdr:col>11</xdr:col>
      <xdr:colOff>3706</xdr:colOff>
      <xdr:row>2</xdr:row>
      <xdr:rowOff>59735</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55441" y="268941"/>
          <a:ext cx="496765" cy="49676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20</xdr:row>
      <xdr:rowOff>57150</xdr:rowOff>
    </xdr:from>
    <xdr:to>
      <xdr:col>10</xdr:col>
      <xdr:colOff>209550</xdr:colOff>
      <xdr:row>40</xdr:row>
      <xdr:rowOff>180975</xdr:rowOff>
    </xdr:to>
    <xdr:graphicFrame macro="">
      <xdr:nvGraphicFramePr>
        <xdr:cNvPr id="9281" name="Gráfico 1">
          <a:extLst>
            <a:ext uri="{FF2B5EF4-FFF2-40B4-BE49-F238E27FC236}">
              <a16:creationId xmlns:a16="http://schemas.microsoft.com/office/drawing/2014/main" id="{00000000-0008-0000-0B00-000041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57150</xdr:colOff>
      <xdr:row>20</xdr:row>
      <xdr:rowOff>76200</xdr:rowOff>
    </xdr:from>
    <xdr:to>
      <xdr:col>20</xdr:col>
      <xdr:colOff>895350</xdr:colOff>
      <xdr:row>41</xdr:row>
      <xdr:rowOff>9525</xdr:rowOff>
    </xdr:to>
    <xdr:graphicFrame macro="">
      <xdr:nvGraphicFramePr>
        <xdr:cNvPr id="9282" name="Gráfico 2">
          <a:extLst>
            <a:ext uri="{FF2B5EF4-FFF2-40B4-BE49-F238E27FC236}">
              <a16:creationId xmlns:a16="http://schemas.microsoft.com/office/drawing/2014/main" id="{00000000-0008-0000-0B00-000042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60739</xdr:colOff>
      <xdr:row>5</xdr:row>
      <xdr:rowOff>98563</xdr:rowOff>
    </xdr:from>
    <xdr:to>
      <xdr:col>29</xdr:col>
      <xdr:colOff>593586</xdr:colOff>
      <xdr:row>21</xdr:row>
      <xdr:rowOff>27609</xdr:rowOff>
    </xdr:to>
    <xdr:graphicFrame macro="">
      <xdr:nvGraphicFramePr>
        <xdr:cNvPr id="2" name="Gráfico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28575</xdr:colOff>
      <xdr:row>1</xdr:row>
      <xdr:rowOff>0</xdr:rowOff>
    </xdr:from>
    <xdr:to>
      <xdr:col>10</xdr:col>
      <xdr:colOff>525340</xdr:colOff>
      <xdr:row>2</xdr:row>
      <xdr:rowOff>68140</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600825" y="285750"/>
          <a:ext cx="496765" cy="49676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219075</xdr:colOff>
      <xdr:row>20</xdr:row>
      <xdr:rowOff>38100</xdr:rowOff>
    </xdr:from>
    <xdr:to>
      <xdr:col>10</xdr:col>
      <xdr:colOff>485775</xdr:colOff>
      <xdr:row>40</xdr:row>
      <xdr:rowOff>85725</xdr:rowOff>
    </xdr:to>
    <xdr:graphicFrame macro="">
      <xdr:nvGraphicFramePr>
        <xdr:cNvPr id="10305" name="Gráfico 1">
          <a:extLst>
            <a:ext uri="{FF2B5EF4-FFF2-40B4-BE49-F238E27FC236}">
              <a16:creationId xmlns:a16="http://schemas.microsoft.com/office/drawing/2014/main" id="{00000000-0008-0000-0C00-000041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38099</xdr:colOff>
      <xdr:row>20</xdr:row>
      <xdr:rowOff>19050</xdr:rowOff>
    </xdr:from>
    <xdr:to>
      <xdr:col>20</xdr:col>
      <xdr:colOff>1515340</xdr:colOff>
      <xdr:row>40</xdr:row>
      <xdr:rowOff>86591</xdr:rowOff>
    </xdr:to>
    <xdr:graphicFrame macro="">
      <xdr:nvGraphicFramePr>
        <xdr:cNvPr id="10306" name="Gráfico 2">
          <a:extLst>
            <a:ext uri="{FF2B5EF4-FFF2-40B4-BE49-F238E27FC236}">
              <a16:creationId xmlns:a16="http://schemas.microsoft.com/office/drawing/2014/main" id="{00000000-0008-0000-0C00-000042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169046</xdr:colOff>
      <xdr:row>5</xdr:row>
      <xdr:rowOff>80962</xdr:rowOff>
    </xdr:from>
    <xdr:to>
      <xdr:col>30</xdr:col>
      <xdr:colOff>476250</xdr:colOff>
      <xdr:row>23</xdr:row>
      <xdr:rowOff>176894</xdr:rowOff>
    </xdr:to>
    <xdr:graphicFrame macro="">
      <xdr:nvGraphicFramePr>
        <xdr:cNvPr id="2" name="Gráfico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123825</xdr:colOff>
      <xdr:row>0</xdr:row>
      <xdr:rowOff>209550</xdr:rowOff>
    </xdr:from>
    <xdr:to>
      <xdr:col>11</xdr:col>
      <xdr:colOff>1465</xdr:colOff>
      <xdr:row>2</xdr:row>
      <xdr:rowOff>49090</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467475" y="209550"/>
          <a:ext cx="496765" cy="49676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228600</xdr:colOff>
      <xdr:row>20</xdr:row>
      <xdr:rowOff>57150</xdr:rowOff>
    </xdr:from>
    <xdr:to>
      <xdr:col>10</xdr:col>
      <xdr:colOff>447675</xdr:colOff>
      <xdr:row>42</xdr:row>
      <xdr:rowOff>0</xdr:rowOff>
    </xdr:to>
    <xdr:graphicFrame macro="">
      <xdr:nvGraphicFramePr>
        <xdr:cNvPr id="11329" name="Gráfico 1">
          <a:extLst>
            <a:ext uri="{FF2B5EF4-FFF2-40B4-BE49-F238E27FC236}">
              <a16:creationId xmlns:a16="http://schemas.microsoft.com/office/drawing/2014/main" id="{00000000-0008-0000-0D00-0000412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19050</xdr:colOff>
      <xdr:row>20</xdr:row>
      <xdr:rowOff>47625</xdr:rowOff>
    </xdr:from>
    <xdr:to>
      <xdr:col>20</xdr:col>
      <xdr:colOff>885825</xdr:colOff>
      <xdr:row>42</xdr:row>
      <xdr:rowOff>57150</xdr:rowOff>
    </xdr:to>
    <xdr:graphicFrame macro="">
      <xdr:nvGraphicFramePr>
        <xdr:cNvPr id="11330" name="Gráfico 2">
          <a:extLst>
            <a:ext uri="{FF2B5EF4-FFF2-40B4-BE49-F238E27FC236}">
              <a16:creationId xmlns:a16="http://schemas.microsoft.com/office/drawing/2014/main" id="{00000000-0008-0000-0D00-0000422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178985</xdr:colOff>
      <xdr:row>5</xdr:row>
      <xdr:rowOff>36215</xdr:rowOff>
    </xdr:from>
    <xdr:to>
      <xdr:col>29</xdr:col>
      <xdr:colOff>533400</xdr:colOff>
      <xdr:row>20</xdr:row>
      <xdr:rowOff>114300</xdr:rowOff>
    </xdr:to>
    <xdr:graphicFrame macro="">
      <xdr:nvGraphicFramePr>
        <xdr:cNvPr id="2" name="Gráfico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152400</xdr:colOff>
      <xdr:row>0</xdr:row>
      <xdr:rowOff>276225</xdr:rowOff>
    </xdr:from>
    <xdr:to>
      <xdr:col>11</xdr:col>
      <xdr:colOff>1465</xdr:colOff>
      <xdr:row>2</xdr:row>
      <xdr:rowOff>68140</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0D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53225" y="276225"/>
          <a:ext cx="496765" cy="49676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95250</xdr:colOff>
      <xdr:row>21</xdr:row>
      <xdr:rowOff>0</xdr:rowOff>
    </xdr:from>
    <xdr:to>
      <xdr:col>10</xdr:col>
      <xdr:colOff>609600</xdr:colOff>
      <xdr:row>42</xdr:row>
      <xdr:rowOff>66675</xdr:rowOff>
    </xdr:to>
    <xdr:graphicFrame macro="">
      <xdr:nvGraphicFramePr>
        <xdr:cNvPr id="12353" name="Gráfico 1">
          <a:extLst>
            <a:ext uri="{FF2B5EF4-FFF2-40B4-BE49-F238E27FC236}">
              <a16:creationId xmlns:a16="http://schemas.microsoft.com/office/drawing/2014/main" id="{00000000-0008-0000-0E00-000041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19050</xdr:colOff>
      <xdr:row>20</xdr:row>
      <xdr:rowOff>152400</xdr:rowOff>
    </xdr:from>
    <xdr:to>
      <xdr:col>20</xdr:col>
      <xdr:colOff>762000</xdr:colOff>
      <xdr:row>41</xdr:row>
      <xdr:rowOff>152400</xdr:rowOff>
    </xdr:to>
    <xdr:graphicFrame macro="">
      <xdr:nvGraphicFramePr>
        <xdr:cNvPr id="12354" name="Gráfico 2">
          <a:extLst>
            <a:ext uri="{FF2B5EF4-FFF2-40B4-BE49-F238E27FC236}">
              <a16:creationId xmlns:a16="http://schemas.microsoft.com/office/drawing/2014/main" id="{00000000-0008-0000-0E00-000042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110612</xdr:colOff>
      <xdr:row>5</xdr:row>
      <xdr:rowOff>49468</xdr:rowOff>
    </xdr:from>
    <xdr:to>
      <xdr:col>29</xdr:col>
      <xdr:colOff>435428</xdr:colOff>
      <xdr:row>24</xdr:row>
      <xdr:rowOff>136071</xdr:rowOff>
    </xdr:to>
    <xdr:graphicFrame macro="">
      <xdr:nvGraphicFramePr>
        <xdr:cNvPr id="2" name="Gráfico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122465</xdr:colOff>
      <xdr:row>1</xdr:row>
      <xdr:rowOff>13607</xdr:rowOff>
    </xdr:from>
    <xdr:to>
      <xdr:col>10</xdr:col>
      <xdr:colOff>619230</xdr:colOff>
      <xdr:row>2</xdr:row>
      <xdr:rowOff>129372</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0E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08322" y="285750"/>
          <a:ext cx="496765" cy="49676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209550</xdr:colOff>
      <xdr:row>20</xdr:row>
      <xdr:rowOff>57150</xdr:rowOff>
    </xdr:from>
    <xdr:to>
      <xdr:col>10</xdr:col>
      <xdr:colOff>314325</xdr:colOff>
      <xdr:row>41</xdr:row>
      <xdr:rowOff>19050</xdr:rowOff>
    </xdr:to>
    <xdr:graphicFrame macro="">
      <xdr:nvGraphicFramePr>
        <xdr:cNvPr id="13377" name="Gráfico 1">
          <a:extLst>
            <a:ext uri="{FF2B5EF4-FFF2-40B4-BE49-F238E27FC236}">
              <a16:creationId xmlns:a16="http://schemas.microsoft.com/office/drawing/2014/main" id="{00000000-0008-0000-0F00-0000413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190500</xdr:colOff>
      <xdr:row>20</xdr:row>
      <xdr:rowOff>57150</xdr:rowOff>
    </xdr:from>
    <xdr:to>
      <xdr:col>20</xdr:col>
      <xdr:colOff>752475</xdr:colOff>
      <xdr:row>41</xdr:row>
      <xdr:rowOff>47625</xdr:rowOff>
    </xdr:to>
    <xdr:graphicFrame macro="">
      <xdr:nvGraphicFramePr>
        <xdr:cNvPr id="13378" name="Gráfico 2">
          <a:extLst>
            <a:ext uri="{FF2B5EF4-FFF2-40B4-BE49-F238E27FC236}">
              <a16:creationId xmlns:a16="http://schemas.microsoft.com/office/drawing/2014/main" id="{00000000-0008-0000-0F00-0000423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213826</xdr:colOff>
      <xdr:row>5</xdr:row>
      <xdr:rowOff>95250</xdr:rowOff>
    </xdr:from>
    <xdr:to>
      <xdr:col>29</xdr:col>
      <xdr:colOff>508000</xdr:colOff>
      <xdr:row>24</xdr:row>
      <xdr:rowOff>58316</xdr:rowOff>
    </xdr:to>
    <xdr:graphicFrame macro="">
      <xdr:nvGraphicFramePr>
        <xdr:cNvPr id="2" name="Gráfico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140074</xdr:colOff>
      <xdr:row>1</xdr:row>
      <xdr:rowOff>305760</xdr:rowOff>
    </xdr:from>
    <xdr:to>
      <xdr:col>10</xdr:col>
      <xdr:colOff>628834</xdr:colOff>
      <xdr:row>3</xdr:row>
      <xdr:rowOff>176596</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0F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29133" y="597113"/>
          <a:ext cx="488760" cy="50957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219075</xdr:colOff>
      <xdr:row>20</xdr:row>
      <xdr:rowOff>152400</xdr:rowOff>
    </xdr:from>
    <xdr:to>
      <xdr:col>10</xdr:col>
      <xdr:colOff>466725</xdr:colOff>
      <xdr:row>41</xdr:row>
      <xdr:rowOff>38100</xdr:rowOff>
    </xdr:to>
    <xdr:graphicFrame macro="">
      <xdr:nvGraphicFramePr>
        <xdr:cNvPr id="14401" name="Gráfico 1">
          <a:extLst>
            <a:ext uri="{FF2B5EF4-FFF2-40B4-BE49-F238E27FC236}">
              <a16:creationId xmlns:a16="http://schemas.microsoft.com/office/drawing/2014/main" id="{00000000-0008-0000-1000-000041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47625</xdr:colOff>
      <xdr:row>20</xdr:row>
      <xdr:rowOff>142875</xdr:rowOff>
    </xdr:from>
    <xdr:to>
      <xdr:col>20</xdr:col>
      <xdr:colOff>1000125</xdr:colOff>
      <xdr:row>40</xdr:row>
      <xdr:rowOff>152400</xdr:rowOff>
    </xdr:to>
    <xdr:graphicFrame macro="">
      <xdr:nvGraphicFramePr>
        <xdr:cNvPr id="14402" name="Gráfico 2">
          <a:extLst>
            <a:ext uri="{FF2B5EF4-FFF2-40B4-BE49-F238E27FC236}">
              <a16:creationId xmlns:a16="http://schemas.microsoft.com/office/drawing/2014/main" id="{00000000-0008-0000-1000-0000423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79375</xdr:colOff>
      <xdr:row>5</xdr:row>
      <xdr:rowOff>76994</xdr:rowOff>
    </xdr:from>
    <xdr:to>
      <xdr:col>29</xdr:col>
      <xdr:colOff>515936</xdr:colOff>
      <xdr:row>23</xdr:row>
      <xdr:rowOff>145521</xdr:rowOff>
    </xdr:to>
    <xdr:graphicFrame macro="">
      <xdr:nvGraphicFramePr>
        <xdr:cNvPr id="2" name="Gráfico 1">
          <a:extLst>
            <a:ext uri="{FF2B5EF4-FFF2-40B4-BE49-F238E27FC236}">
              <a16:creationId xmlns:a16="http://schemas.microsoft.com/office/drawing/2014/main" id="{00000000-0008-0000-1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176893</xdr:colOff>
      <xdr:row>1</xdr:row>
      <xdr:rowOff>13607</xdr:rowOff>
    </xdr:from>
    <xdr:to>
      <xdr:col>10</xdr:col>
      <xdr:colOff>654608</xdr:colOff>
      <xdr:row>2</xdr:row>
      <xdr:rowOff>115765</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62750" y="285750"/>
          <a:ext cx="496765" cy="49676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219075</xdr:colOff>
      <xdr:row>20</xdr:row>
      <xdr:rowOff>123825</xdr:rowOff>
    </xdr:from>
    <xdr:to>
      <xdr:col>11</xdr:col>
      <xdr:colOff>0</xdr:colOff>
      <xdr:row>41</xdr:row>
      <xdr:rowOff>38100</xdr:rowOff>
    </xdr:to>
    <xdr:graphicFrame macro="">
      <xdr:nvGraphicFramePr>
        <xdr:cNvPr id="15425" name="Gráfico 1">
          <a:extLst>
            <a:ext uri="{FF2B5EF4-FFF2-40B4-BE49-F238E27FC236}">
              <a16:creationId xmlns:a16="http://schemas.microsoft.com/office/drawing/2014/main" id="{00000000-0008-0000-1100-0000413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xdr:colOff>
      <xdr:row>20</xdr:row>
      <xdr:rowOff>114300</xdr:rowOff>
    </xdr:from>
    <xdr:to>
      <xdr:col>20</xdr:col>
      <xdr:colOff>590550</xdr:colOff>
      <xdr:row>41</xdr:row>
      <xdr:rowOff>38100</xdr:rowOff>
    </xdr:to>
    <xdr:graphicFrame macro="">
      <xdr:nvGraphicFramePr>
        <xdr:cNvPr id="15426" name="Gráfico 2">
          <a:extLst>
            <a:ext uri="{FF2B5EF4-FFF2-40B4-BE49-F238E27FC236}">
              <a16:creationId xmlns:a16="http://schemas.microsoft.com/office/drawing/2014/main" id="{00000000-0008-0000-1100-0000423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174625</xdr:colOff>
      <xdr:row>5</xdr:row>
      <xdr:rowOff>63255</xdr:rowOff>
    </xdr:from>
    <xdr:to>
      <xdr:col>30</xdr:col>
      <xdr:colOff>525097</xdr:colOff>
      <xdr:row>20</xdr:row>
      <xdr:rowOff>170962</xdr:rowOff>
    </xdr:to>
    <xdr:graphicFrame macro="">
      <xdr:nvGraphicFramePr>
        <xdr:cNvPr id="2" name="Gráfico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217714</xdr:colOff>
      <xdr:row>0</xdr:row>
      <xdr:rowOff>285750</xdr:rowOff>
    </xdr:from>
    <xdr:to>
      <xdr:col>11</xdr:col>
      <xdr:colOff>6907</xdr:colOff>
      <xdr:row>2</xdr:row>
      <xdr:rowOff>61336</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803571" y="285750"/>
          <a:ext cx="496765" cy="49676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219075</xdr:colOff>
      <xdr:row>20</xdr:row>
      <xdr:rowOff>123825</xdr:rowOff>
    </xdr:from>
    <xdr:to>
      <xdr:col>11</xdr:col>
      <xdr:colOff>0</xdr:colOff>
      <xdr:row>41</xdr:row>
      <xdr:rowOff>38100</xdr:rowOff>
    </xdr:to>
    <xdr:graphicFrame macro="">
      <xdr:nvGraphicFramePr>
        <xdr:cNvPr id="2" name="Gráfico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xdr:colOff>
      <xdr:row>20</xdr:row>
      <xdr:rowOff>114300</xdr:rowOff>
    </xdr:from>
    <xdr:to>
      <xdr:col>20</xdr:col>
      <xdr:colOff>590550</xdr:colOff>
      <xdr:row>41</xdr:row>
      <xdr:rowOff>38100</xdr:rowOff>
    </xdr:to>
    <xdr:graphicFrame macro="">
      <xdr:nvGraphicFramePr>
        <xdr:cNvPr id="3" name="Gráfico 2">
          <a:extLst>
            <a:ext uri="{FF2B5EF4-FFF2-40B4-BE49-F238E27FC236}">
              <a16:creationId xmlns:a16="http://schemas.microsoft.com/office/drawing/2014/main" i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174625</xdr:colOff>
      <xdr:row>5</xdr:row>
      <xdr:rowOff>63255</xdr:rowOff>
    </xdr:from>
    <xdr:to>
      <xdr:col>30</xdr:col>
      <xdr:colOff>525097</xdr:colOff>
      <xdr:row>20</xdr:row>
      <xdr:rowOff>170962</xdr:rowOff>
    </xdr:to>
    <xdr:graphicFrame macro="">
      <xdr:nvGraphicFramePr>
        <xdr:cNvPr id="4" name="Gráfico 3">
          <a:extLst>
            <a:ext uri="{FF2B5EF4-FFF2-40B4-BE49-F238E27FC236}">
              <a16:creationId xmlns:a16="http://schemas.microsoft.com/office/drawing/2014/main" id="{00000000-0008-0000-1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190500</xdr:colOff>
      <xdr:row>1</xdr:row>
      <xdr:rowOff>0</xdr:rowOff>
    </xdr:from>
    <xdr:to>
      <xdr:col>11</xdr:col>
      <xdr:colOff>1465</xdr:colOff>
      <xdr:row>2</xdr:row>
      <xdr:rowOff>74943</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12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76357" y="299357"/>
          <a:ext cx="496765" cy="4967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45442</xdr:rowOff>
    </xdr:from>
    <xdr:to>
      <xdr:col>8</xdr:col>
      <xdr:colOff>0</xdr:colOff>
      <xdr:row>8</xdr:row>
      <xdr:rowOff>313944</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235942"/>
          <a:ext cx="6000750" cy="1602002"/>
        </a:xfrm>
        <a:prstGeom prst="rect">
          <a:avLst/>
        </a:prstGeom>
      </xdr:spPr>
    </xdr:pic>
    <xdr:clientData/>
  </xdr:twoCellAnchor>
  <xdr:twoCellAnchor editAs="oneCell">
    <xdr:from>
      <xdr:col>8</xdr:col>
      <xdr:colOff>396874</xdr:colOff>
      <xdr:row>2</xdr:row>
      <xdr:rowOff>92604</xdr:rowOff>
    </xdr:from>
    <xdr:to>
      <xdr:col>13</xdr:col>
      <xdr:colOff>211666</xdr:colOff>
      <xdr:row>7</xdr:row>
      <xdr:rowOff>0</xdr:rowOff>
    </xdr:to>
    <xdr:pic>
      <xdr:nvPicPr>
        <xdr:cNvPr id="3" name="Imagen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64271" y="484042"/>
          <a:ext cx="5960374" cy="8859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362856</xdr:colOff>
      <xdr:row>2</xdr:row>
      <xdr:rowOff>60476</xdr:rowOff>
    </xdr:from>
    <xdr:to>
      <xdr:col>18</xdr:col>
      <xdr:colOff>34774</xdr:colOff>
      <xdr:row>6</xdr:row>
      <xdr:rowOff>164419</xdr:rowOff>
    </xdr:to>
    <xdr:pic>
      <xdr:nvPicPr>
        <xdr:cNvPr id="5" name="Imagen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911666" y="453571"/>
          <a:ext cx="5953126" cy="8901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133350</xdr:colOff>
      <xdr:row>9</xdr:row>
      <xdr:rowOff>171450</xdr:rowOff>
    </xdr:from>
    <xdr:to>
      <xdr:col>24</xdr:col>
      <xdr:colOff>152400</xdr:colOff>
      <xdr:row>10</xdr:row>
      <xdr:rowOff>634647</xdr:rowOff>
    </xdr:to>
    <xdr:pic>
      <xdr:nvPicPr>
        <xdr:cNvPr id="8" name="Imagen 8">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b="9267"/>
        <a:stretch>
          <a:fillRect/>
        </a:stretch>
      </xdr:blipFill>
      <xdr:spPr bwMode="auto">
        <a:xfrm>
          <a:off x="19888200" y="2019300"/>
          <a:ext cx="4019550" cy="1720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247650</xdr:colOff>
      <xdr:row>20</xdr:row>
      <xdr:rowOff>161926</xdr:rowOff>
    </xdr:from>
    <xdr:to>
      <xdr:col>10</xdr:col>
      <xdr:colOff>428625</xdr:colOff>
      <xdr:row>41</xdr:row>
      <xdr:rowOff>54430</xdr:rowOff>
    </xdr:to>
    <xdr:graphicFrame macro="">
      <xdr:nvGraphicFramePr>
        <xdr:cNvPr id="16449" name="Gráfico 1">
          <a:extLst>
            <a:ext uri="{FF2B5EF4-FFF2-40B4-BE49-F238E27FC236}">
              <a16:creationId xmlns:a16="http://schemas.microsoft.com/office/drawing/2014/main" id="{00000000-0008-0000-1300-000041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171450</xdr:colOff>
      <xdr:row>20</xdr:row>
      <xdr:rowOff>161925</xdr:rowOff>
    </xdr:from>
    <xdr:to>
      <xdr:col>20</xdr:col>
      <xdr:colOff>789215</xdr:colOff>
      <xdr:row>41</xdr:row>
      <xdr:rowOff>54429</xdr:rowOff>
    </xdr:to>
    <xdr:graphicFrame macro="">
      <xdr:nvGraphicFramePr>
        <xdr:cNvPr id="16450" name="Gráfico 2">
          <a:extLst>
            <a:ext uri="{FF2B5EF4-FFF2-40B4-BE49-F238E27FC236}">
              <a16:creationId xmlns:a16="http://schemas.microsoft.com/office/drawing/2014/main" id="{00000000-0008-0000-1300-000042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170559</xdr:colOff>
      <xdr:row>5</xdr:row>
      <xdr:rowOff>33292</xdr:rowOff>
    </xdr:from>
    <xdr:to>
      <xdr:col>29</xdr:col>
      <xdr:colOff>571500</xdr:colOff>
      <xdr:row>20</xdr:row>
      <xdr:rowOff>152400</xdr:rowOff>
    </xdr:to>
    <xdr:graphicFrame macro="">
      <xdr:nvGraphicFramePr>
        <xdr:cNvPr id="2" name="Gráfico 1">
          <a:extLst>
            <a:ext uri="{FF2B5EF4-FFF2-40B4-BE49-F238E27FC236}">
              <a16:creationId xmlns:a16="http://schemas.microsoft.com/office/drawing/2014/main" id="{00000000-0008-0000-1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122465</xdr:colOff>
      <xdr:row>1</xdr:row>
      <xdr:rowOff>13607</xdr:rowOff>
    </xdr:from>
    <xdr:to>
      <xdr:col>11</xdr:col>
      <xdr:colOff>105</xdr:colOff>
      <xdr:row>2</xdr:row>
      <xdr:rowOff>115765</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613072" y="326571"/>
          <a:ext cx="496765" cy="49676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219075</xdr:colOff>
      <xdr:row>19</xdr:row>
      <xdr:rowOff>180975</xdr:rowOff>
    </xdr:from>
    <xdr:to>
      <xdr:col>10</xdr:col>
      <xdr:colOff>447675</xdr:colOff>
      <xdr:row>41</xdr:row>
      <xdr:rowOff>66675</xdr:rowOff>
    </xdr:to>
    <xdr:graphicFrame macro="">
      <xdr:nvGraphicFramePr>
        <xdr:cNvPr id="17473" name="Gráfico 1">
          <a:extLst>
            <a:ext uri="{FF2B5EF4-FFF2-40B4-BE49-F238E27FC236}">
              <a16:creationId xmlns:a16="http://schemas.microsoft.com/office/drawing/2014/main" id="{00000000-0008-0000-1400-0000414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47625</xdr:colOff>
      <xdr:row>19</xdr:row>
      <xdr:rowOff>180975</xdr:rowOff>
    </xdr:from>
    <xdr:to>
      <xdr:col>20</xdr:col>
      <xdr:colOff>952500</xdr:colOff>
      <xdr:row>41</xdr:row>
      <xdr:rowOff>66675</xdr:rowOff>
    </xdr:to>
    <xdr:graphicFrame macro="">
      <xdr:nvGraphicFramePr>
        <xdr:cNvPr id="17474" name="Gráfico 2">
          <a:extLst>
            <a:ext uri="{FF2B5EF4-FFF2-40B4-BE49-F238E27FC236}">
              <a16:creationId xmlns:a16="http://schemas.microsoft.com/office/drawing/2014/main" id="{00000000-0008-0000-1400-0000424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21029</xdr:colOff>
      <xdr:row>4</xdr:row>
      <xdr:rowOff>391142</xdr:rowOff>
    </xdr:from>
    <xdr:to>
      <xdr:col>29</xdr:col>
      <xdr:colOff>494806</xdr:colOff>
      <xdr:row>21</xdr:row>
      <xdr:rowOff>148443</xdr:rowOff>
    </xdr:to>
    <xdr:graphicFrame macro="">
      <xdr:nvGraphicFramePr>
        <xdr:cNvPr id="2" name="Gráfico 1">
          <a:extLst>
            <a:ext uri="{FF2B5EF4-FFF2-40B4-BE49-F238E27FC236}">
              <a16:creationId xmlns:a16="http://schemas.microsoft.com/office/drawing/2014/main" id="{00000000-0008-0000-1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156883</xdr:colOff>
      <xdr:row>0</xdr:row>
      <xdr:rowOff>268941</xdr:rowOff>
    </xdr:from>
    <xdr:to>
      <xdr:col>10</xdr:col>
      <xdr:colOff>634598</xdr:colOff>
      <xdr:row>2</xdr:row>
      <xdr:rowOff>70941</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689912" y="268941"/>
          <a:ext cx="496765" cy="49676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219075</xdr:colOff>
      <xdr:row>19</xdr:row>
      <xdr:rowOff>180975</xdr:rowOff>
    </xdr:from>
    <xdr:to>
      <xdr:col>10</xdr:col>
      <xdr:colOff>485775</xdr:colOff>
      <xdr:row>41</xdr:row>
      <xdr:rowOff>114300</xdr:rowOff>
    </xdr:to>
    <xdr:graphicFrame macro="">
      <xdr:nvGraphicFramePr>
        <xdr:cNvPr id="18497" name="Gráfico 1">
          <a:extLst>
            <a:ext uri="{FF2B5EF4-FFF2-40B4-BE49-F238E27FC236}">
              <a16:creationId xmlns:a16="http://schemas.microsoft.com/office/drawing/2014/main" id="{00000000-0008-0000-1500-0000414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95250</xdr:colOff>
      <xdr:row>19</xdr:row>
      <xdr:rowOff>180975</xdr:rowOff>
    </xdr:from>
    <xdr:to>
      <xdr:col>20</xdr:col>
      <xdr:colOff>847725</xdr:colOff>
      <xdr:row>41</xdr:row>
      <xdr:rowOff>171450</xdr:rowOff>
    </xdr:to>
    <xdr:graphicFrame macro="">
      <xdr:nvGraphicFramePr>
        <xdr:cNvPr id="18498" name="Gráfico 2">
          <a:extLst>
            <a:ext uri="{FF2B5EF4-FFF2-40B4-BE49-F238E27FC236}">
              <a16:creationId xmlns:a16="http://schemas.microsoft.com/office/drawing/2014/main" id="{00000000-0008-0000-1500-0000424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355338</xdr:colOff>
      <xdr:row>5</xdr:row>
      <xdr:rowOff>10195</xdr:rowOff>
    </xdr:from>
    <xdr:to>
      <xdr:col>29</xdr:col>
      <xdr:colOff>317499</xdr:colOff>
      <xdr:row>22</xdr:row>
      <xdr:rowOff>146538</xdr:rowOff>
    </xdr:to>
    <xdr:graphicFrame macro="">
      <xdr:nvGraphicFramePr>
        <xdr:cNvPr id="2" name="Gráfico 1">
          <a:extLst>
            <a:ext uri="{FF2B5EF4-FFF2-40B4-BE49-F238E27FC236}">
              <a16:creationId xmlns:a16="http://schemas.microsoft.com/office/drawing/2014/main" id="{00000000-0008-0000-1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257735</xdr:colOff>
      <xdr:row>0</xdr:row>
      <xdr:rowOff>268941</xdr:rowOff>
    </xdr:from>
    <xdr:to>
      <xdr:col>11</xdr:col>
      <xdr:colOff>6107</xdr:colOff>
      <xdr:row>2</xdr:row>
      <xdr:rowOff>138177</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15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90764" y="268941"/>
          <a:ext cx="496765" cy="49676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161925</xdr:colOff>
      <xdr:row>20</xdr:row>
      <xdr:rowOff>38100</xdr:rowOff>
    </xdr:from>
    <xdr:to>
      <xdr:col>10</xdr:col>
      <xdr:colOff>485775</xdr:colOff>
      <xdr:row>41</xdr:row>
      <xdr:rowOff>76200</xdr:rowOff>
    </xdr:to>
    <xdr:graphicFrame macro="">
      <xdr:nvGraphicFramePr>
        <xdr:cNvPr id="19521" name="Gráfico 1">
          <a:extLst>
            <a:ext uri="{FF2B5EF4-FFF2-40B4-BE49-F238E27FC236}">
              <a16:creationId xmlns:a16="http://schemas.microsoft.com/office/drawing/2014/main" id="{00000000-0008-0000-1600-0000414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152400</xdr:colOff>
      <xdr:row>20</xdr:row>
      <xdr:rowOff>38100</xdr:rowOff>
    </xdr:from>
    <xdr:to>
      <xdr:col>20</xdr:col>
      <xdr:colOff>981075</xdr:colOff>
      <xdr:row>41</xdr:row>
      <xdr:rowOff>0</xdr:rowOff>
    </xdr:to>
    <xdr:graphicFrame macro="">
      <xdr:nvGraphicFramePr>
        <xdr:cNvPr id="19522" name="Gráfico 2">
          <a:extLst>
            <a:ext uri="{FF2B5EF4-FFF2-40B4-BE49-F238E27FC236}">
              <a16:creationId xmlns:a16="http://schemas.microsoft.com/office/drawing/2014/main" id="{00000000-0008-0000-1600-0000424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12700</xdr:colOff>
      <xdr:row>5</xdr:row>
      <xdr:rowOff>31748</xdr:rowOff>
    </xdr:from>
    <xdr:to>
      <xdr:col>29</xdr:col>
      <xdr:colOff>357187</xdr:colOff>
      <xdr:row>21</xdr:row>
      <xdr:rowOff>142874</xdr:rowOff>
    </xdr:to>
    <xdr:graphicFrame macro="">
      <xdr:nvGraphicFramePr>
        <xdr:cNvPr id="2" name="Gráfico 1">
          <a:extLst>
            <a:ext uri="{FF2B5EF4-FFF2-40B4-BE49-F238E27FC236}">
              <a16:creationId xmlns:a16="http://schemas.microsoft.com/office/drawing/2014/main" id="{00000000-0008-0000-1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179295</xdr:colOff>
      <xdr:row>0</xdr:row>
      <xdr:rowOff>268941</xdr:rowOff>
    </xdr:from>
    <xdr:to>
      <xdr:col>11</xdr:col>
      <xdr:colOff>1819</xdr:colOff>
      <xdr:row>2</xdr:row>
      <xdr:rowOff>93353</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16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57148" y="268941"/>
          <a:ext cx="496765" cy="49676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228600</xdr:colOff>
      <xdr:row>20</xdr:row>
      <xdr:rowOff>89297</xdr:rowOff>
    </xdr:from>
    <xdr:to>
      <xdr:col>9</xdr:col>
      <xdr:colOff>438150</xdr:colOff>
      <xdr:row>41</xdr:row>
      <xdr:rowOff>175022</xdr:rowOff>
    </xdr:to>
    <xdr:graphicFrame macro="">
      <xdr:nvGraphicFramePr>
        <xdr:cNvPr id="20545" name="Gráfico 39">
          <a:extLst>
            <a:ext uri="{FF2B5EF4-FFF2-40B4-BE49-F238E27FC236}">
              <a16:creationId xmlns:a16="http://schemas.microsoft.com/office/drawing/2014/main" id="{00000000-0008-0000-1700-000041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85725</xdr:colOff>
      <xdr:row>19</xdr:row>
      <xdr:rowOff>180975</xdr:rowOff>
    </xdr:from>
    <xdr:to>
      <xdr:col>19</xdr:col>
      <xdr:colOff>762000</xdr:colOff>
      <xdr:row>41</xdr:row>
      <xdr:rowOff>76200</xdr:rowOff>
    </xdr:to>
    <xdr:graphicFrame macro="">
      <xdr:nvGraphicFramePr>
        <xdr:cNvPr id="20546" name="Gráfico 40">
          <a:extLst>
            <a:ext uri="{FF2B5EF4-FFF2-40B4-BE49-F238E27FC236}">
              <a16:creationId xmlns:a16="http://schemas.microsoft.com/office/drawing/2014/main" id="{00000000-0008-0000-1700-000042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235323</xdr:colOff>
      <xdr:row>1</xdr:row>
      <xdr:rowOff>302558</xdr:rowOff>
    </xdr:from>
    <xdr:to>
      <xdr:col>10</xdr:col>
      <xdr:colOff>3706</xdr:colOff>
      <xdr:row>3</xdr:row>
      <xdr:rowOff>126970</xdr:rowOff>
    </xdr:to>
    <xdr:pic>
      <xdr:nvPicPr>
        <xdr:cNvPr id="4" name="Gráfico 3" descr="Ojo">
          <a:hlinkClick xmlns:r="http://schemas.openxmlformats.org/officeDocument/2006/relationships" r:id="rId3"/>
          <a:extLst>
            <a:ext uri="{FF2B5EF4-FFF2-40B4-BE49-F238E27FC236}">
              <a16:creationId xmlns:a16="http://schemas.microsoft.com/office/drawing/2014/main" id="{00000000-0008-0000-17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275294" y="593911"/>
          <a:ext cx="496765" cy="496765"/>
        </a:xfrm>
        <a:prstGeom prst="rect">
          <a:avLst/>
        </a:prstGeom>
      </xdr:spPr>
    </xdr:pic>
    <xdr:clientData/>
  </xdr:twoCellAnchor>
  <xdr:twoCellAnchor>
    <xdr:from>
      <xdr:col>20</xdr:col>
      <xdr:colOff>325664</xdr:colOff>
      <xdr:row>5</xdr:row>
      <xdr:rowOff>99784</xdr:rowOff>
    </xdr:from>
    <xdr:to>
      <xdr:col>30</xdr:col>
      <xdr:colOff>353786</xdr:colOff>
      <xdr:row>22</xdr:row>
      <xdr:rowOff>20410</xdr:rowOff>
    </xdr:to>
    <xdr:graphicFrame macro="">
      <xdr:nvGraphicFramePr>
        <xdr:cNvPr id="5" name="Gráfico 4">
          <a:extLst>
            <a:ext uri="{FF2B5EF4-FFF2-40B4-BE49-F238E27FC236}">
              <a16:creationId xmlns:a16="http://schemas.microsoft.com/office/drawing/2014/main" id="{00000000-0008-0000-17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219075</xdr:colOff>
      <xdr:row>20</xdr:row>
      <xdr:rowOff>76200</xdr:rowOff>
    </xdr:from>
    <xdr:to>
      <xdr:col>10</xdr:col>
      <xdr:colOff>190500</xdr:colOff>
      <xdr:row>41</xdr:row>
      <xdr:rowOff>57150</xdr:rowOff>
    </xdr:to>
    <xdr:graphicFrame macro="">
      <xdr:nvGraphicFramePr>
        <xdr:cNvPr id="21569" name="Gráfico 1">
          <a:extLst>
            <a:ext uri="{FF2B5EF4-FFF2-40B4-BE49-F238E27FC236}">
              <a16:creationId xmlns:a16="http://schemas.microsoft.com/office/drawing/2014/main" id="{00000000-0008-0000-1800-0000415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19050</xdr:colOff>
      <xdr:row>20</xdr:row>
      <xdr:rowOff>57150</xdr:rowOff>
    </xdr:from>
    <xdr:to>
      <xdr:col>20</xdr:col>
      <xdr:colOff>904875</xdr:colOff>
      <xdr:row>41</xdr:row>
      <xdr:rowOff>76200</xdr:rowOff>
    </xdr:to>
    <xdr:graphicFrame macro="">
      <xdr:nvGraphicFramePr>
        <xdr:cNvPr id="21570" name="Gráfico 2">
          <a:extLst>
            <a:ext uri="{FF2B5EF4-FFF2-40B4-BE49-F238E27FC236}">
              <a16:creationId xmlns:a16="http://schemas.microsoft.com/office/drawing/2014/main" id="{00000000-0008-0000-1800-0000425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75406</xdr:colOff>
      <xdr:row>5</xdr:row>
      <xdr:rowOff>47229</xdr:rowOff>
    </xdr:from>
    <xdr:to>
      <xdr:col>29</xdr:col>
      <xdr:colOff>515937</xdr:colOff>
      <xdr:row>21</xdr:row>
      <xdr:rowOff>119063</xdr:rowOff>
    </xdr:to>
    <xdr:graphicFrame macro="">
      <xdr:nvGraphicFramePr>
        <xdr:cNvPr id="2" name="Gráfico 1">
          <a:extLst>
            <a:ext uri="{FF2B5EF4-FFF2-40B4-BE49-F238E27FC236}">
              <a16:creationId xmlns:a16="http://schemas.microsoft.com/office/drawing/2014/main" id="{00000000-0008-0000-1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291353</xdr:colOff>
      <xdr:row>1</xdr:row>
      <xdr:rowOff>291352</xdr:rowOff>
    </xdr:from>
    <xdr:to>
      <xdr:col>11</xdr:col>
      <xdr:colOff>14912</xdr:colOff>
      <xdr:row>3</xdr:row>
      <xdr:rowOff>115764</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18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68353" y="582705"/>
          <a:ext cx="496765" cy="49676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142875</xdr:colOff>
      <xdr:row>20</xdr:row>
      <xdr:rowOff>85725</xdr:rowOff>
    </xdr:from>
    <xdr:to>
      <xdr:col>10</xdr:col>
      <xdr:colOff>457200</xdr:colOff>
      <xdr:row>41</xdr:row>
      <xdr:rowOff>0</xdr:rowOff>
    </xdr:to>
    <xdr:graphicFrame macro="">
      <xdr:nvGraphicFramePr>
        <xdr:cNvPr id="22593" name="Gráfico 1">
          <a:extLst>
            <a:ext uri="{FF2B5EF4-FFF2-40B4-BE49-F238E27FC236}">
              <a16:creationId xmlns:a16="http://schemas.microsoft.com/office/drawing/2014/main" id="{00000000-0008-0000-1900-0000415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180975</xdr:colOff>
      <xdr:row>20</xdr:row>
      <xdr:rowOff>85725</xdr:rowOff>
    </xdr:from>
    <xdr:to>
      <xdr:col>20</xdr:col>
      <xdr:colOff>895350</xdr:colOff>
      <xdr:row>41</xdr:row>
      <xdr:rowOff>9525</xdr:rowOff>
    </xdr:to>
    <xdr:graphicFrame macro="">
      <xdr:nvGraphicFramePr>
        <xdr:cNvPr id="22594" name="Gráfico 2">
          <a:extLst>
            <a:ext uri="{FF2B5EF4-FFF2-40B4-BE49-F238E27FC236}">
              <a16:creationId xmlns:a16="http://schemas.microsoft.com/office/drawing/2014/main" id="{00000000-0008-0000-1900-0000425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107306</xdr:colOff>
      <xdr:row>5</xdr:row>
      <xdr:rowOff>14951</xdr:rowOff>
    </xdr:from>
    <xdr:to>
      <xdr:col>29</xdr:col>
      <xdr:colOff>506392</xdr:colOff>
      <xdr:row>22</xdr:row>
      <xdr:rowOff>72342</xdr:rowOff>
    </xdr:to>
    <xdr:graphicFrame macro="">
      <xdr:nvGraphicFramePr>
        <xdr:cNvPr id="2" name="Gráfico 1">
          <a:extLst>
            <a:ext uri="{FF2B5EF4-FFF2-40B4-BE49-F238E27FC236}">
              <a16:creationId xmlns:a16="http://schemas.microsoft.com/office/drawing/2014/main" id="{00000000-0008-0000-1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268941</xdr:colOff>
      <xdr:row>0</xdr:row>
      <xdr:rowOff>268941</xdr:rowOff>
    </xdr:from>
    <xdr:to>
      <xdr:col>11</xdr:col>
      <xdr:colOff>3706</xdr:colOff>
      <xdr:row>2</xdr:row>
      <xdr:rowOff>70941</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19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656294" y="268941"/>
          <a:ext cx="496765" cy="496765"/>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133350</xdr:colOff>
      <xdr:row>20</xdr:row>
      <xdr:rowOff>9525</xdr:rowOff>
    </xdr:from>
    <xdr:to>
      <xdr:col>10</xdr:col>
      <xdr:colOff>533400</xdr:colOff>
      <xdr:row>41</xdr:row>
      <xdr:rowOff>180975</xdr:rowOff>
    </xdr:to>
    <xdr:graphicFrame macro="">
      <xdr:nvGraphicFramePr>
        <xdr:cNvPr id="23617" name="Gráfico 1">
          <a:extLst>
            <a:ext uri="{FF2B5EF4-FFF2-40B4-BE49-F238E27FC236}">
              <a16:creationId xmlns:a16="http://schemas.microsoft.com/office/drawing/2014/main" id="{00000000-0008-0000-1A00-0000415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123825</xdr:colOff>
      <xdr:row>20</xdr:row>
      <xdr:rowOff>9525</xdr:rowOff>
    </xdr:from>
    <xdr:to>
      <xdr:col>20</xdr:col>
      <xdr:colOff>828675</xdr:colOff>
      <xdr:row>42</xdr:row>
      <xdr:rowOff>38100</xdr:rowOff>
    </xdr:to>
    <xdr:graphicFrame macro="">
      <xdr:nvGraphicFramePr>
        <xdr:cNvPr id="23618" name="Gráfico 2">
          <a:extLst>
            <a:ext uri="{FF2B5EF4-FFF2-40B4-BE49-F238E27FC236}">
              <a16:creationId xmlns:a16="http://schemas.microsoft.com/office/drawing/2014/main" id="{00000000-0008-0000-1A00-0000425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59971</xdr:colOff>
      <xdr:row>5</xdr:row>
      <xdr:rowOff>80667</xdr:rowOff>
    </xdr:from>
    <xdr:to>
      <xdr:col>29</xdr:col>
      <xdr:colOff>419745</xdr:colOff>
      <xdr:row>20</xdr:row>
      <xdr:rowOff>96864</xdr:rowOff>
    </xdr:to>
    <xdr:graphicFrame macro="">
      <xdr:nvGraphicFramePr>
        <xdr:cNvPr id="2" name="Gráfico 1">
          <a:extLst>
            <a:ext uri="{FF2B5EF4-FFF2-40B4-BE49-F238E27FC236}">
              <a16:creationId xmlns:a16="http://schemas.microsoft.com/office/drawing/2014/main" id="{00000000-0008-0000-1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257175</xdr:colOff>
      <xdr:row>0</xdr:row>
      <xdr:rowOff>276225</xdr:rowOff>
    </xdr:from>
    <xdr:to>
      <xdr:col>11</xdr:col>
      <xdr:colOff>20515</xdr:colOff>
      <xdr:row>2</xdr:row>
      <xdr:rowOff>115765</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1A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34175" y="276225"/>
          <a:ext cx="496765" cy="49676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104775</xdr:colOff>
      <xdr:row>20</xdr:row>
      <xdr:rowOff>104775</xdr:rowOff>
    </xdr:from>
    <xdr:to>
      <xdr:col>10</xdr:col>
      <xdr:colOff>552450</xdr:colOff>
      <xdr:row>42</xdr:row>
      <xdr:rowOff>47625</xdr:rowOff>
    </xdr:to>
    <xdr:graphicFrame macro="">
      <xdr:nvGraphicFramePr>
        <xdr:cNvPr id="24641" name="Gráfico 1">
          <a:extLst>
            <a:ext uri="{FF2B5EF4-FFF2-40B4-BE49-F238E27FC236}">
              <a16:creationId xmlns:a16="http://schemas.microsoft.com/office/drawing/2014/main" id="{00000000-0008-0000-1B00-000041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104775</xdr:colOff>
      <xdr:row>20</xdr:row>
      <xdr:rowOff>104775</xdr:rowOff>
    </xdr:from>
    <xdr:to>
      <xdr:col>21</xdr:col>
      <xdr:colOff>457200</xdr:colOff>
      <xdr:row>42</xdr:row>
      <xdr:rowOff>76200</xdr:rowOff>
    </xdr:to>
    <xdr:graphicFrame macro="">
      <xdr:nvGraphicFramePr>
        <xdr:cNvPr id="24642" name="Gráfico 2">
          <a:extLst>
            <a:ext uri="{FF2B5EF4-FFF2-40B4-BE49-F238E27FC236}">
              <a16:creationId xmlns:a16="http://schemas.microsoft.com/office/drawing/2014/main" id="{00000000-0008-0000-1B00-000042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21463</xdr:colOff>
      <xdr:row>5</xdr:row>
      <xdr:rowOff>30317</xdr:rowOff>
    </xdr:from>
    <xdr:to>
      <xdr:col>31</xdr:col>
      <xdr:colOff>0</xdr:colOff>
      <xdr:row>20</xdr:row>
      <xdr:rowOff>160986</xdr:rowOff>
    </xdr:to>
    <xdr:graphicFrame macro="">
      <xdr:nvGraphicFramePr>
        <xdr:cNvPr id="2" name="Gráfico 1">
          <a:extLst>
            <a:ext uri="{FF2B5EF4-FFF2-40B4-BE49-F238E27FC236}">
              <a16:creationId xmlns:a16="http://schemas.microsoft.com/office/drawing/2014/main" id="{00000000-0008-0000-1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201706</xdr:colOff>
      <xdr:row>0</xdr:row>
      <xdr:rowOff>246530</xdr:rowOff>
    </xdr:from>
    <xdr:to>
      <xdr:col>11</xdr:col>
      <xdr:colOff>3146</xdr:colOff>
      <xdr:row>2</xdr:row>
      <xdr:rowOff>104560</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1B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656294" y="246530"/>
          <a:ext cx="496765" cy="496765"/>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161925</xdr:colOff>
      <xdr:row>20</xdr:row>
      <xdr:rowOff>47625</xdr:rowOff>
    </xdr:from>
    <xdr:to>
      <xdr:col>10</xdr:col>
      <xdr:colOff>619125</xdr:colOff>
      <xdr:row>39</xdr:row>
      <xdr:rowOff>133350</xdr:rowOff>
    </xdr:to>
    <xdr:graphicFrame macro="">
      <xdr:nvGraphicFramePr>
        <xdr:cNvPr id="25665" name="Gráfico 1">
          <a:extLst>
            <a:ext uri="{FF2B5EF4-FFF2-40B4-BE49-F238E27FC236}">
              <a16:creationId xmlns:a16="http://schemas.microsoft.com/office/drawing/2014/main" id="{00000000-0008-0000-1C00-0000416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20</xdr:row>
      <xdr:rowOff>57150</xdr:rowOff>
    </xdr:from>
    <xdr:to>
      <xdr:col>20</xdr:col>
      <xdr:colOff>895350</xdr:colOff>
      <xdr:row>39</xdr:row>
      <xdr:rowOff>133350</xdr:rowOff>
    </xdr:to>
    <xdr:graphicFrame macro="">
      <xdr:nvGraphicFramePr>
        <xdr:cNvPr id="25666" name="Gráfico 2">
          <a:extLst>
            <a:ext uri="{FF2B5EF4-FFF2-40B4-BE49-F238E27FC236}">
              <a16:creationId xmlns:a16="http://schemas.microsoft.com/office/drawing/2014/main" id="{00000000-0008-0000-1C00-0000426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39220</xdr:colOff>
      <xdr:row>5</xdr:row>
      <xdr:rowOff>79560</xdr:rowOff>
    </xdr:from>
    <xdr:to>
      <xdr:col>29</xdr:col>
      <xdr:colOff>86590</xdr:colOff>
      <xdr:row>22</xdr:row>
      <xdr:rowOff>138546</xdr:rowOff>
    </xdr:to>
    <xdr:graphicFrame macro="">
      <xdr:nvGraphicFramePr>
        <xdr:cNvPr id="2" name="Gráfico 1">
          <a:extLst>
            <a:ext uri="{FF2B5EF4-FFF2-40B4-BE49-F238E27FC236}">
              <a16:creationId xmlns:a16="http://schemas.microsoft.com/office/drawing/2014/main" id="{00000000-0008-0000-1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280148</xdr:colOff>
      <xdr:row>1</xdr:row>
      <xdr:rowOff>324970</xdr:rowOff>
    </xdr:from>
    <xdr:to>
      <xdr:col>10</xdr:col>
      <xdr:colOff>748338</xdr:colOff>
      <xdr:row>2</xdr:row>
      <xdr:rowOff>126970</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1C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23530" y="616323"/>
          <a:ext cx="496765" cy="496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481483</xdr:colOff>
      <xdr:row>0</xdr:row>
      <xdr:rowOff>136071</xdr:rowOff>
    </xdr:from>
    <xdr:to>
      <xdr:col>3</xdr:col>
      <xdr:colOff>1099037</xdr:colOff>
      <xdr:row>5</xdr:row>
      <xdr:rowOff>103773</xdr:rowOff>
    </xdr:to>
    <xdr:pic>
      <xdr:nvPicPr>
        <xdr:cNvPr id="4" name="Imagen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84065" y="136071"/>
          <a:ext cx="2909835" cy="909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161925</xdr:colOff>
      <xdr:row>20</xdr:row>
      <xdr:rowOff>85725</xdr:rowOff>
    </xdr:from>
    <xdr:to>
      <xdr:col>10</xdr:col>
      <xdr:colOff>533400</xdr:colOff>
      <xdr:row>42</xdr:row>
      <xdr:rowOff>57150</xdr:rowOff>
    </xdr:to>
    <xdr:graphicFrame macro="">
      <xdr:nvGraphicFramePr>
        <xdr:cNvPr id="26689" name="Gráfico 1">
          <a:extLst>
            <a:ext uri="{FF2B5EF4-FFF2-40B4-BE49-F238E27FC236}">
              <a16:creationId xmlns:a16="http://schemas.microsoft.com/office/drawing/2014/main" id="{00000000-0008-0000-1D00-0000416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123825</xdr:colOff>
      <xdr:row>20</xdr:row>
      <xdr:rowOff>66675</xdr:rowOff>
    </xdr:from>
    <xdr:to>
      <xdr:col>20</xdr:col>
      <xdr:colOff>838200</xdr:colOff>
      <xdr:row>42</xdr:row>
      <xdr:rowOff>76200</xdr:rowOff>
    </xdr:to>
    <xdr:graphicFrame macro="">
      <xdr:nvGraphicFramePr>
        <xdr:cNvPr id="26690" name="Gráfico 2">
          <a:extLst>
            <a:ext uri="{FF2B5EF4-FFF2-40B4-BE49-F238E27FC236}">
              <a16:creationId xmlns:a16="http://schemas.microsoft.com/office/drawing/2014/main" id="{00000000-0008-0000-1D00-0000426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11513</xdr:colOff>
      <xdr:row>5</xdr:row>
      <xdr:rowOff>25748</xdr:rowOff>
    </xdr:from>
    <xdr:to>
      <xdr:col>29</xdr:col>
      <xdr:colOff>575468</xdr:colOff>
      <xdr:row>20</xdr:row>
      <xdr:rowOff>99219</xdr:rowOff>
    </xdr:to>
    <xdr:graphicFrame macro="">
      <xdr:nvGraphicFramePr>
        <xdr:cNvPr id="2" name="Gráfico 1">
          <a:extLst>
            <a:ext uri="{FF2B5EF4-FFF2-40B4-BE49-F238E27FC236}">
              <a16:creationId xmlns:a16="http://schemas.microsoft.com/office/drawing/2014/main" id="{00000000-0008-0000-1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268942</xdr:colOff>
      <xdr:row>0</xdr:row>
      <xdr:rowOff>257736</xdr:rowOff>
    </xdr:from>
    <xdr:to>
      <xdr:col>11</xdr:col>
      <xdr:colOff>3707</xdr:colOff>
      <xdr:row>2</xdr:row>
      <xdr:rowOff>115766</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1D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01118" y="257736"/>
          <a:ext cx="496765" cy="496765"/>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142875</xdr:colOff>
      <xdr:row>20</xdr:row>
      <xdr:rowOff>76200</xdr:rowOff>
    </xdr:from>
    <xdr:to>
      <xdr:col>10</xdr:col>
      <xdr:colOff>457200</xdr:colOff>
      <xdr:row>41</xdr:row>
      <xdr:rowOff>104775</xdr:rowOff>
    </xdr:to>
    <xdr:graphicFrame macro="">
      <xdr:nvGraphicFramePr>
        <xdr:cNvPr id="27713" name="Gráfico 1">
          <a:extLst>
            <a:ext uri="{FF2B5EF4-FFF2-40B4-BE49-F238E27FC236}">
              <a16:creationId xmlns:a16="http://schemas.microsoft.com/office/drawing/2014/main" id="{00000000-0008-0000-1E00-0000416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104775</xdr:colOff>
      <xdr:row>20</xdr:row>
      <xdr:rowOff>76200</xdr:rowOff>
    </xdr:from>
    <xdr:to>
      <xdr:col>20</xdr:col>
      <xdr:colOff>895350</xdr:colOff>
      <xdr:row>41</xdr:row>
      <xdr:rowOff>114300</xdr:rowOff>
    </xdr:to>
    <xdr:graphicFrame macro="">
      <xdr:nvGraphicFramePr>
        <xdr:cNvPr id="27714" name="Gráfico 2">
          <a:extLst>
            <a:ext uri="{FF2B5EF4-FFF2-40B4-BE49-F238E27FC236}">
              <a16:creationId xmlns:a16="http://schemas.microsoft.com/office/drawing/2014/main" id="{00000000-0008-0000-1E00-0000426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44737</xdr:colOff>
      <xdr:row>5</xdr:row>
      <xdr:rowOff>80600</xdr:rowOff>
    </xdr:from>
    <xdr:to>
      <xdr:col>29</xdr:col>
      <xdr:colOff>496093</xdr:colOff>
      <xdr:row>21</xdr:row>
      <xdr:rowOff>158750</xdr:rowOff>
    </xdr:to>
    <xdr:graphicFrame macro="">
      <xdr:nvGraphicFramePr>
        <xdr:cNvPr id="2" name="Gráfico 1">
          <a:extLst>
            <a:ext uri="{FF2B5EF4-FFF2-40B4-BE49-F238E27FC236}">
              <a16:creationId xmlns:a16="http://schemas.microsoft.com/office/drawing/2014/main" id="{00000000-0008-0000-1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112058</xdr:colOff>
      <xdr:row>0</xdr:row>
      <xdr:rowOff>268941</xdr:rowOff>
    </xdr:from>
    <xdr:to>
      <xdr:col>11</xdr:col>
      <xdr:colOff>3705</xdr:colOff>
      <xdr:row>2</xdr:row>
      <xdr:rowOff>115765</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1E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420970" y="268941"/>
          <a:ext cx="496765" cy="496765"/>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20</xdr:row>
      <xdr:rowOff>104775</xdr:rowOff>
    </xdr:from>
    <xdr:to>
      <xdr:col>10</xdr:col>
      <xdr:colOff>657225</xdr:colOff>
      <xdr:row>41</xdr:row>
      <xdr:rowOff>0</xdr:rowOff>
    </xdr:to>
    <xdr:graphicFrame macro="">
      <xdr:nvGraphicFramePr>
        <xdr:cNvPr id="28737" name="Gráfico 1">
          <a:extLst>
            <a:ext uri="{FF2B5EF4-FFF2-40B4-BE49-F238E27FC236}">
              <a16:creationId xmlns:a16="http://schemas.microsoft.com/office/drawing/2014/main" id="{00000000-0008-0000-1F00-000041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190500</xdr:colOff>
      <xdr:row>20</xdr:row>
      <xdr:rowOff>114300</xdr:rowOff>
    </xdr:from>
    <xdr:to>
      <xdr:col>20</xdr:col>
      <xdr:colOff>970472</xdr:colOff>
      <xdr:row>40</xdr:row>
      <xdr:rowOff>179717</xdr:rowOff>
    </xdr:to>
    <xdr:graphicFrame macro="">
      <xdr:nvGraphicFramePr>
        <xdr:cNvPr id="28738" name="Gráfico 2">
          <a:extLst>
            <a:ext uri="{FF2B5EF4-FFF2-40B4-BE49-F238E27FC236}">
              <a16:creationId xmlns:a16="http://schemas.microsoft.com/office/drawing/2014/main" id="{00000000-0008-0000-1F00-000042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228320</xdr:colOff>
      <xdr:row>5</xdr:row>
      <xdr:rowOff>323289</xdr:rowOff>
    </xdr:from>
    <xdr:to>
      <xdr:col>29</xdr:col>
      <xdr:colOff>706694</xdr:colOff>
      <xdr:row>20</xdr:row>
      <xdr:rowOff>122903</xdr:rowOff>
    </xdr:to>
    <xdr:graphicFrame macro="">
      <xdr:nvGraphicFramePr>
        <xdr:cNvPr id="2" name="Gráfico 1">
          <a:extLst>
            <a:ext uri="{FF2B5EF4-FFF2-40B4-BE49-F238E27FC236}">
              <a16:creationId xmlns:a16="http://schemas.microsoft.com/office/drawing/2014/main" id="{00000000-0008-0000-1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347383</xdr:colOff>
      <xdr:row>1</xdr:row>
      <xdr:rowOff>11206</xdr:rowOff>
    </xdr:from>
    <xdr:to>
      <xdr:col>11</xdr:col>
      <xdr:colOff>14912</xdr:colOff>
      <xdr:row>2</xdr:row>
      <xdr:rowOff>149383</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1F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801971" y="302559"/>
          <a:ext cx="496765" cy="4967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349249</xdr:colOff>
      <xdr:row>20</xdr:row>
      <xdr:rowOff>95249</xdr:rowOff>
    </xdr:from>
    <xdr:to>
      <xdr:col>10</xdr:col>
      <xdr:colOff>686685</xdr:colOff>
      <xdr:row>41</xdr:row>
      <xdr:rowOff>166133</xdr:rowOff>
    </xdr:to>
    <xdr:graphicFrame macro="">
      <xdr:nvGraphicFramePr>
        <xdr:cNvPr id="1089" name="Gráfico 1">
          <a:extLst>
            <a:ext uri="{FF2B5EF4-FFF2-40B4-BE49-F238E27FC236}">
              <a16:creationId xmlns:a16="http://schemas.microsoft.com/office/drawing/2014/main" id="{00000000-0008-0000-0300-00004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20</xdr:row>
      <xdr:rowOff>38100</xdr:rowOff>
    </xdr:from>
    <xdr:to>
      <xdr:col>20</xdr:col>
      <xdr:colOff>895350</xdr:colOff>
      <xdr:row>42</xdr:row>
      <xdr:rowOff>69273</xdr:rowOff>
    </xdr:to>
    <xdr:graphicFrame macro="">
      <xdr:nvGraphicFramePr>
        <xdr:cNvPr id="1090" name="Gráfico 4">
          <a:extLst>
            <a:ext uri="{FF2B5EF4-FFF2-40B4-BE49-F238E27FC236}">
              <a16:creationId xmlns:a16="http://schemas.microsoft.com/office/drawing/2014/main" id="{00000000-0008-0000-0300-00004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20708</xdr:colOff>
      <xdr:row>5</xdr:row>
      <xdr:rowOff>316606</xdr:rowOff>
    </xdr:from>
    <xdr:to>
      <xdr:col>31</xdr:col>
      <xdr:colOff>580430</xdr:colOff>
      <xdr:row>22</xdr:row>
      <xdr:rowOff>44648</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227134</xdr:colOff>
      <xdr:row>0</xdr:row>
      <xdr:rowOff>395654</xdr:rowOff>
    </xdr:from>
    <xdr:to>
      <xdr:col>10</xdr:col>
      <xdr:colOff>704849</xdr:colOff>
      <xdr:row>2</xdr:row>
      <xdr:rowOff>93784</xdr:rowOff>
    </xdr:to>
    <xdr:pic>
      <xdr:nvPicPr>
        <xdr:cNvPr id="4" name="Gráfico 3" descr="Ojo">
          <a:hlinkClick xmlns:r="http://schemas.openxmlformats.org/officeDocument/2006/relationships" r:id="rId4"/>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92057" y="395654"/>
          <a:ext cx="496765" cy="4967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76199</xdr:colOff>
      <xdr:row>20</xdr:row>
      <xdr:rowOff>66675</xdr:rowOff>
    </xdr:from>
    <xdr:to>
      <xdr:col>10</xdr:col>
      <xdr:colOff>246530</xdr:colOff>
      <xdr:row>39</xdr:row>
      <xdr:rowOff>179295</xdr:rowOff>
    </xdr:to>
    <xdr:graphicFrame macro="">
      <xdr:nvGraphicFramePr>
        <xdr:cNvPr id="2113" name="Gráfico 1">
          <a:extLst>
            <a:ext uri="{FF2B5EF4-FFF2-40B4-BE49-F238E27FC236}">
              <a16:creationId xmlns:a16="http://schemas.microsoft.com/office/drawing/2014/main" id="{00000000-0008-0000-0400-000041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20</xdr:row>
      <xdr:rowOff>95250</xdr:rowOff>
    </xdr:from>
    <xdr:to>
      <xdr:col>20</xdr:col>
      <xdr:colOff>41413</xdr:colOff>
      <xdr:row>40</xdr:row>
      <xdr:rowOff>165652</xdr:rowOff>
    </xdr:to>
    <xdr:graphicFrame macro="">
      <xdr:nvGraphicFramePr>
        <xdr:cNvPr id="2114" name="Gráfico 2">
          <a:extLst>
            <a:ext uri="{FF2B5EF4-FFF2-40B4-BE49-F238E27FC236}">
              <a16:creationId xmlns:a16="http://schemas.microsoft.com/office/drawing/2014/main" id="{00000000-0008-0000-0400-000042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9720</xdr:colOff>
      <xdr:row>5</xdr:row>
      <xdr:rowOff>119746</xdr:rowOff>
    </xdr:from>
    <xdr:to>
      <xdr:col>30</xdr:col>
      <xdr:colOff>631760</xdr:colOff>
      <xdr:row>22</xdr:row>
      <xdr:rowOff>58318</xdr:rowOff>
    </xdr:to>
    <xdr:graphicFrame macro="">
      <xdr:nvGraphicFramePr>
        <xdr:cNvPr id="2" name="Gráfico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0</xdr:colOff>
      <xdr:row>1</xdr:row>
      <xdr:rowOff>0</xdr:rowOff>
    </xdr:from>
    <xdr:to>
      <xdr:col>9</xdr:col>
      <xdr:colOff>496765</xdr:colOff>
      <xdr:row>2</xdr:row>
      <xdr:rowOff>138177</xdr:rowOff>
    </xdr:to>
    <xdr:pic>
      <xdr:nvPicPr>
        <xdr:cNvPr id="6" name="Gráfico 5" descr="Ojo">
          <a:hlinkClick xmlns:r="http://schemas.openxmlformats.org/officeDocument/2006/relationships" r:id="rId4"/>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703794" y="291353"/>
          <a:ext cx="496765" cy="4967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85725</xdr:colOff>
      <xdr:row>20</xdr:row>
      <xdr:rowOff>38100</xdr:rowOff>
    </xdr:from>
    <xdr:to>
      <xdr:col>10</xdr:col>
      <xdr:colOff>666750</xdr:colOff>
      <xdr:row>40</xdr:row>
      <xdr:rowOff>123825</xdr:rowOff>
    </xdr:to>
    <xdr:graphicFrame macro="">
      <xdr:nvGraphicFramePr>
        <xdr:cNvPr id="3137" name="Gráfico 1">
          <a:extLst>
            <a:ext uri="{FF2B5EF4-FFF2-40B4-BE49-F238E27FC236}">
              <a16:creationId xmlns:a16="http://schemas.microsoft.com/office/drawing/2014/main" id="{00000000-0008-0000-0500-000041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95250</xdr:colOff>
      <xdr:row>19</xdr:row>
      <xdr:rowOff>133350</xdr:rowOff>
    </xdr:from>
    <xdr:to>
      <xdr:col>20</xdr:col>
      <xdr:colOff>1447800</xdr:colOff>
      <xdr:row>41</xdr:row>
      <xdr:rowOff>142875</xdr:rowOff>
    </xdr:to>
    <xdr:graphicFrame macro="">
      <xdr:nvGraphicFramePr>
        <xdr:cNvPr id="3138" name="Gráfico 2">
          <a:extLst>
            <a:ext uri="{FF2B5EF4-FFF2-40B4-BE49-F238E27FC236}">
              <a16:creationId xmlns:a16="http://schemas.microsoft.com/office/drawing/2014/main" id="{00000000-0008-0000-0500-000042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275711</xdr:colOff>
      <xdr:row>5</xdr:row>
      <xdr:rowOff>209550</xdr:rowOff>
    </xdr:from>
    <xdr:to>
      <xdr:col>30</xdr:col>
      <xdr:colOff>361950</xdr:colOff>
      <xdr:row>28</xdr:row>
      <xdr:rowOff>18676</xdr:rowOff>
    </xdr:to>
    <xdr:graphicFrame macro="">
      <xdr:nvGraphicFramePr>
        <xdr:cNvPr id="2" name="Gráfico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1</xdr:row>
      <xdr:rowOff>0</xdr:rowOff>
    </xdr:from>
    <xdr:to>
      <xdr:col>10</xdr:col>
      <xdr:colOff>496765</xdr:colOff>
      <xdr:row>2</xdr:row>
      <xdr:rowOff>171794</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420971" y="291353"/>
          <a:ext cx="496765" cy="4967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142875</xdr:colOff>
      <xdr:row>20</xdr:row>
      <xdr:rowOff>57150</xdr:rowOff>
    </xdr:from>
    <xdr:to>
      <xdr:col>10</xdr:col>
      <xdr:colOff>542925</xdr:colOff>
      <xdr:row>40</xdr:row>
      <xdr:rowOff>114300</xdr:rowOff>
    </xdr:to>
    <xdr:graphicFrame macro="">
      <xdr:nvGraphicFramePr>
        <xdr:cNvPr id="4161" name="Gráfico 1">
          <a:extLst>
            <a:ext uri="{FF2B5EF4-FFF2-40B4-BE49-F238E27FC236}">
              <a16:creationId xmlns:a16="http://schemas.microsoft.com/office/drawing/2014/main" id="{00000000-0008-0000-0600-000041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152400</xdr:colOff>
      <xdr:row>20</xdr:row>
      <xdr:rowOff>76200</xdr:rowOff>
    </xdr:from>
    <xdr:to>
      <xdr:col>20</xdr:col>
      <xdr:colOff>752475</xdr:colOff>
      <xdr:row>42</xdr:row>
      <xdr:rowOff>47625</xdr:rowOff>
    </xdr:to>
    <xdr:graphicFrame macro="">
      <xdr:nvGraphicFramePr>
        <xdr:cNvPr id="4162" name="Gráfico 2">
          <a:extLst>
            <a:ext uri="{FF2B5EF4-FFF2-40B4-BE49-F238E27FC236}">
              <a16:creationId xmlns:a16="http://schemas.microsoft.com/office/drawing/2014/main" id="{00000000-0008-0000-0600-000042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199489</xdr:colOff>
      <xdr:row>5</xdr:row>
      <xdr:rowOff>78249</xdr:rowOff>
    </xdr:from>
    <xdr:to>
      <xdr:col>29</xdr:col>
      <xdr:colOff>617838</xdr:colOff>
      <xdr:row>22</xdr:row>
      <xdr:rowOff>64358</xdr:rowOff>
    </xdr:to>
    <xdr:graphicFrame macro="">
      <xdr:nvGraphicFramePr>
        <xdr:cNvPr id="2" name="Gráfico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56029</xdr:colOff>
      <xdr:row>1</xdr:row>
      <xdr:rowOff>22412</xdr:rowOff>
    </xdr:from>
    <xdr:to>
      <xdr:col>11</xdr:col>
      <xdr:colOff>344</xdr:colOff>
      <xdr:row>2</xdr:row>
      <xdr:rowOff>171795</xdr:rowOff>
    </xdr:to>
    <xdr:pic>
      <xdr:nvPicPr>
        <xdr:cNvPr id="7" name="Gráfico 6" descr="Ojo">
          <a:hlinkClick xmlns:r="http://schemas.openxmlformats.org/officeDocument/2006/relationships" r:id="rId4"/>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68353" y="313765"/>
          <a:ext cx="496765" cy="49676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104775</xdr:colOff>
      <xdr:row>20</xdr:row>
      <xdr:rowOff>85725</xdr:rowOff>
    </xdr:from>
    <xdr:to>
      <xdr:col>10</xdr:col>
      <xdr:colOff>419100</xdr:colOff>
      <xdr:row>42</xdr:row>
      <xdr:rowOff>47625</xdr:rowOff>
    </xdr:to>
    <xdr:graphicFrame macro="">
      <xdr:nvGraphicFramePr>
        <xdr:cNvPr id="5185" name="Gráfico 1">
          <a:extLst>
            <a:ext uri="{FF2B5EF4-FFF2-40B4-BE49-F238E27FC236}">
              <a16:creationId xmlns:a16="http://schemas.microsoft.com/office/drawing/2014/main" id="{00000000-0008-0000-0700-000041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152400</xdr:colOff>
      <xdr:row>20</xdr:row>
      <xdr:rowOff>0</xdr:rowOff>
    </xdr:from>
    <xdr:to>
      <xdr:col>20</xdr:col>
      <xdr:colOff>902890</xdr:colOff>
      <xdr:row>42</xdr:row>
      <xdr:rowOff>0</xdr:rowOff>
    </xdr:to>
    <xdr:graphicFrame macro="">
      <xdr:nvGraphicFramePr>
        <xdr:cNvPr id="5186" name="Gráfico 2">
          <a:extLst>
            <a:ext uri="{FF2B5EF4-FFF2-40B4-BE49-F238E27FC236}">
              <a16:creationId xmlns:a16="http://schemas.microsoft.com/office/drawing/2014/main" id="{00000000-0008-0000-0700-000042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78071</xdr:colOff>
      <xdr:row>5</xdr:row>
      <xdr:rowOff>62459</xdr:rowOff>
    </xdr:from>
    <xdr:to>
      <xdr:col>29</xdr:col>
      <xdr:colOff>484057</xdr:colOff>
      <xdr:row>26</xdr:row>
      <xdr:rowOff>140533</xdr:rowOff>
    </xdr:to>
    <xdr:graphicFrame macro="">
      <xdr:nvGraphicFramePr>
        <xdr:cNvPr id="2" name="Gráfico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190500</xdr:colOff>
      <xdr:row>0</xdr:row>
      <xdr:rowOff>266700</xdr:rowOff>
    </xdr:from>
    <xdr:to>
      <xdr:col>12</xdr:col>
      <xdr:colOff>38204</xdr:colOff>
      <xdr:row>2</xdr:row>
      <xdr:rowOff>115765</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72275" y="266700"/>
          <a:ext cx="496765" cy="49676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133350</xdr:colOff>
      <xdr:row>20</xdr:row>
      <xdr:rowOff>47625</xdr:rowOff>
    </xdr:from>
    <xdr:to>
      <xdr:col>10</xdr:col>
      <xdr:colOff>419100</xdr:colOff>
      <xdr:row>41</xdr:row>
      <xdr:rowOff>76200</xdr:rowOff>
    </xdr:to>
    <xdr:graphicFrame macro="">
      <xdr:nvGraphicFramePr>
        <xdr:cNvPr id="6209" name="Gráfico 1">
          <a:extLst>
            <a:ext uri="{FF2B5EF4-FFF2-40B4-BE49-F238E27FC236}">
              <a16:creationId xmlns:a16="http://schemas.microsoft.com/office/drawing/2014/main" id="{00000000-0008-0000-0800-000041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20</xdr:row>
      <xdr:rowOff>180975</xdr:rowOff>
    </xdr:from>
    <xdr:to>
      <xdr:col>20</xdr:col>
      <xdr:colOff>981075</xdr:colOff>
      <xdr:row>41</xdr:row>
      <xdr:rowOff>133350</xdr:rowOff>
    </xdr:to>
    <xdr:graphicFrame macro="">
      <xdr:nvGraphicFramePr>
        <xdr:cNvPr id="6210" name="Gráfico 2">
          <a:extLst>
            <a:ext uri="{FF2B5EF4-FFF2-40B4-BE49-F238E27FC236}">
              <a16:creationId xmlns:a16="http://schemas.microsoft.com/office/drawing/2014/main" id="{00000000-0008-0000-0800-000042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236838</xdr:colOff>
      <xdr:row>5</xdr:row>
      <xdr:rowOff>108636</xdr:rowOff>
    </xdr:from>
    <xdr:to>
      <xdr:col>29</xdr:col>
      <xdr:colOff>494567</xdr:colOff>
      <xdr:row>23</xdr:row>
      <xdr:rowOff>18317</xdr:rowOff>
    </xdr:to>
    <xdr:graphicFrame macro="">
      <xdr:nvGraphicFramePr>
        <xdr:cNvPr id="2" name="Gráfico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171450</xdr:colOff>
      <xdr:row>0</xdr:row>
      <xdr:rowOff>285750</xdr:rowOff>
    </xdr:from>
    <xdr:to>
      <xdr:col>11</xdr:col>
      <xdr:colOff>20515</xdr:colOff>
      <xdr:row>2</xdr:row>
      <xdr:rowOff>87190</xdr:rowOff>
    </xdr:to>
    <xdr:pic>
      <xdr:nvPicPr>
        <xdr:cNvPr id="5" name="Gráfico 4" descr="Ojo">
          <a:hlinkClick xmlns:r="http://schemas.openxmlformats.org/officeDocument/2006/relationships" r:id="rId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734175" y="285750"/>
          <a:ext cx="496765" cy="4967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view="pageLayout" zoomScaleNormal="100" workbookViewId="0">
      <selection activeCell="P8" sqref="P8"/>
    </sheetView>
  </sheetViews>
  <sheetFormatPr defaultColWidth="11.42578125" defaultRowHeight="15"/>
  <cols>
    <col min="1" max="2" width="8.85546875" customWidth="1"/>
    <col min="3" max="3" width="4.5703125" customWidth="1"/>
    <col min="4" max="4" width="7.140625" customWidth="1"/>
    <col min="5" max="5" width="6.5703125" customWidth="1"/>
    <col min="6" max="6" width="5.42578125" customWidth="1"/>
    <col min="7" max="7" width="6.7109375" customWidth="1"/>
    <col min="8" max="8" width="8" customWidth="1"/>
  </cols>
  <sheetData/>
  <pageMargins left="0.7" right="0.7" top="0.75" bottom="0.75" header="0.3" footer="0.3"/>
  <pageSetup orientation="portrait" horizontalDpi="300" verticalDpi="300" r:id="rId1"/>
  <headerFooter>
    <oddHeader>&amp;R&amp;"-,Negrita Cursiva"CU y Tarifas - fecha de corte junio 2022
Nivel de Tensión 1 , Propiedad de Activos del OR</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30"/>
  <sheetViews>
    <sheetView showGridLines="0" view="pageLayout" zoomScale="85" zoomScaleNormal="85" zoomScaleSheetLayoutView="55" zoomScalePageLayoutView="85" workbookViewId="0">
      <selection activeCell="U20" sqref="U20"/>
    </sheetView>
  </sheetViews>
  <sheetFormatPr defaultColWidth="9.140625" defaultRowHeight="15"/>
  <cols>
    <col min="1" max="1" width="12.7109375" customWidth="1"/>
    <col min="2" max="2" width="7.140625" customWidth="1"/>
    <col min="3" max="3" width="9.140625" customWidth="1"/>
    <col min="4" max="4" width="9.7109375" customWidth="1"/>
    <col min="5" max="5" width="8.42578125" customWidth="1"/>
    <col min="6" max="6" width="8.140625" customWidth="1"/>
    <col min="7" max="7" width="9.42578125" customWidth="1"/>
    <col min="8" max="8" width="9" customWidth="1"/>
    <col min="9" max="9" width="8.7109375" customWidth="1"/>
    <col min="10" max="10" width="9.85546875" customWidth="1"/>
    <col min="11" max="11" width="9.42578125" customWidth="1"/>
    <col min="12" max="13" width="2.42578125" customWidth="1"/>
    <col min="14" max="14" width="14.85546875" customWidth="1"/>
    <col min="16" max="16" width="9" bestFit="1" customWidth="1"/>
    <col min="17" max="17" width="11.28515625" customWidth="1"/>
    <col min="18" max="18" width="11.5703125" customWidth="1"/>
    <col min="19" max="19" width="12" customWidth="1"/>
    <col min="20" max="20" width="11.42578125" customWidth="1"/>
    <col min="21" max="21" width="15.85546875" customWidth="1"/>
    <col min="23" max="23" width="15.28515625" customWidth="1"/>
    <col min="24" max="24" width="12.5703125" customWidth="1"/>
    <col min="25" max="25" width="12" customWidth="1"/>
    <col min="26" max="26" width="13.28515625" customWidth="1"/>
    <col min="27" max="27" width="12.85546875" customWidth="1"/>
    <col min="28" max="28" width="12.140625" customWidth="1"/>
    <col min="29" max="29" width="13.7109375" customWidth="1"/>
    <col min="30" max="30" width="2.85546875" customWidth="1"/>
  </cols>
  <sheetData>
    <row r="1" spans="1:30" ht="23.25">
      <c r="I1" s="118" t="s">
        <v>110</v>
      </c>
      <c r="J1" s="118"/>
      <c r="K1" s="118"/>
    </row>
    <row r="3" spans="1:30" ht="23.25">
      <c r="A3" s="84" t="s">
        <v>111</v>
      </c>
      <c r="B3" s="116" t="s">
        <v>153</v>
      </c>
      <c r="C3" s="116"/>
      <c r="D3" s="116"/>
      <c r="E3" s="116"/>
      <c r="F3" s="116"/>
      <c r="G3" s="116"/>
      <c r="H3" s="116"/>
      <c r="I3" s="116"/>
      <c r="J3" s="116"/>
      <c r="K3" s="116"/>
    </row>
    <row r="4" spans="1:30" s="20" customFormat="1" ht="17.25">
      <c r="A4" s="112"/>
      <c r="B4" s="112"/>
      <c r="C4" s="112"/>
      <c r="D4" s="112"/>
      <c r="E4" s="112"/>
      <c r="F4" s="112"/>
      <c r="G4" s="112"/>
      <c r="H4" s="112"/>
      <c r="I4" s="112"/>
      <c r="J4" s="112"/>
      <c r="K4" s="112"/>
      <c r="N4" s="115"/>
      <c r="O4" s="115"/>
      <c r="P4" s="115"/>
      <c r="Q4" s="115"/>
      <c r="R4" s="115"/>
      <c r="S4" s="115"/>
      <c r="T4" s="115"/>
      <c r="U4" s="115"/>
    </row>
    <row r="5" spans="1:30" ht="33" customHeight="1">
      <c r="A5" s="114" t="s">
        <v>114</v>
      </c>
      <c r="B5" s="120"/>
      <c r="C5" s="120"/>
      <c r="D5" s="120"/>
      <c r="E5" s="120"/>
      <c r="F5" s="120"/>
      <c r="G5" s="120"/>
      <c r="H5" s="120"/>
      <c r="I5" s="120"/>
      <c r="J5" s="120"/>
      <c r="K5" s="120"/>
      <c r="N5" s="114" t="s">
        <v>115</v>
      </c>
      <c r="O5" s="114"/>
      <c r="P5" s="114"/>
      <c r="Q5" s="114"/>
      <c r="R5" s="114"/>
      <c r="S5" s="114"/>
      <c r="T5" s="114"/>
      <c r="U5" s="114"/>
      <c r="V5" s="30"/>
      <c r="W5" s="114" t="s">
        <v>150</v>
      </c>
      <c r="X5" s="114"/>
      <c r="Y5" s="114"/>
      <c r="Z5" s="114"/>
      <c r="AA5" s="114"/>
      <c r="AB5" s="114"/>
      <c r="AC5" s="114"/>
      <c r="AD5" s="114"/>
    </row>
    <row r="6" spans="1:30" s="20" customFormat="1" ht="17.25">
      <c r="A6" s="121"/>
      <c r="B6" s="121"/>
      <c r="C6" s="121"/>
      <c r="D6" s="121"/>
      <c r="E6" s="121"/>
      <c r="F6" s="121"/>
      <c r="G6" s="121"/>
      <c r="H6" s="121"/>
      <c r="I6" s="121"/>
      <c r="J6" s="121"/>
      <c r="K6" s="121"/>
      <c r="L6"/>
      <c r="M6"/>
      <c r="N6" s="122"/>
      <c r="O6" s="122"/>
      <c r="P6" s="122"/>
      <c r="Q6" s="122"/>
      <c r="R6" s="122"/>
      <c r="S6" s="122"/>
      <c r="T6" s="122"/>
      <c r="U6" s="122"/>
    </row>
    <row r="7" spans="1:30" s="26" customFormat="1" ht="30">
      <c r="B7" s="18" t="s">
        <v>117</v>
      </c>
      <c r="C7" s="18" t="s">
        <v>118</v>
      </c>
      <c r="D7" s="13" t="s">
        <v>119</v>
      </c>
      <c r="E7" s="13" t="s">
        <v>120</v>
      </c>
      <c r="F7" s="13" t="s">
        <v>121</v>
      </c>
      <c r="G7" s="13" t="s">
        <v>122</v>
      </c>
      <c r="H7" s="13" t="s">
        <v>123</v>
      </c>
      <c r="I7" s="13" t="s">
        <v>124</v>
      </c>
      <c r="J7" s="13" t="s">
        <v>125</v>
      </c>
      <c r="K7" s="13" t="s">
        <v>126</v>
      </c>
      <c r="L7"/>
      <c r="M7"/>
      <c r="O7" s="18" t="s">
        <v>117</v>
      </c>
      <c r="P7" s="18" t="s">
        <v>118</v>
      </c>
      <c r="Q7" s="13" t="s">
        <v>127</v>
      </c>
      <c r="R7" s="13" t="s">
        <v>128</v>
      </c>
      <c r="S7" s="13" t="s">
        <v>129</v>
      </c>
      <c r="T7" s="13" t="s">
        <v>130</v>
      </c>
      <c r="U7" s="13" t="s">
        <v>131</v>
      </c>
    </row>
    <row r="8" spans="1:30">
      <c r="A8" s="75" t="s">
        <v>132</v>
      </c>
      <c r="B8" s="76">
        <v>2021</v>
      </c>
      <c r="C8" s="76">
        <v>7</v>
      </c>
      <c r="D8" s="4">
        <v>210.83240000000001</v>
      </c>
      <c r="E8" s="4">
        <v>41.570999999999998</v>
      </c>
      <c r="F8" s="4">
        <v>43.013500000000001</v>
      </c>
      <c r="G8" s="4">
        <v>231.7372</v>
      </c>
      <c r="H8" s="4">
        <v>82.325100000000006</v>
      </c>
      <c r="I8" s="4">
        <v>27.058700000000002</v>
      </c>
      <c r="J8" s="4">
        <v>636.53809999999999</v>
      </c>
      <c r="K8" s="4">
        <v>631.23569999999995</v>
      </c>
      <c r="N8" s="75" t="s">
        <v>132</v>
      </c>
      <c r="O8" s="76">
        <v>2021</v>
      </c>
      <c r="P8" s="76">
        <v>7</v>
      </c>
      <c r="Q8" s="4">
        <v>252.9093</v>
      </c>
      <c r="R8" s="4">
        <v>315.61790000000002</v>
      </c>
      <c r="S8" s="4">
        <v>536.55029999999999</v>
      </c>
      <c r="T8" s="4">
        <v>631.24</v>
      </c>
      <c r="U8" s="4">
        <f>+T8*1.2</f>
        <v>757.48799999999994</v>
      </c>
    </row>
    <row r="9" spans="1:30">
      <c r="A9" s="75" t="s">
        <v>133</v>
      </c>
      <c r="B9" s="76">
        <v>2021</v>
      </c>
      <c r="C9" s="76">
        <v>8</v>
      </c>
      <c r="D9" s="4">
        <v>203.88460000000001</v>
      </c>
      <c r="E9" s="4">
        <v>40.278599999999997</v>
      </c>
      <c r="F9" s="4">
        <v>41.161499999999997</v>
      </c>
      <c r="G9" s="4">
        <v>224.31010000000001</v>
      </c>
      <c r="H9" s="4">
        <v>84.347800000000007</v>
      </c>
      <c r="I9" s="4">
        <v>33.133400000000002</v>
      </c>
      <c r="J9" s="4">
        <v>627.11620000000005</v>
      </c>
      <c r="K9" s="4">
        <v>635.0231</v>
      </c>
      <c r="N9" s="75" t="s">
        <v>133</v>
      </c>
      <c r="O9" s="76">
        <v>2021</v>
      </c>
      <c r="P9" s="76">
        <v>8</v>
      </c>
      <c r="Q9" s="4">
        <v>254.00919999999999</v>
      </c>
      <c r="R9" s="4">
        <v>317.51159999999999</v>
      </c>
      <c r="S9" s="4">
        <v>539.76959999999997</v>
      </c>
      <c r="T9" s="4">
        <v>635.0231</v>
      </c>
      <c r="U9" s="4">
        <f>+T9*1.2</f>
        <v>762.02771999999993</v>
      </c>
    </row>
    <row r="10" spans="1:30">
      <c r="A10" s="75" t="s">
        <v>134</v>
      </c>
      <c r="B10" s="76">
        <v>2021</v>
      </c>
      <c r="C10" s="76">
        <v>9</v>
      </c>
      <c r="D10" s="4">
        <v>208.42840000000001</v>
      </c>
      <c r="E10" s="4">
        <v>36.9664</v>
      </c>
      <c r="F10" s="4">
        <v>41.398299999999999</v>
      </c>
      <c r="G10" s="4">
        <v>226.4308</v>
      </c>
      <c r="H10" s="4">
        <v>83.017200000000003</v>
      </c>
      <c r="I10" s="4">
        <v>36.050899999999999</v>
      </c>
      <c r="J10" s="4">
        <v>632.29229999999995</v>
      </c>
      <c r="K10" s="4">
        <v>638.83320000000003</v>
      </c>
      <c r="N10" s="75" t="s">
        <v>134</v>
      </c>
      <c r="O10" s="76">
        <v>2021</v>
      </c>
      <c r="P10" s="76">
        <v>9</v>
      </c>
      <c r="Q10" s="4">
        <v>255.5333</v>
      </c>
      <c r="R10" s="4">
        <v>319.41660000000002</v>
      </c>
      <c r="S10" s="4">
        <v>543.00819999999999</v>
      </c>
      <c r="T10" s="4">
        <v>638.83320000000003</v>
      </c>
      <c r="U10" s="4">
        <v>766.59979999999996</v>
      </c>
    </row>
    <row r="11" spans="1:30">
      <c r="A11" s="75" t="s">
        <v>135</v>
      </c>
      <c r="B11" s="76">
        <v>2021</v>
      </c>
      <c r="C11" s="76">
        <v>10</v>
      </c>
      <c r="D11" s="4">
        <v>222.27449999999999</v>
      </c>
      <c r="E11" s="4">
        <v>38.0687</v>
      </c>
      <c r="F11" s="4">
        <v>43.889699999999998</v>
      </c>
      <c r="G11" s="4">
        <v>235.51400000000001</v>
      </c>
      <c r="H11" s="4">
        <v>83.488200000000006</v>
      </c>
      <c r="I11" s="4">
        <v>33.421900000000001</v>
      </c>
      <c r="J11" s="4">
        <v>656.65740000000005</v>
      </c>
      <c r="K11" s="4">
        <v>642.6662</v>
      </c>
      <c r="N11" s="75" t="s">
        <v>135</v>
      </c>
      <c r="O11" s="76">
        <v>2021</v>
      </c>
      <c r="P11" s="76">
        <v>10</v>
      </c>
      <c r="Q11" s="4">
        <v>257.06650000000002</v>
      </c>
      <c r="R11" s="4">
        <v>321.3331</v>
      </c>
      <c r="S11" s="4">
        <v>546.2663</v>
      </c>
      <c r="T11" s="4">
        <v>642.6662</v>
      </c>
      <c r="U11" s="4">
        <v>771.19939999999997</v>
      </c>
    </row>
    <row r="12" spans="1:30">
      <c r="A12" s="75" t="s">
        <v>136</v>
      </c>
      <c r="B12" s="76">
        <v>2021</v>
      </c>
      <c r="C12" s="76">
        <v>11</v>
      </c>
      <c r="D12" s="4">
        <v>217.6284</v>
      </c>
      <c r="E12" s="4">
        <v>37.306600000000003</v>
      </c>
      <c r="F12" s="4">
        <v>42.839300000000001</v>
      </c>
      <c r="G12" s="4">
        <v>241.23179999999999</v>
      </c>
      <c r="H12" s="4">
        <v>82.473799999999997</v>
      </c>
      <c r="I12" s="4">
        <v>40.975299999999997</v>
      </c>
      <c r="J12" s="4">
        <v>662.45540000000005</v>
      </c>
      <c r="K12" s="4">
        <v>646.5222</v>
      </c>
      <c r="N12" s="75" t="s">
        <v>136</v>
      </c>
      <c r="O12" s="76">
        <v>2021</v>
      </c>
      <c r="P12" s="76">
        <v>11</v>
      </c>
      <c r="Q12" s="4">
        <v>258.60890000000001</v>
      </c>
      <c r="R12" s="4">
        <v>323.2611</v>
      </c>
      <c r="S12" s="4">
        <v>549.54390000000001</v>
      </c>
      <c r="T12" s="4">
        <v>646.5222</v>
      </c>
      <c r="U12" s="4">
        <v>775.82659999999998</v>
      </c>
    </row>
    <row r="13" spans="1:30">
      <c r="A13" s="75" t="s">
        <v>137</v>
      </c>
      <c r="B13" s="76">
        <v>2021</v>
      </c>
      <c r="C13" s="76">
        <v>12</v>
      </c>
      <c r="D13" s="4">
        <v>230.57730000000001</v>
      </c>
      <c r="E13" s="4">
        <v>38.052399999999999</v>
      </c>
      <c r="F13" s="4">
        <v>44.790100000000002</v>
      </c>
      <c r="G13" s="4">
        <v>231.81530000000001</v>
      </c>
      <c r="H13" s="4">
        <v>85.091800000000006</v>
      </c>
      <c r="I13" s="4">
        <v>38.72</v>
      </c>
      <c r="J13" s="4">
        <v>669.04719999999998</v>
      </c>
      <c r="K13" s="4">
        <v>650.40129999999999</v>
      </c>
      <c r="N13" s="75" t="s">
        <v>137</v>
      </c>
      <c r="O13" s="76">
        <v>2021</v>
      </c>
      <c r="P13" s="76">
        <v>12</v>
      </c>
      <c r="Q13" s="4">
        <v>260.16050000000001</v>
      </c>
      <c r="R13" s="4">
        <v>325.20069999999998</v>
      </c>
      <c r="S13" s="4">
        <v>552.84109999999998</v>
      </c>
      <c r="T13" s="4">
        <v>650.40129999999999</v>
      </c>
      <c r="U13" s="4">
        <v>780.48159999999996</v>
      </c>
    </row>
    <row r="14" spans="1:30">
      <c r="A14" s="75" t="s">
        <v>138</v>
      </c>
      <c r="B14" s="76">
        <v>2022</v>
      </c>
      <c r="C14" s="76">
        <v>1</v>
      </c>
      <c r="D14" s="4">
        <v>274.33755000000002</v>
      </c>
      <c r="E14" s="4">
        <v>43.683900000000001</v>
      </c>
      <c r="F14" s="4">
        <v>51.901800000000001</v>
      </c>
      <c r="G14" s="4">
        <v>238.6027</v>
      </c>
      <c r="H14" s="4">
        <v>81.727099999999993</v>
      </c>
      <c r="I14" s="4">
        <v>19.715199999999999</v>
      </c>
      <c r="J14" s="4">
        <v>710.00660000000005</v>
      </c>
      <c r="K14" s="4">
        <v>654.30370000000005</v>
      </c>
      <c r="N14" s="75" t="s">
        <v>138</v>
      </c>
      <c r="O14" s="76">
        <v>2022</v>
      </c>
      <c r="P14" s="76">
        <v>1</v>
      </c>
      <c r="Q14" s="4">
        <v>261.72149999999999</v>
      </c>
      <c r="R14" s="4">
        <v>327.15190000000001</v>
      </c>
      <c r="S14" s="4">
        <v>556.15809999999999</v>
      </c>
      <c r="T14" s="4">
        <v>654.30370000000005</v>
      </c>
      <c r="U14" s="4">
        <v>785.1644</v>
      </c>
    </row>
    <row r="15" spans="1:30">
      <c r="A15" s="75" t="s">
        <v>139</v>
      </c>
      <c r="B15" s="76">
        <v>2022</v>
      </c>
      <c r="C15" s="76">
        <v>2</v>
      </c>
      <c r="D15" s="4">
        <v>258.84730000000002</v>
      </c>
      <c r="E15" s="4">
        <v>45.128999999999998</v>
      </c>
      <c r="F15" s="4">
        <v>50.183999999999997</v>
      </c>
      <c r="G15" s="4">
        <v>256.3476</v>
      </c>
      <c r="H15" s="4">
        <v>86.107500000000002</v>
      </c>
      <c r="I15" s="4">
        <v>22.8111</v>
      </c>
      <c r="J15" s="4">
        <v>719.42679999999996</v>
      </c>
      <c r="K15" s="4">
        <v>658.22950000000003</v>
      </c>
      <c r="N15" s="75" t="s">
        <v>139</v>
      </c>
      <c r="O15" s="76">
        <v>2022</v>
      </c>
      <c r="P15" s="76">
        <v>2</v>
      </c>
      <c r="Q15" s="4">
        <v>263.29180000000002</v>
      </c>
      <c r="R15" s="4">
        <v>329.1148</v>
      </c>
      <c r="S15" s="4">
        <v>559.49509999999998</v>
      </c>
      <c r="T15" s="4">
        <v>658.22950000000003</v>
      </c>
      <c r="U15" s="4">
        <v>789.87540000000001</v>
      </c>
    </row>
    <row r="16" spans="1:30">
      <c r="A16" s="75" t="s">
        <v>140</v>
      </c>
      <c r="B16" s="76">
        <v>2022</v>
      </c>
      <c r="C16" s="76">
        <v>3</v>
      </c>
      <c r="D16" s="4">
        <v>303.786</v>
      </c>
      <c r="E16" s="4">
        <v>43.110799999999998</v>
      </c>
      <c r="F16" s="4">
        <v>56.888199999999998</v>
      </c>
      <c r="G16" s="4">
        <v>267.77319999999997</v>
      </c>
      <c r="H16" s="4">
        <v>85.651600000000002</v>
      </c>
      <c r="I16" s="4">
        <v>18.684100000000001</v>
      </c>
      <c r="J16" s="4">
        <v>775.89430000000004</v>
      </c>
      <c r="K16" s="4">
        <v>671.39409999999998</v>
      </c>
      <c r="N16" s="75" t="s">
        <v>140</v>
      </c>
      <c r="O16" s="76">
        <v>2022</v>
      </c>
      <c r="P16" s="76">
        <v>3</v>
      </c>
      <c r="Q16" s="4">
        <v>268.55759999999998</v>
      </c>
      <c r="R16" s="4">
        <v>335.69709999999998</v>
      </c>
      <c r="S16" s="4">
        <v>570.68499999999995</v>
      </c>
      <c r="T16" s="4">
        <v>671.76530000000002</v>
      </c>
      <c r="U16" s="4">
        <v>805.67290000000003</v>
      </c>
    </row>
    <row r="17" spans="1:30">
      <c r="A17" s="75" t="s">
        <v>141</v>
      </c>
      <c r="B17" s="76">
        <v>2022</v>
      </c>
      <c r="C17" s="76">
        <v>4</v>
      </c>
      <c r="D17" s="4">
        <v>252.53899999999999</v>
      </c>
      <c r="E17" s="4">
        <v>40.327800000000003</v>
      </c>
      <c r="F17" s="4">
        <v>49.273099999999999</v>
      </c>
      <c r="G17" s="4">
        <v>267.26609999999999</v>
      </c>
      <c r="H17" s="4">
        <v>89.908500000000004</v>
      </c>
      <c r="I17" s="4">
        <v>32.2836</v>
      </c>
      <c r="J17" s="4">
        <v>731.59839999999997</v>
      </c>
      <c r="K17" s="4">
        <v>676.09389999999996</v>
      </c>
      <c r="N17" s="75" t="s">
        <v>141</v>
      </c>
      <c r="O17" s="76">
        <v>2022</v>
      </c>
      <c r="P17" s="76">
        <v>4</v>
      </c>
      <c r="Q17" s="4">
        <v>270.43759999999997</v>
      </c>
      <c r="R17" s="4">
        <v>338.04700000000003</v>
      </c>
      <c r="S17" s="4">
        <v>574.6798</v>
      </c>
      <c r="T17" s="4">
        <v>676.09389999999996</v>
      </c>
      <c r="U17" s="4">
        <v>811.31269999999995</v>
      </c>
    </row>
    <row r="18" spans="1:30">
      <c r="A18" s="75" t="s">
        <v>142</v>
      </c>
      <c r="B18" s="76">
        <v>2022</v>
      </c>
      <c r="C18" s="76">
        <v>5</v>
      </c>
      <c r="D18" s="4">
        <v>217.63</v>
      </c>
      <c r="E18" s="4">
        <v>40.97</v>
      </c>
      <c r="F18" s="4">
        <v>44.92</v>
      </c>
      <c r="G18" s="4">
        <v>301.03899999999999</v>
      </c>
      <c r="H18" s="4">
        <v>90.44</v>
      </c>
      <c r="I18" s="4">
        <v>40.450000000000003</v>
      </c>
      <c r="J18" s="4">
        <v>735.47</v>
      </c>
      <c r="K18" s="4">
        <v>680.82</v>
      </c>
      <c r="N18" s="75" t="s">
        <v>142</v>
      </c>
      <c r="O18" s="76">
        <v>2022</v>
      </c>
      <c r="P18" s="76">
        <v>5</v>
      </c>
      <c r="Q18" s="4">
        <v>272.33</v>
      </c>
      <c r="R18" s="4">
        <v>340.41</v>
      </c>
      <c r="S18" s="4">
        <v>578.70000000000005</v>
      </c>
      <c r="T18" s="4">
        <v>680.82600000000002</v>
      </c>
      <c r="U18" s="4">
        <v>816.99189999999999</v>
      </c>
    </row>
    <row r="19" spans="1:30">
      <c r="A19" s="75" t="s">
        <v>143</v>
      </c>
      <c r="B19" s="76">
        <v>2022</v>
      </c>
      <c r="C19" s="76">
        <v>6</v>
      </c>
      <c r="D19" s="4">
        <v>212.95480000000001</v>
      </c>
      <c r="E19" s="4">
        <v>49.521700000000003</v>
      </c>
      <c r="F19" s="4">
        <v>45.098500000000001</v>
      </c>
      <c r="G19" s="4">
        <v>320.40690000000001</v>
      </c>
      <c r="H19" s="4">
        <v>91.594200000000001</v>
      </c>
      <c r="I19" s="4">
        <v>52.362200000000001</v>
      </c>
      <c r="J19" s="4">
        <v>771.93870000000004</v>
      </c>
      <c r="K19" s="4">
        <v>686.95399999999995</v>
      </c>
      <c r="N19" s="75" t="s">
        <v>143</v>
      </c>
      <c r="O19" s="76">
        <v>2022</v>
      </c>
      <c r="P19" s="76">
        <v>6</v>
      </c>
      <c r="Q19" s="4">
        <v>274.78160000000003</v>
      </c>
      <c r="R19" s="4">
        <v>343.47699999999998</v>
      </c>
      <c r="S19" s="4">
        <v>583.91089999999997</v>
      </c>
      <c r="T19" s="4">
        <v>686.95399999999995</v>
      </c>
      <c r="U19" s="4">
        <v>824.34479999999996</v>
      </c>
    </row>
    <row r="20" spans="1:30">
      <c r="A20" s="32" t="s">
        <v>144</v>
      </c>
      <c r="B20" s="33"/>
      <c r="C20" s="33"/>
      <c r="D20" s="31"/>
      <c r="E20" s="31"/>
      <c r="F20" s="31"/>
      <c r="G20" s="31"/>
      <c r="H20" s="31"/>
      <c r="I20" s="31"/>
      <c r="J20" s="31"/>
      <c r="K20" s="31"/>
      <c r="N20" s="32" t="s">
        <v>144</v>
      </c>
      <c r="O20" s="33"/>
      <c r="P20" s="33"/>
    </row>
    <row r="21" spans="1:30">
      <c r="Q21" s="31"/>
      <c r="R21" s="31"/>
      <c r="S21" s="31"/>
      <c r="T21" s="31"/>
      <c r="U21" s="31"/>
    </row>
    <row r="22" spans="1:30">
      <c r="A22" s="3"/>
      <c r="B22" s="2"/>
      <c r="C22" s="2"/>
      <c r="D22" s="2"/>
      <c r="E22" s="2"/>
      <c r="F22" s="6"/>
      <c r="G22" s="6"/>
      <c r="H22" s="6"/>
      <c r="I22" s="6"/>
      <c r="J22" s="6"/>
      <c r="K22" s="6"/>
    </row>
    <row r="23" spans="1:30">
      <c r="E23" s="5"/>
      <c r="F23" s="5"/>
      <c r="G23" s="5"/>
      <c r="H23" s="5"/>
      <c r="I23" s="5"/>
      <c r="J23" s="5"/>
      <c r="K23" s="5"/>
    </row>
    <row r="24" spans="1:30">
      <c r="C24" s="5"/>
      <c r="F24" s="7"/>
      <c r="G24" s="7"/>
      <c r="H24" s="7"/>
      <c r="I24" s="7"/>
      <c r="J24" s="7"/>
      <c r="K24" s="7"/>
    </row>
    <row r="25" spans="1:30">
      <c r="C25" s="5"/>
      <c r="I25" s="5"/>
      <c r="J25" s="5"/>
    </row>
    <row r="26" spans="1:30">
      <c r="W26" s="83" t="s">
        <v>125</v>
      </c>
      <c r="X26" s="108" t="s">
        <v>145</v>
      </c>
      <c r="Y26" s="108"/>
      <c r="Z26" s="108"/>
      <c r="AA26" s="108"/>
      <c r="AB26" s="108"/>
      <c r="AC26" s="108"/>
      <c r="AD26" s="108"/>
    </row>
    <row r="27" spans="1:30">
      <c r="W27" s="83"/>
      <c r="X27" s="108"/>
      <c r="Y27" s="108"/>
      <c r="Z27" s="108"/>
      <c r="AA27" s="108"/>
      <c r="AB27" s="108"/>
      <c r="AC27" s="108"/>
      <c r="AD27" s="108"/>
    </row>
    <row r="28" spans="1:30">
      <c r="W28" s="83"/>
      <c r="X28" s="50"/>
      <c r="Y28" s="50"/>
      <c r="Z28" s="50"/>
      <c r="AA28" s="50"/>
      <c r="AB28" s="50"/>
      <c r="AC28" s="50"/>
      <c r="AD28" s="50"/>
    </row>
    <row r="29" spans="1:30">
      <c r="W29" s="83" t="s">
        <v>126</v>
      </c>
      <c r="X29" s="108" t="s">
        <v>146</v>
      </c>
      <c r="Y29" s="108"/>
      <c r="Z29" s="108"/>
      <c r="AA29" s="108"/>
      <c r="AB29" s="108"/>
      <c r="AC29" s="108"/>
      <c r="AD29" s="108"/>
    </row>
    <row r="30" spans="1:30">
      <c r="W30" s="50"/>
      <c r="X30" s="108"/>
      <c r="Y30" s="108"/>
      <c r="Z30" s="108"/>
      <c r="AA30" s="108"/>
      <c r="AB30" s="108"/>
      <c r="AC30" s="108"/>
      <c r="AD30" s="108"/>
    </row>
  </sheetData>
  <mergeCells count="11">
    <mergeCell ref="X26:AD27"/>
    <mergeCell ref="X29:AD30"/>
    <mergeCell ref="W5:AD5"/>
    <mergeCell ref="I1:K1"/>
    <mergeCell ref="B3:K3"/>
    <mergeCell ref="A6:K6"/>
    <mergeCell ref="N6:U6"/>
    <mergeCell ref="A4:K4"/>
    <mergeCell ref="N4:U4"/>
    <mergeCell ref="A5:K5"/>
    <mergeCell ref="N5:U5"/>
  </mergeCells>
  <hyperlinks>
    <hyperlink ref="I1:K1" location="INDICE!A1" display="REGRESAR" xr:uid="{00000000-0004-0000-09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 xml:space="preserve">&amp;L&amp;K00B050
&amp;C&amp;K000000PUBLICACIÓN DE CENTRAL HIDROELÉCTRICA DE CALDAS S.A. E.S.P. </oddFooter>
  </headerFooter>
  <colBreaks count="1" manualBreakCount="1">
    <brk id="12"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9"/>
  <dimension ref="A1:AD29"/>
  <sheetViews>
    <sheetView showGridLines="0" view="pageLayout" topLeftCell="A4" zoomScale="80" zoomScaleNormal="85" zoomScalePageLayoutView="80" workbookViewId="0">
      <selection activeCell="Q19" sqref="Q19"/>
    </sheetView>
  </sheetViews>
  <sheetFormatPr defaultColWidth="9.140625" defaultRowHeight="15"/>
  <cols>
    <col min="1" max="1" width="14.42578125" customWidth="1"/>
    <col min="2" max="2" width="5.42578125" bestFit="1" customWidth="1"/>
    <col min="3" max="3" width="8.7109375" customWidth="1"/>
    <col min="4" max="4" width="11.5703125" bestFit="1" customWidth="1"/>
    <col min="5" max="5" width="10" bestFit="1" customWidth="1"/>
    <col min="6" max="6" width="9" bestFit="1" customWidth="1"/>
    <col min="7" max="8" width="8" bestFit="1" customWidth="1"/>
    <col min="9" max="9" width="9" bestFit="1" customWidth="1"/>
    <col min="10" max="10" width="9" customWidth="1"/>
    <col min="11" max="11" width="8" bestFit="1" customWidth="1"/>
    <col min="12" max="13" width="2.42578125" customWidth="1"/>
    <col min="14" max="14" width="14.85546875" customWidth="1"/>
    <col min="16" max="16" width="9" bestFit="1" customWidth="1"/>
    <col min="17" max="20" width="12" customWidth="1"/>
    <col min="21" max="21" width="16.42578125" customWidth="1"/>
    <col min="22" max="22" width="12.5703125" customWidth="1"/>
    <col min="23" max="23" width="11.28515625" customWidth="1"/>
    <col min="24" max="24" width="13.140625" customWidth="1"/>
    <col min="25" max="25" width="11.7109375" customWidth="1"/>
    <col min="26" max="26" width="13.140625" customWidth="1"/>
    <col min="27" max="27" width="12.7109375" customWidth="1"/>
    <col min="28" max="28" width="11.28515625" customWidth="1"/>
    <col min="29" max="29" width="12" customWidth="1"/>
  </cols>
  <sheetData>
    <row r="1" spans="1:30" ht="23.25">
      <c r="I1" s="123" t="s">
        <v>110</v>
      </c>
      <c r="J1" s="123"/>
      <c r="K1" s="123"/>
    </row>
    <row r="2" spans="1:30" ht="33" customHeight="1">
      <c r="A2" s="84" t="s">
        <v>111</v>
      </c>
      <c r="C2" s="17" t="s">
        <v>154</v>
      </c>
      <c r="D2" s="17"/>
      <c r="E2" s="17"/>
      <c r="F2" s="17"/>
      <c r="G2" s="17"/>
      <c r="H2" s="17"/>
      <c r="I2" s="17"/>
      <c r="J2" s="17"/>
      <c r="K2" s="17"/>
    </row>
    <row r="3" spans="1:30" ht="23.25">
      <c r="A3" s="84" t="s">
        <v>113</v>
      </c>
      <c r="B3" s="17"/>
      <c r="C3" s="17" t="s">
        <v>65</v>
      </c>
      <c r="D3" s="17"/>
      <c r="E3" s="17"/>
      <c r="F3" s="17"/>
      <c r="G3" s="17"/>
      <c r="H3" s="17"/>
      <c r="I3" s="17"/>
      <c r="J3" s="17"/>
      <c r="K3" s="17"/>
      <c r="N3" s="9"/>
      <c r="O3" s="9"/>
      <c r="P3" s="9"/>
      <c r="Q3" s="9"/>
      <c r="R3" s="9"/>
      <c r="S3" s="9"/>
      <c r="T3" s="9"/>
      <c r="U3" s="9"/>
    </row>
    <row r="4" spans="1:30" s="20" customFormat="1" ht="17.25">
      <c r="A4" s="112"/>
      <c r="B4" s="112"/>
      <c r="C4" s="112"/>
      <c r="D4" s="112"/>
      <c r="E4" s="112"/>
      <c r="F4" s="112"/>
      <c r="G4" s="112"/>
      <c r="H4" s="112"/>
      <c r="I4" s="112"/>
      <c r="J4" s="112"/>
      <c r="K4" s="112"/>
      <c r="N4" s="115"/>
      <c r="O4" s="115"/>
      <c r="P4" s="115"/>
      <c r="Q4" s="115"/>
      <c r="R4" s="115"/>
      <c r="S4" s="115"/>
      <c r="T4" s="115"/>
      <c r="U4" s="115"/>
    </row>
    <row r="5" spans="1:30" ht="33" customHeight="1">
      <c r="A5" s="114" t="s">
        <v>114</v>
      </c>
      <c r="B5" s="120"/>
      <c r="C5" s="120"/>
      <c r="D5" s="120"/>
      <c r="E5" s="120"/>
      <c r="F5" s="120"/>
      <c r="G5" s="120"/>
      <c r="H5" s="120"/>
      <c r="I5" s="120"/>
      <c r="J5" s="120"/>
      <c r="K5" s="120"/>
      <c r="N5" s="114" t="s">
        <v>115</v>
      </c>
      <c r="O5" s="114"/>
      <c r="P5" s="114"/>
      <c r="Q5" s="114"/>
      <c r="R5" s="114"/>
      <c r="S5" s="114"/>
      <c r="T5" s="114"/>
      <c r="U5" s="114"/>
      <c r="V5" s="114" t="s">
        <v>150</v>
      </c>
      <c r="W5" s="114"/>
      <c r="X5" s="114"/>
      <c r="Y5" s="114"/>
      <c r="Z5" s="114"/>
      <c r="AA5" s="114"/>
      <c r="AB5" s="114"/>
      <c r="AC5" s="114"/>
      <c r="AD5" s="114"/>
    </row>
    <row r="6" spans="1:30" s="24" customFormat="1" ht="30">
      <c r="B6" s="25" t="s">
        <v>117</v>
      </c>
      <c r="C6" s="25" t="s">
        <v>118</v>
      </c>
      <c r="D6" s="23" t="s">
        <v>119</v>
      </c>
      <c r="E6" s="23" t="s">
        <v>120</v>
      </c>
      <c r="F6" s="23" t="s">
        <v>121</v>
      </c>
      <c r="G6" s="23" t="s">
        <v>122</v>
      </c>
      <c r="H6" s="23" t="s">
        <v>123</v>
      </c>
      <c r="I6" s="23" t="s">
        <v>124</v>
      </c>
      <c r="J6" s="23" t="s">
        <v>125</v>
      </c>
      <c r="K6" s="23" t="s">
        <v>126</v>
      </c>
      <c r="L6"/>
      <c r="M6"/>
      <c r="O6" s="25" t="s">
        <v>117</v>
      </c>
      <c r="P6" s="25" t="s">
        <v>118</v>
      </c>
      <c r="Q6" s="23" t="s">
        <v>127</v>
      </c>
      <c r="R6" s="23" t="s">
        <v>128</v>
      </c>
      <c r="S6" s="23" t="s">
        <v>129</v>
      </c>
      <c r="T6" s="23" t="s">
        <v>130</v>
      </c>
      <c r="U6" s="23" t="s">
        <v>131</v>
      </c>
    </row>
    <row r="7" spans="1:30">
      <c r="A7" s="75" t="s">
        <v>132</v>
      </c>
      <c r="B7" s="76">
        <v>2021</v>
      </c>
      <c r="C7" s="76">
        <v>7</v>
      </c>
      <c r="D7" s="4">
        <v>239.5214</v>
      </c>
      <c r="E7" s="4">
        <v>41.570999999999998</v>
      </c>
      <c r="F7" s="4">
        <v>52.658999999999999</v>
      </c>
      <c r="G7" s="4">
        <v>195.26140000000001</v>
      </c>
      <c r="H7" s="4">
        <v>59.413899999999998</v>
      </c>
      <c r="I7" s="4">
        <v>26.897200000000002</v>
      </c>
      <c r="J7" s="4">
        <v>615.32389999999998</v>
      </c>
      <c r="K7" s="4">
        <v>580.2527</v>
      </c>
      <c r="N7" s="75" t="s">
        <v>132</v>
      </c>
      <c r="O7" s="76">
        <v>2021</v>
      </c>
      <c r="P7" s="76">
        <v>7</v>
      </c>
      <c r="Q7" s="4">
        <v>232.1011</v>
      </c>
      <c r="R7" s="4">
        <v>290.12639999999999</v>
      </c>
      <c r="S7" s="4">
        <v>493.21480000000003</v>
      </c>
      <c r="T7" s="4">
        <v>580.2527</v>
      </c>
      <c r="U7" s="4">
        <f>+T7*1.2</f>
        <v>696.30323999999996</v>
      </c>
    </row>
    <row r="8" spans="1:30">
      <c r="A8" s="75" t="s">
        <v>133</v>
      </c>
      <c r="B8" s="76">
        <v>2021</v>
      </c>
      <c r="C8" s="76">
        <v>8</v>
      </c>
      <c r="D8" s="4">
        <v>246.0581</v>
      </c>
      <c r="E8" s="4">
        <v>40.278700000000001</v>
      </c>
      <c r="F8" s="4">
        <v>48.492199999999997</v>
      </c>
      <c r="G8" s="4">
        <v>193.67570000000001</v>
      </c>
      <c r="H8" s="4">
        <v>57.997799999999998</v>
      </c>
      <c r="I8" s="4">
        <v>32.877400000000002</v>
      </c>
      <c r="J8" s="4">
        <v>619.37990000000002</v>
      </c>
      <c r="K8" s="4">
        <v>583.73410000000001</v>
      </c>
      <c r="N8" s="75" t="s">
        <v>133</v>
      </c>
      <c r="O8" s="76">
        <v>2021</v>
      </c>
      <c r="P8" s="76">
        <v>8</v>
      </c>
      <c r="Q8" s="4">
        <v>233.49369999999999</v>
      </c>
      <c r="R8" s="4">
        <v>291.86709999999999</v>
      </c>
      <c r="S8" s="4">
        <v>496.17410000000001</v>
      </c>
      <c r="T8" s="4">
        <v>583.73419999999999</v>
      </c>
      <c r="U8" s="4">
        <v>700.48099999999999</v>
      </c>
    </row>
    <row r="9" spans="1:30">
      <c r="A9" s="75" t="s">
        <v>134</v>
      </c>
      <c r="B9" s="76">
        <v>2021</v>
      </c>
      <c r="C9" s="76">
        <v>9</v>
      </c>
      <c r="D9" s="4">
        <v>247.00210000000001</v>
      </c>
      <c r="E9" s="4">
        <v>36.9664</v>
      </c>
      <c r="F9" s="4">
        <v>48.140999999999998</v>
      </c>
      <c r="G9" s="4">
        <v>195.38810000000001</v>
      </c>
      <c r="H9" s="4">
        <v>57.950299999999999</v>
      </c>
      <c r="I9" s="4">
        <v>35.707700000000003</v>
      </c>
      <c r="J9" s="4">
        <v>621.1558</v>
      </c>
      <c r="K9" s="4">
        <v>587.23659999999995</v>
      </c>
      <c r="N9" s="75" t="s">
        <v>134</v>
      </c>
      <c r="O9" s="76">
        <v>2021</v>
      </c>
      <c r="P9" s="76">
        <v>9</v>
      </c>
      <c r="Q9" s="4">
        <v>234.8946</v>
      </c>
      <c r="R9" s="4">
        <v>293.61829999999998</v>
      </c>
      <c r="S9" s="4">
        <v>499.15109999999999</v>
      </c>
      <c r="T9" s="4">
        <v>587.23659999999995</v>
      </c>
      <c r="U9" s="4">
        <v>704.68389999999999</v>
      </c>
    </row>
    <row r="10" spans="1:30">
      <c r="A10" s="75" t="s">
        <v>135</v>
      </c>
      <c r="B10" s="76">
        <v>2021</v>
      </c>
      <c r="C10" s="76">
        <v>10</v>
      </c>
      <c r="D10" s="4">
        <v>248.6189</v>
      </c>
      <c r="E10" s="4">
        <v>38.068800000000003</v>
      </c>
      <c r="F10" s="4">
        <v>48.947000000000003</v>
      </c>
      <c r="G10" s="4">
        <v>192.21029999999999</v>
      </c>
      <c r="H10" s="4">
        <v>54.473799999999997</v>
      </c>
      <c r="I10" s="4">
        <v>34.854100000000003</v>
      </c>
      <c r="J10" s="4">
        <v>617.17290000000003</v>
      </c>
      <c r="K10" s="4">
        <v>598.98130000000003</v>
      </c>
      <c r="N10" s="75" t="s">
        <v>135</v>
      </c>
      <c r="O10" s="76">
        <v>2021</v>
      </c>
      <c r="P10" s="76">
        <v>10</v>
      </c>
      <c r="Q10" s="4">
        <v>239.5925</v>
      </c>
      <c r="R10" s="4">
        <v>299.4907</v>
      </c>
      <c r="S10" s="4">
        <v>509.13409999999999</v>
      </c>
      <c r="T10" s="4">
        <v>598.98130000000003</v>
      </c>
      <c r="U10" s="4">
        <v>718.77760000000001</v>
      </c>
    </row>
    <row r="11" spans="1:30">
      <c r="A11" s="75" t="s">
        <v>136</v>
      </c>
      <c r="B11" s="76">
        <v>2021</v>
      </c>
      <c r="C11" s="76">
        <v>11</v>
      </c>
      <c r="D11" s="4">
        <v>246.82159999999999</v>
      </c>
      <c r="E11" s="4">
        <v>37.306600000000003</v>
      </c>
      <c r="F11" s="4">
        <v>48.181399999999996</v>
      </c>
      <c r="G11" s="4">
        <v>194.61539999999999</v>
      </c>
      <c r="H11" s="4">
        <v>55.1556</v>
      </c>
      <c r="I11" s="4">
        <v>39.376899999999999</v>
      </c>
      <c r="J11" s="4">
        <v>621.45749999999998</v>
      </c>
      <c r="K11" s="4">
        <v>610.96090000000004</v>
      </c>
      <c r="N11" s="75" t="s">
        <v>136</v>
      </c>
      <c r="O11" s="76">
        <v>2021</v>
      </c>
      <c r="P11" s="76">
        <v>11</v>
      </c>
      <c r="Q11" s="4">
        <v>244.3844</v>
      </c>
      <c r="R11" s="4">
        <v>305.48050000000001</v>
      </c>
      <c r="S11" s="4">
        <v>519.31679999999994</v>
      </c>
      <c r="T11" s="4">
        <v>610.96090000000004</v>
      </c>
      <c r="U11" s="4">
        <v>733.15309999999999</v>
      </c>
    </row>
    <row r="12" spans="1:30">
      <c r="A12" s="75" t="s">
        <v>137</v>
      </c>
      <c r="B12" s="76">
        <v>2021</v>
      </c>
      <c r="C12" s="76">
        <v>12</v>
      </c>
      <c r="D12" s="4">
        <v>246.08160000000001</v>
      </c>
      <c r="E12" s="4">
        <v>38.052500000000002</v>
      </c>
      <c r="F12" s="4">
        <v>48.101300000000002</v>
      </c>
      <c r="G12" s="4">
        <v>204.26769999999999</v>
      </c>
      <c r="H12" s="4">
        <v>54.525100000000002</v>
      </c>
      <c r="I12" s="4">
        <v>39.646599999999999</v>
      </c>
      <c r="J12" s="4">
        <v>630.6748</v>
      </c>
      <c r="K12" s="4">
        <v>623.18010000000004</v>
      </c>
      <c r="N12" s="75" t="s">
        <v>137</v>
      </c>
      <c r="O12" s="76">
        <v>2021</v>
      </c>
      <c r="P12" s="76">
        <v>12</v>
      </c>
      <c r="Q12" s="4">
        <v>249.27199999999999</v>
      </c>
      <c r="R12" s="4">
        <v>311.59010000000001</v>
      </c>
      <c r="S12" s="4">
        <v>529.70309999999995</v>
      </c>
      <c r="T12" s="4">
        <v>623.18010000000004</v>
      </c>
      <c r="U12" s="4">
        <v>747.81610000000001</v>
      </c>
    </row>
    <row r="13" spans="1:30">
      <c r="A13" s="75" t="s">
        <v>138</v>
      </c>
      <c r="B13" s="76">
        <v>2022</v>
      </c>
      <c r="C13" s="76">
        <v>1</v>
      </c>
      <c r="D13" s="4">
        <v>284.10829999999999</v>
      </c>
      <c r="E13" s="4">
        <v>43.683999999999997</v>
      </c>
      <c r="F13" s="4">
        <v>54.888300000000001</v>
      </c>
      <c r="G13" s="4">
        <v>205.4288</v>
      </c>
      <c r="H13" s="4">
        <v>55.920099999999998</v>
      </c>
      <c r="I13" s="4">
        <v>18.569900000000001</v>
      </c>
      <c r="J13" s="4">
        <v>662.59939999999995</v>
      </c>
      <c r="K13" s="4">
        <v>632.52779999999996</v>
      </c>
      <c r="N13" s="75" t="s">
        <v>138</v>
      </c>
      <c r="O13" s="76">
        <v>2022</v>
      </c>
      <c r="P13" s="76">
        <v>1</v>
      </c>
      <c r="Q13" s="4">
        <v>253.0111</v>
      </c>
      <c r="R13" s="4">
        <v>316.26389999999998</v>
      </c>
      <c r="S13" s="4">
        <v>537.64859999999999</v>
      </c>
      <c r="T13" s="4">
        <v>632.52779999999996</v>
      </c>
      <c r="U13" s="4">
        <v>759.03340000000003</v>
      </c>
    </row>
    <row r="14" spans="1:30">
      <c r="A14" s="75" t="s">
        <v>139</v>
      </c>
      <c r="B14" s="76">
        <v>2022</v>
      </c>
      <c r="C14" s="76">
        <v>2</v>
      </c>
      <c r="D14" s="4">
        <v>268.2199</v>
      </c>
      <c r="E14" s="4">
        <v>45.128999999999998</v>
      </c>
      <c r="F14" s="4">
        <v>52.799700000000001</v>
      </c>
      <c r="G14" s="4">
        <v>208.54179999999999</v>
      </c>
      <c r="H14" s="4">
        <v>56.4758</v>
      </c>
      <c r="I14" s="4">
        <v>22.203299999999999</v>
      </c>
      <c r="J14" s="4">
        <v>653.36950000000002</v>
      </c>
      <c r="K14" s="4">
        <v>642.01570000000004</v>
      </c>
      <c r="N14" s="75" t="s">
        <v>139</v>
      </c>
      <c r="O14" s="76">
        <v>2022</v>
      </c>
      <c r="P14" s="76">
        <v>2</v>
      </c>
      <c r="Q14" s="4">
        <v>256.80630000000002</v>
      </c>
      <c r="R14" s="4">
        <v>321.00790000000001</v>
      </c>
      <c r="S14" s="4">
        <v>545.7133</v>
      </c>
      <c r="T14" s="4">
        <v>642.01570000000004</v>
      </c>
      <c r="U14" s="4">
        <v>770.41880000000003</v>
      </c>
    </row>
    <row r="15" spans="1:30">
      <c r="A15" s="75" t="s">
        <v>140</v>
      </c>
      <c r="B15" s="76">
        <v>2022</v>
      </c>
      <c r="C15" s="76">
        <v>3</v>
      </c>
      <c r="D15" s="4">
        <v>310.29669999999999</v>
      </c>
      <c r="E15" s="4">
        <v>43.110799999999998</v>
      </c>
      <c r="F15" s="4">
        <v>59.556399999999996</v>
      </c>
      <c r="G15" s="4">
        <v>218.31970000000001</v>
      </c>
      <c r="H15" s="4">
        <v>59.166899999999998</v>
      </c>
      <c r="I15" s="4">
        <v>19.710100000000001</v>
      </c>
      <c r="J15" s="4">
        <v>710.16060000000004</v>
      </c>
      <c r="K15" s="4">
        <v>653.572</v>
      </c>
      <c r="N15" s="75" t="s">
        <v>140</v>
      </c>
      <c r="O15" s="76">
        <v>2022</v>
      </c>
      <c r="P15" s="76">
        <v>3</v>
      </c>
      <c r="Q15" s="4">
        <v>261.42880000000002</v>
      </c>
      <c r="R15" s="4">
        <v>326.786</v>
      </c>
      <c r="S15" s="4">
        <v>555.53620000000001</v>
      </c>
      <c r="T15" s="4">
        <v>653.572</v>
      </c>
      <c r="U15" s="4">
        <v>784.28639999999996</v>
      </c>
    </row>
    <row r="16" spans="1:30">
      <c r="A16" s="75" t="s">
        <v>141</v>
      </c>
      <c r="B16" s="76">
        <v>2022</v>
      </c>
      <c r="C16" s="76">
        <v>4</v>
      </c>
      <c r="D16" s="4">
        <v>251.25020000000001</v>
      </c>
      <c r="E16" s="4">
        <v>40.327800000000003</v>
      </c>
      <c r="F16" s="4">
        <v>50.069699999999997</v>
      </c>
      <c r="G16" s="4">
        <v>227.8364</v>
      </c>
      <c r="H16" s="4">
        <v>63.7926</v>
      </c>
      <c r="I16" s="4">
        <v>32.430199999999999</v>
      </c>
      <c r="J16" s="4">
        <v>665.70690000000002</v>
      </c>
      <c r="K16" s="4">
        <v>665.33630000000005</v>
      </c>
      <c r="N16" s="75" t="s">
        <v>141</v>
      </c>
      <c r="O16" s="76">
        <v>2022</v>
      </c>
      <c r="P16" s="76">
        <v>4</v>
      </c>
      <c r="Q16" s="4">
        <v>266.1345</v>
      </c>
      <c r="R16" s="4">
        <v>332.66820000000001</v>
      </c>
      <c r="S16" s="4">
        <v>565.53589999999997</v>
      </c>
      <c r="T16" s="4">
        <v>665.33630000000005</v>
      </c>
      <c r="U16" s="4">
        <v>798.40359999999998</v>
      </c>
    </row>
    <row r="17" spans="1:29">
      <c r="A17" s="75" t="s">
        <v>142</v>
      </c>
      <c r="B17" s="76">
        <v>2022</v>
      </c>
      <c r="C17" s="76">
        <v>5</v>
      </c>
      <c r="D17" s="4">
        <v>223.89150000000001</v>
      </c>
      <c r="E17" s="4">
        <v>40.978900000000003</v>
      </c>
      <c r="F17" s="4">
        <v>46.462200000000003</v>
      </c>
      <c r="G17" s="4">
        <v>228.155</v>
      </c>
      <c r="H17" s="4">
        <v>59.9298</v>
      </c>
      <c r="I17" s="4">
        <v>39.174999999999997</v>
      </c>
      <c r="J17" s="4">
        <v>638.5924</v>
      </c>
      <c r="K17" s="4">
        <v>677.31240000000003</v>
      </c>
      <c r="N17" s="75" t="s">
        <v>142</v>
      </c>
      <c r="O17" s="76">
        <v>2022</v>
      </c>
      <c r="P17" s="76">
        <v>5</v>
      </c>
      <c r="Q17" s="4">
        <v>270.92500000000001</v>
      </c>
      <c r="R17" s="4">
        <v>338.65620000000001</v>
      </c>
      <c r="S17" s="4">
        <v>575.71550000000002</v>
      </c>
      <c r="T17" s="4">
        <v>677.31240000000003</v>
      </c>
      <c r="U17" s="4">
        <v>812.7749</v>
      </c>
    </row>
    <row r="18" spans="1:29">
      <c r="A18" s="75" t="s">
        <v>143</v>
      </c>
      <c r="B18" s="76">
        <v>2022</v>
      </c>
      <c r="C18" s="76">
        <v>6</v>
      </c>
      <c r="D18" s="4">
        <v>216.26769999999999</v>
      </c>
      <c r="E18" s="4">
        <v>49.521799999999999</v>
      </c>
      <c r="F18" s="4">
        <v>46.204000000000001</v>
      </c>
      <c r="G18" s="4">
        <v>234.3297</v>
      </c>
      <c r="H18" s="4">
        <v>59.540300000000002</v>
      </c>
      <c r="I18" s="4">
        <v>54.863199999999999</v>
      </c>
      <c r="J18" s="4">
        <v>660.72670000000005</v>
      </c>
      <c r="K18" s="4">
        <v>690.85860000000002</v>
      </c>
      <c r="N18" s="75" t="s">
        <v>143</v>
      </c>
      <c r="O18" s="76">
        <v>2022</v>
      </c>
      <c r="P18" s="76">
        <v>6</v>
      </c>
      <c r="Q18" s="4">
        <v>276.34339999999997</v>
      </c>
      <c r="R18" s="4">
        <v>345.42930000000001</v>
      </c>
      <c r="S18" s="4">
        <v>587.22979999999995</v>
      </c>
      <c r="T18" s="4">
        <v>690.85860000000002</v>
      </c>
      <c r="U18" s="4">
        <v>829.03030000000001</v>
      </c>
    </row>
    <row r="19" spans="1:29">
      <c r="A19" s="32" t="s">
        <v>144</v>
      </c>
      <c r="B19" s="33"/>
      <c r="C19" s="33"/>
      <c r="D19" s="31"/>
      <c r="E19" s="31"/>
      <c r="F19" s="31"/>
      <c r="G19" s="31"/>
      <c r="H19" s="31"/>
      <c r="I19" s="31"/>
      <c r="J19" s="31"/>
      <c r="K19" s="31"/>
      <c r="N19" s="32" t="s">
        <v>144</v>
      </c>
      <c r="O19" s="33"/>
      <c r="P19" s="33"/>
      <c r="Q19" s="31"/>
      <c r="R19" s="31"/>
      <c r="S19" s="31"/>
      <c r="T19" s="31"/>
      <c r="U19" s="31"/>
    </row>
    <row r="20" spans="1:29">
      <c r="A20" s="3"/>
      <c r="B20" s="2"/>
      <c r="C20" s="2"/>
      <c r="D20" s="2"/>
      <c r="E20" s="2"/>
      <c r="F20" s="6"/>
      <c r="G20" s="6"/>
      <c r="H20" s="6"/>
      <c r="I20" s="6"/>
      <c r="J20" s="6"/>
      <c r="K20" s="6"/>
    </row>
    <row r="21" spans="1:29">
      <c r="A21" s="3"/>
      <c r="B21" s="2"/>
      <c r="C21" s="2"/>
      <c r="D21" s="2"/>
      <c r="E21" s="2"/>
      <c r="F21" s="6"/>
      <c r="G21" s="6"/>
      <c r="H21" s="6"/>
      <c r="I21" s="6"/>
      <c r="J21" s="6"/>
      <c r="K21" s="6"/>
    </row>
    <row r="22" spans="1:29">
      <c r="E22" s="5"/>
      <c r="F22" s="5"/>
      <c r="G22" s="5"/>
      <c r="H22" s="5"/>
      <c r="I22" s="5"/>
      <c r="J22" s="5"/>
      <c r="K22" s="5"/>
    </row>
    <row r="23" spans="1:29">
      <c r="C23" s="5"/>
      <c r="F23" s="7"/>
      <c r="G23" s="7"/>
      <c r="H23" s="7"/>
      <c r="I23" s="7"/>
      <c r="J23" s="7"/>
      <c r="K23" s="7"/>
    </row>
    <row r="24" spans="1:29">
      <c r="C24" s="5"/>
      <c r="I24" s="5"/>
      <c r="J24" s="5"/>
    </row>
    <row r="25" spans="1:29">
      <c r="V25" s="83" t="s">
        <v>125</v>
      </c>
      <c r="W25" s="108" t="s">
        <v>145</v>
      </c>
      <c r="X25" s="108"/>
      <c r="Y25" s="108"/>
      <c r="Z25" s="108"/>
      <c r="AA25" s="108"/>
      <c r="AB25" s="108"/>
      <c r="AC25" s="108"/>
    </row>
    <row r="26" spans="1:29">
      <c r="V26" s="83"/>
      <c r="W26" s="108"/>
      <c r="X26" s="108"/>
      <c r="Y26" s="108"/>
      <c r="Z26" s="108"/>
      <c r="AA26" s="108"/>
      <c r="AB26" s="108"/>
      <c r="AC26" s="108"/>
    </row>
    <row r="27" spans="1:29">
      <c r="V27" s="83"/>
      <c r="W27" s="50"/>
      <c r="X27" s="50"/>
      <c r="Y27" s="50"/>
      <c r="Z27" s="50"/>
      <c r="AA27" s="50"/>
      <c r="AB27" s="50"/>
      <c r="AC27" s="50"/>
    </row>
    <row r="28" spans="1:29">
      <c r="V28" s="83" t="s">
        <v>126</v>
      </c>
      <c r="W28" s="108" t="s">
        <v>146</v>
      </c>
      <c r="X28" s="108"/>
      <c r="Y28" s="108"/>
      <c r="Z28" s="108"/>
      <c r="AA28" s="108"/>
      <c r="AB28" s="108"/>
      <c r="AC28" s="108"/>
    </row>
    <row r="29" spans="1:29">
      <c r="V29" s="50"/>
      <c r="W29" s="108"/>
      <c r="X29" s="108"/>
      <c r="Y29" s="108"/>
      <c r="Z29" s="108"/>
      <c r="AA29" s="108"/>
      <c r="AB29" s="108"/>
      <c r="AC29" s="108"/>
    </row>
  </sheetData>
  <mergeCells count="8">
    <mergeCell ref="W25:AC26"/>
    <mergeCell ref="W28:AC29"/>
    <mergeCell ref="V5:AD5"/>
    <mergeCell ref="I1:K1"/>
    <mergeCell ref="A5:K5"/>
    <mergeCell ref="N5:U5"/>
    <mergeCell ref="A4:K4"/>
    <mergeCell ref="N4:U4"/>
  </mergeCells>
  <hyperlinks>
    <hyperlink ref="I1:K1" location="INDICE!A1" display="REGRESAR" xr:uid="{00000000-0004-0000-0A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CODENSA S.A. E.S.P.</oddFooter>
  </headerFooter>
  <colBreaks count="1" manualBreakCount="1">
    <brk id="12"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4"/>
  <dimension ref="A1:AD27"/>
  <sheetViews>
    <sheetView showGridLines="0" view="pageLayout" zoomScale="93" zoomScaleNormal="85" zoomScalePageLayoutView="93" workbookViewId="0">
      <selection activeCell="U18" sqref="U18"/>
    </sheetView>
  </sheetViews>
  <sheetFormatPr defaultColWidth="9.140625" defaultRowHeight="15"/>
  <cols>
    <col min="1" max="1" width="10.140625" customWidth="1"/>
    <col min="2" max="2" width="5.140625" bestFit="1" customWidth="1"/>
    <col min="3" max="3" width="9" bestFit="1" customWidth="1"/>
    <col min="4" max="4" width="10.28515625" customWidth="1"/>
    <col min="5" max="6" width="9" customWidth="1"/>
    <col min="7" max="8" width="8" bestFit="1" customWidth="1"/>
    <col min="9" max="9" width="9" bestFit="1" customWidth="1"/>
    <col min="10" max="10" width="9" customWidth="1"/>
    <col min="11" max="11" width="11.28515625" customWidth="1"/>
    <col min="12" max="13" width="2.42578125" customWidth="1"/>
    <col min="14" max="14" width="14.85546875" customWidth="1"/>
    <col min="16" max="16" width="9" bestFit="1" customWidth="1"/>
    <col min="17" max="20" width="11.28515625" customWidth="1"/>
    <col min="21" max="21" width="14.7109375" customWidth="1"/>
    <col min="23" max="23" width="12.140625" customWidth="1"/>
    <col min="24" max="24" width="16.28515625" customWidth="1"/>
    <col min="25" max="26" width="14.140625" customWidth="1"/>
    <col min="27" max="27" width="13" customWidth="1"/>
    <col min="28" max="28" width="12.7109375" customWidth="1"/>
  </cols>
  <sheetData>
    <row r="1" spans="1:30" ht="22.5" customHeight="1">
      <c r="I1" s="118" t="s">
        <v>110</v>
      </c>
      <c r="J1" s="118"/>
      <c r="K1" s="118"/>
    </row>
    <row r="2" spans="1:30" ht="33.75" customHeight="1">
      <c r="A2" s="84" t="s">
        <v>111</v>
      </c>
      <c r="B2" s="116" t="s">
        <v>155</v>
      </c>
      <c r="C2" s="116"/>
      <c r="D2" s="116"/>
      <c r="E2" s="116"/>
      <c r="F2" s="116"/>
      <c r="G2" s="116"/>
      <c r="H2" s="116"/>
      <c r="I2" s="116"/>
      <c r="J2" s="116"/>
      <c r="K2" s="116"/>
    </row>
    <row r="3" spans="1:30" ht="23.25">
      <c r="A3" s="84" t="s">
        <v>113</v>
      </c>
      <c r="B3" s="116" t="s">
        <v>156</v>
      </c>
      <c r="C3" s="116"/>
      <c r="D3" s="116"/>
      <c r="E3" s="116"/>
      <c r="F3" s="116"/>
      <c r="G3" s="116"/>
      <c r="H3" s="116"/>
      <c r="I3" s="116"/>
      <c r="J3" s="116"/>
      <c r="K3" s="116"/>
      <c r="N3" s="9"/>
      <c r="O3" s="9"/>
      <c r="P3" s="9"/>
      <c r="Q3" s="9"/>
      <c r="R3" s="9"/>
      <c r="S3" s="9"/>
      <c r="T3" s="9"/>
      <c r="U3" s="9"/>
    </row>
    <row r="4" spans="1:30" s="20" customFormat="1" ht="17.25">
      <c r="A4" s="112"/>
      <c r="B4" s="112"/>
      <c r="C4" s="112"/>
      <c r="D4" s="112"/>
      <c r="E4" s="112"/>
      <c r="F4" s="112"/>
      <c r="G4" s="112"/>
      <c r="H4" s="112"/>
      <c r="I4" s="112"/>
      <c r="J4" s="112"/>
      <c r="K4" s="112"/>
      <c r="N4" s="115"/>
      <c r="O4" s="115"/>
      <c r="P4" s="115"/>
      <c r="Q4" s="115"/>
      <c r="R4" s="115"/>
      <c r="S4" s="115"/>
      <c r="T4" s="115"/>
      <c r="U4" s="115"/>
    </row>
    <row r="5" spans="1:30" ht="33" customHeight="1">
      <c r="A5" s="114" t="s">
        <v>114</v>
      </c>
      <c r="B5" s="120"/>
      <c r="C5" s="120"/>
      <c r="D5" s="120"/>
      <c r="E5" s="120"/>
      <c r="F5" s="120"/>
      <c r="G5" s="120"/>
      <c r="H5" s="120"/>
      <c r="I5" s="120"/>
      <c r="J5" s="120"/>
      <c r="K5" s="120"/>
      <c r="N5" s="114" t="s">
        <v>115</v>
      </c>
      <c r="O5" s="114"/>
      <c r="P5" s="114"/>
      <c r="Q5" s="114"/>
      <c r="R5" s="114"/>
      <c r="S5" s="114"/>
      <c r="T5" s="114"/>
      <c r="U5" s="114"/>
      <c r="V5" s="30"/>
      <c r="W5" s="114" t="s">
        <v>150</v>
      </c>
      <c r="X5" s="114"/>
      <c r="Y5" s="114"/>
      <c r="Z5" s="114"/>
      <c r="AA5" s="114"/>
      <c r="AB5" s="114"/>
      <c r="AC5" s="114"/>
      <c r="AD5" s="114"/>
    </row>
    <row r="6" spans="1:30" s="26" customFormat="1" ht="30" customHeight="1">
      <c r="B6" s="18" t="s">
        <v>117</v>
      </c>
      <c r="C6" s="18" t="s">
        <v>118</v>
      </c>
      <c r="D6" s="13" t="s">
        <v>119</v>
      </c>
      <c r="E6" s="13" t="s">
        <v>120</v>
      </c>
      <c r="F6" s="13" t="s">
        <v>121</v>
      </c>
      <c r="G6" s="13" t="s">
        <v>122</v>
      </c>
      <c r="H6" s="13" t="s">
        <v>123</v>
      </c>
      <c r="I6" s="13" t="s">
        <v>124</v>
      </c>
      <c r="J6" s="13" t="s">
        <v>125</v>
      </c>
      <c r="K6" s="13" t="s">
        <v>126</v>
      </c>
      <c r="L6"/>
      <c r="M6"/>
      <c r="O6" s="18" t="s">
        <v>117</v>
      </c>
      <c r="P6" s="18" t="s">
        <v>118</v>
      </c>
      <c r="Q6" s="13" t="s">
        <v>127</v>
      </c>
      <c r="R6" s="13" t="s">
        <v>128</v>
      </c>
      <c r="S6" s="13" t="s">
        <v>129</v>
      </c>
      <c r="T6" s="13" t="s">
        <v>130</v>
      </c>
      <c r="U6" s="13" t="s">
        <v>131</v>
      </c>
    </row>
    <row r="7" spans="1:30">
      <c r="A7" s="75" t="s">
        <v>132</v>
      </c>
      <c r="B7" s="76">
        <v>2021</v>
      </c>
      <c r="C7" s="76">
        <v>7</v>
      </c>
      <c r="D7" s="4">
        <v>233.66</v>
      </c>
      <c r="E7" s="4">
        <v>41.57</v>
      </c>
      <c r="F7" s="4">
        <v>61.44</v>
      </c>
      <c r="G7" s="4">
        <v>136.29</v>
      </c>
      <c r="H7" s="4">
        <v>136.27000000000001</v>
      </c>
      <c r="I7" s="4">
        <v>29.73</v>
      </c>
      <c r="J7" s="4">
        <v>638.96</v>
      </c>
      <c r="K7" s="4">
        <v>617.91999999999996</v>
      </c>
      <c r="N7" s="75" t="s">
        <v>132</v>
      </c>
      <c r="O7" s="76">
        <v>2021</v>
      </c>
      <c r="P7" s="76">
        <v>7</v>
      </c>
      <c r="Q7" s="4">
        <v>277.02999999999997</v>
      </c>
      <c r="R7" s="4">
        <v>347.67</v>
      </c>
      <c r="S7" s="4">
        <v>525.23</v>
      </c>
      <c r="T7" s="4">
        <v>617.91999999999996</v>
      </c>
      <c r="U7" s="4">
        <f t="shared" ref="U7:U18" si="0">+T7*1.2</f>
        <v>741.50399999999991</v>
      </c>
    </row>
    <row r="8" spans="1:30">
      <c r="A8" s="75" t="s">
        <v>133</v>
      </c>
      <c r="B8" s="76">
        <v>2021</v>
      </c>
      <c r="C8" s="76">
        <v>8</v>
      </c>
      <c r="D8" s="4">
        <v>233.82</v>
      </c>
      <c r="E8" s="4">
        <v>40.28</v>
      </c>
      <c r="F8" s="4">
        <v>60.74</v>
      </c>
      <c r="G8" s="4">
        <v>149.31</v>
      </c>
      <c r="H8" s="4">
        <v>136.94</v>
      </c>
      <c r="I8" s="4">
        <v>38.51</v>
      </c>
      <c r="J8" s="4">
        <v>659.59</v>
      </c>
      <c r="K8" s="4">
        <v>621.63</v>
      </c>
      <c r="N8" s="75" t="s">
        <v>133</v>
      </c>
      <c r="O8" s="76">
        <v>2021</v>
      </c>
      <c r="P8" s="76">
        <v>8</v>
      </c>
      <c r="Q8" s="4">
        <v>277.81</v>
      </c>
      <c r="R8" s="4">
        <v>348.64</v>
      </c>
      <c r="S8" s="4">
        <v>528.39</v>
      </c>
      <c r="T8" s="4">
        <v>621.63</v>
      </c>
      <c r="U8" s="4">
        <f t="shared" si="0"/>
        <v>745.95600000000002</v>
      </c>
    </row>
    <row r="9" spans="1:30">
      <c r="A9" s="75" t="s">
        <v>134</v>
      </c>
      <c r="B9" s="76">
        <v>2021</v>
      </c>
      <c r="C9" s="76">
        <v>9</v>
      </c>
      <c r="D9" s="4">
        <v>237.22</v>
      </c>
      <c r="E9" s="4">
        <v>36.97</v>
      </c>
      <c r="F9" s="4">
        <v>61.06</v>
      </c>
      <c r="G9" s="4">
        <v>149.08000000000001</v>
      </c>
      <c r="H9" s="4">
        <v>140.77000000000001</v>
      </c>
      <c r="I9" s="4">
        <v>38.549999999999997</v>
      </c>
      <c r="J9" s="4">
        <v>663.65</v>
      </c>
      <c r="K9" s="4">
        <v>625.36</v>
      </c>
      <c r="N9" s="75" t="s">
        <v>134</v>
      </c>
      <c r="O9" s="76">
        <v>2021</v>
      </c>
      <c r="P9" s="76">
        <v>9</v>
      </c>
      <c r="Q9" s="4">
        <v>279.02999999999997</v>
      </c>
      <c r="R9" s="4">
        <v>350.18</v>
      </c>
      <c r="S9" s="4">
        <v>531.55999999999995</v>
      </c>
      <c r="T9" s="4">
        <v>625.36</v>
      </c>
      <c r="U9" s="4">
        <f t="shared" si="0"/>
        <v>750.43200000000002</v>
      </c>
    </row>
    <row r="10" spans="1:30">
      <c r="A10" s="75" t="s">
        <v>135</v>
      </c>
      <c r="B10" s="76">
        <v>2021</v>
      </c>
      <c r="C10" s="76">
        <v>10</v>
      </c>
      <c r="D10" s="4">
        <v>238.77</v>
      </c>
      <c r="E10" s="4">
        <v>38.07</v>
      </c>
      <c r="F10" s="4">
        <v>61.81</v>
      </c>
      <c r="G10" s="4">
        <v>146.66</v>
      </c>
      <c r="H10" s="4">
        <v>137.91</v>
      </c>
      <c r="I10" s="4">
        <v>39.58</v>
      </c>
      <c r="J10" s="4">
        <v>662.8</v>
      </c>
      <c r="K10" s="4">
        <v>629.11</v>
      </c>
      <c r="N10" s="75" t="s">
        <v>135</v>
      </c>
      <c r="O10" s="76">
        <v>2021</v>
      </c>
      <c r="P10" s="76">
        <v>10</v>
      </c>
      <c r="Q10" s="4">
        <v>280.24</v>
      </c>
      <c r="R10" s="4">
        <v>351.69</v>
      </c>
      <c r="S10" s="4">
        <v>534.74</v>
      </c>
      <c r="T10" s="4">
        <v>629.11</v>
      </c>
      <c r="U10" s="4">
        <f t="shared" si="0"/>
        <v>754.93200000000002</v>
      </c>
    </row>
    <row r="11" spans="1:30">
      <c r="A11" s="75" t="s">
        <v>136</v>
      </c>
      <c r="B11" s="76">
        <v>2021</v>
      </c>
      <c r="C11" s="76">
        <v>11</v>
      </c>
      <c r="D11" s="4">
        <v>231.53</v>
      </c>
      <c r="E11" s="4">
        <v>37.369999999999997</v>
      </c>
      <c r="F11" s="4">
        <v>60.62</v>
      </c>
      <c r="G11" s="4">
        <v>146.96</v>
      </c>
      <c r="H11" s="4">
        <v>139.96</v>
      </c>
      <c r="I11" s="4">
        <v>46.68</v>
      </c>
      <c r="J11" s="4">
        <v>663.05</v>
      </c>
      <c r="K11" s="4">
        <v>632.88</v>
      </c>
      <c r="N11" s="75" t="s">
        <v>136</v>
      </c>
      <c r="O11" s="76">
        <v>2021</v>
      </c>
      <c r="P11" s="76">
        <v>11</v>
      </c>
      <c r="Q11" s="4">
        <v>280.29000000000002</v>
      </c>
      <c r="R11" s="4">
        <v>351.76</v>
      </c>
      <c r="S11" s="4">
        <v>537.95000000000005</v>
      </c>
      <c r="T11" s="4">
        <v>632.88</v>
      </c>
      <c r="U11" s="4">
        <f t="shared" si="0"/>
        <v>759.45600000000002</v>
      </c>
    </row>
    <row r="12" spans="1:30">
      <c r="A12" s="75" t="s">
        <v>137</v>
      </c>
      <c r="B12" s="76">
        <v>2021</v>
      </c>
      <c r="C12" s="76">
        <v>12</v>
      </c>
      <c r="D12" s="4">
        <v>232.97</v>
      </c>
      <c r="E12" s="4">
        <v>38.049999999999997</v>
      </c>
      <c r="F12" s="4">
        <v>61.08</v>
      </c>
      <c r="G12" s="4">
        <v>146.28</v>
      </c>
      <c r="H12" s="4">
        <v>139.94999999999999</v>
      </c>
      <c r="I12" s="4">
        <v>43.93</v>
      </c>
      <c r="J12" s="4">
        <v>662.26</v>
      </c>
      <c r="K12" s="4">
        <v>636.67999999999995</v>
      </c>
      <c r="N12" s="75" t="s">
        <v>137</v>
      </c>
      <c r="O12" s="76">
        <v>2021</v>
      </c>
      <c r="P12" s="76">
        <v>12</v>
      </c>
      <c r="Q12" s="4">
        <v>281.52</v>
      </c>
      <c r="R12" s="4">
        <v>353.31</v>
      </c>
      <c r="S12" s="4">
        <v>541.17999999999995</v>
      </c>
      <c r="T12" s="4">
        <v>636.67999999999995</v>
      </c>
      <c r="U12" s="4">
        <f t="shared" si="0"/>
        <v>764.01599999999996</v>
      </c>
    </row>
    <row r="13" spans="1:30">
      <c r="A13" s="75" t="s">
        <v>138</v>
      </c>
      <c r="B13" s="76">
        <v>2022</v>
      </c>
      <c r="C13" s="76">
        <v>1</v>
      </c>
      <c r="D13" s="4">
        <v>270.31</v>
      </c>
      <c r="E13" s="4">
        <v>43.68</v>
      </c>
      <c r="F13" s="4">
        <v>66.760000000000005</v>
      </c>
      <c r="G13" s="4">
        <v>171.62</v>
      </c>
      <c r="H13" s="4">
        <v>139.21</v>
      </c>
      <c r="I13" s="4">
        <v>22.36</v>
      </c>
      <c r="J13" s="4">
        <v>713.95</v>
      </c>
      <c r="K13" s="4">
        <v>643.04999999999995</v>
      </c>
      <c r="N13" s="75" t="s">
        <v>138</v>
      </c>
      <c r="O13" s="76">
        <v>2022</v>
      </c>
      <c r="P13" s="76">
        <v>1</v>
      </c>
      <c r="Q13" s="4">
        <v>283.58999999999997</v>
      </c>
      <c r="R13" s="4">
        <v>355.89</v>
      </c>
      <c r="S13" s="4">
        <v>546.59</v>
      </c>
      <c r="T13" s="4">
        <v>643.04999999999995</v>
      </c>
      <c r="U13" s="4">
        <f t="shared" si="0"/>
        <v>771.66</v>
      </c>
    </row>
    <row r="14" spans="1:30">
      <c r="A14" s="75" t="s">
        <v>139</v>
      </c>
      <c r="B14" s="76">
        <v>2022</v>
      </c>
      <c r="C14" s="76">
        <v>2</v>
      </c>
      <c r="D14" s="4">
        <v>260.20999999999998</v>
      </c>
      <c r="E14" s="4">
        <v>45.13</v>
      </c>
      <c r="F14" s="4">
        <v>66.67</v>
      </c>
      <c r="G14" s="4">
        <v>178.96</v>
      </c>
      <c r="H14" s="4">
        <v>148.4</v>
      </c>
      <c r="I14" s="4">
        <v>26.11</v>
      </c>
      <c r="J14" s="4">
        <v>725.48</v>
      </c>
      <c r="K14" s="4">
        <v>649.48</v>
      </c>
      <c r="N14" s="75" t="s">
        <v>139</v>
      </c>
      <c r="O14" s="76">
        <v>2022</v>
      </c>
      <c r="P14" s="76">
        <v>2</v>
      </c>
      <c r="Q14" s="4">
        <v>286.42</v>
      </c>
      <c r="R14" s="4">
        <v>357.45</v>
      </c>
      <c r="S14" s="4">
        <v>552.05999999999995</v>
      </c>
      <c r="T14" s="4">
        <v>649.48</v>
      </c>
      <c r="U14" s="4">
        <f t="shared" si="0"/>
        <v>779.37599999999998</v>
      </c>
    </row>
    <row r="15" spans="1:30">
      <c r="A15" s="75" t="s">
        <v>140</v>
      </c>
      <c r="B15" s="76">
        <v>2022</v>
      </c>
      <c r="C15" s="76">
        <v>3</v>
      </c>
      <c r="D15" s="4">
        <v>279</v>
      </c>
      <c r="E15" s="4">
        <v>43.11</v>
      </c>
      <c r="F15" s="4">
        <v>53</v>
      </c>
      <c r="G15" s="4">
        <v>180.62</v>
      </c>
      <c r="H15" s="4">
        <v>146.36000000000001</v>
      </c>
      <c r="I15" s="4">
        <v>20.73</v>
      </c>
      <c r="J15" s="4">
        <v>722.82</v>
      </c>
      <c r="K15" s="4">
        <v>655.97</v>
      </c>
      <c r="N15" s="75" t="s">
        <v>140</v>
      </c>
      <c r="O15" s="76">
        <v>2022</v>
      </c>
      <c r="P15" s="76">
        <v>3</v>
      </c>
      <c r="Q15" s="4">
        <v>289.27999999999997</v>
      </c>
      <c r="R15" s="4">
        <v>363.04</v>
      </c>
      <c r="S15" s="4">
        <v>557.57000000000005</v>
      </c>
      <c r="T15" s="4">
        <v>655.97</v>
      </c>
      <c r="U15" s="4">
        <f t="shared" si="0"/>
        <v>787.16399999999999</v>
      </c>
    </row>
    <row r="16" spans="1:30">
      <c r="A16" s="75" t="s">
        <v>141</v>
      </c>
      <c r="B16" s="76">
        <v>2022</v>
      </c>
      <c r="C16" s="76">
        <v>4</v>
      </c>
      <c r="D16" s="4">
        <v>268.14</v>
      </c>
      <c r="E16" s="4">
        <v>40.33</v>
      </c>
      <c r="F16" s="4">
        <v>51.66</v>
      </c>
      <c r="G16" s="4">
        <v>175.74</v>
      </c>
      <c r="H16" s="4">
        <v>148.68</v>
      </c>
      <c r="I16" s="4">
        <v>40.68</v>
      </c>
      <c r="J16" s="4">
        <v>725.23</v>
      </c>
      <c r="K16" s="4">
        <v>688.77</v>
      </c>
      <c r="N16" s="75" t="s">
        <v>141</v>
      </c>
      <c r="O16" s="76">
        <v>2022</v>
      </c>
      <c r="P16" s="76">
        <v>4</v>
      </c>
      <c r="Q16" s="4">
        <v>292.17</v>
      </c>
      <c r="R16" s="4">
        <v>366.67</v>
      </c>
      <c r="S16" s="4">
        <v>585.45000000000005</v>
      </c>
      <c r="T16" s="4">
        <v>688.77</v>
      </c>
      <c r="U16" s="4">
        <f t="shared" si="0"/>
        <v>826.524</v>
      </c>
    </row>
    <row r="17" spans="1:30">
      <c r="A17" s="75" t="s">
        <v>142</v>
      </c>
      <c r="B17" s="76">
        <v>2022</v>
      </c>
      <c r="C17" s="76">
        <v>5</v>
      </c>
      <c r="D17" s="4">
        <v>262.14</v>
      </c>
      <c r="E17" s="4">
        <v>40.98</v>
      </c>
      <c r="F17" s="4">
        <v>51.75</v>
      </c>
      <c r="G17" s="4">
        <v>180.63</v>
      </c>
      <c r="H17" s="4">
        <v>155.82</v>
      </c>
      <c r="I17" s="4">
        <v>44.7</v>
      </c>
      <c r="J17" s="4">
        <v>736.02</v>
      </c>
      <c r="K17" s="4">
        <v>723.21</v>
      </c>
      <c r="N17" s="75" t="s">
        <v>142</v>
      </c>
      <c r="O17" s="76">
        <v>2022</v>
      </c>
      <c r="P17" s="76">
        <v>5</v>
      </c>
      <c r="Q17" s="4">
        <v>295.82</v>
      </c>
      <c r="R17" s="4">
        <v>371.24</v>
      </c>
      <c r="S17" s="4">
        <v>614.73</v>
      </c>
      <c r="T17" s="4">
        <v>723.21</v>
      </c>
      <c r="U17" s="4">
        <f t="shared" si="0"/>
        <v>867.85199999999998</v>
      </c>
    </row>
    <row r="18" spans="1:30">
      <c r="A18" s="75" t="s">
        <v>143</v>
      </c>
      <c r="B18" s="76">
        <v>2022</v>
      </c>
      <c r="C18" s="76">
        <v>6</v>
      </c>
      <c r="D18" s="4">
        <v>256.83</v>
      </c>
      <c r="E18" s="4">
        <v>49.52</v>
      </c>
      <c r="F18" s="4">
        <v>51.73</v>
      </c>
      <c r="G18" s="4">
        <v>184.02</v>
      </c>
      <c r="H18" s="4">
        <v>147.37</v>
      </c>
      <c r="I18" s="4">
        <v>65.72</v>
      </c>
      <c r="J18" s="4">
        <v>755.19</v>
      </c>
      <c r="K18" s="4">
        <v>759.37</v>
      </c>
      <c r="N18" s="75" t="s">
        <v>143</v>
      </c>
      <c r="O18" s="76">
        <v>2022</v>
      </c>
      <c r="P18" s="76">
        <v>6</v>
      </c>
      <c r="Q18" s="4">
        <v>303.75</v>
      </c>
      <c r="R18" s="4">
        <v>379.69</v>
      </c>
      <c r="S18" s="4">
        <v>645.46</v>
      </c>
      <c r="T18" s="4">
        <v>759.37</v>
      </c>
      <c r="U18" s="4">
        <f t="shared" si="0"/>
        <v>911.24400000000003</v>
      </c>
    </row>
    <row r="19" spans="1:30">
      <c r="A19" s="32" t="s">
        <v>144</v>
      </c>
      <c r="B19" s="33"/>
      <c r="C19" s="33"/>
      <c r="D19" s="31"/>
      <c r="E19" s="31"/>
      <c r="F19" s="31"/>
      <c r="G19" s="31"/>
      <c r="H19" s="31"/>
      <c r="I19" s="31"/>
      <c r="J19" s="31"/>
      <c r="K19" s="80"/>
      <c r="N19" s="32" t="s">
        <v>144</v>
      </c>
      <c r="O19" s="33"/>
      <c r="P19" s="33"/>
      <c r="Q19" s="31"/>
      <c r="R19" s="31"/>
      <c r="S19" s="31"/>
      <c r="T19" s="31"/>
      <c r="U19" s="31"/>
    </row>
    <row r="20" spans="1:30">
      <c r="A20" s="3"/>
      <c r="B20" s="2"/>
      <c r="C20" s="2"/>
      <c r="D20" s="2"/>
      <c r="E20" s="2"/>
      <c r="F20" s="6"/>
      <c r="G20" s="6"/>
      <c r="H20" s="6"/>
      <c r="I20" s="6"/>
      <c r="J20" s="6"/>
      <c r="K20" s="6"/>
    </row>
    <row r="21" spans="1:30">
      <c r="A21" s="3"/>
      <c r="B21" s="2"/>
      <c r="C21" s="2"/>
      <c r="D21" s="2"/>
      <c r="E21" s="2"/>
      <c r="F21" s="6"/>
      <c r="G21" s="6"/>
      <c r="H21" s="6"/>
      <c r="I21" s="6"/>
      <c r="J21" s="6"/>
      <c r="K21" s="6"/>
    </row>
    <row r="22" spans="1:30">
      <c r="E22" s="5"/>
      <c r="F22" s="5"/>
      <c r="G22" s="5"/>
      <c r="H22" s="5"/>
      <c r="I22" s="5"/>
      <c r="J22" s="5"/>
      <c r="K22" s="5"/>
    </row>
    <row r="23" spans="1:30">
      <c r="C23" s="5"/>
      <c r="F23" s="7"/>
      <c r="G23" s="7"/>
      <c r="H23" s="7"/>
      <c r="I23" s="7"/>
      <c r="J23" s="7"/>
      <c r="K23" s="7"/>
      <c r="W23" s="83" t="s">
        <v>125</v>
      </c>
      <c r="X23" s="108" t="s">
        <v>145</v>
      </c>
      <c r="Y23" s="108"/>
      <c r="Z23" s="108"/>
      <c r="AA23" s="108"/>
      <c r="AB23" s="108"/>
      <c r="AC23" s="108"/>
      <c r="AD23" s="108"/>
    </row>
    <row r="24" spans="1:30">
      <c r="C24" s="5"/>
      <c r="I24" s="5"/>
      <c r="J24" s="5"/>
      <c r="W24" s="83"/>
      <c r="X24" s="108"/>
      <c r="Y24" s="108"/>
      <c r="Z24" s="108"/>
      <c r="AA24" s="108"/>
      <c r="AB24" s="108"/>
      <c r="AC24" s="108"/>
      <c r="AD24" s="108"/>
    </row>
    <row r="25" spans="1:30">
      <c r="W25" s="83"/>
      <c r="X25" s="50"/>
      <c r="Y25" s="50"/>
      <c r="Z25" s="50"/>
      <c r="AA25" s="50"/>
      <c r="AB25" s="50"/>
      <c r="AC25" s="50"/>
      <c r="AD25" s="50"/>
    </row>
    <row r="26" spans="1:30">
      <c r="W26" s="83" t="s">
        <v>126</v>
      </c>
      <c r="X26" s="108" t="s">
        <v>146</v>
      </c>
      <c r="Y26" s="108"/>
      <c r="Z26" s="108"/>
      <c r="AA26" s="108"/>
      <c r="AB26" s="108"/>
      <c r="AC26" s="108"/>
      <c r="AD26" s="108"/>
    </row>
    <row r="27" spans="1:30">
      <c r="W27" s="50"/>
      <c r="X27" s="108"/>
      <c r="Y27" s="108"/>
      <c r="Z27" s="108"/>
      <c r="AA27" s="108"/>
      <c r="AB27" s="108"/>
      <c r="AC27" s="108"/>
      <c r="AD27" s="108"/>
    </row>
  </sheetData>
  <mergeCells count="10">
    <mergeCell ref="X23:AD24"/>
    <mergeCell ref="X26:AD27"/>
    <mergeCell ref="W5:AD5"/>
    <mergeCell ref="I1:K1"/>
    <mergeCell ref="B2:K2"/>
    <mergeCell ref="B3:K3"/>
    <mergeCell ref="A5:K5"/>
    <mergeCell ref="N5:U5"/>
    <mergeCell ref="A4:K4"/>
    <mergeCell ref="N4:U4"/>
  </mergeCells>
  <hyperlinks>
    <hyperlink ref="I1:K1" location="INDICE!A1" display="REGRESAR" xr:uid="{00000000-0004-0000-0B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EMPRESA DISTRIBUIDORA DEL PACÍFICO S.A. E.S.P.</oddFooter>
  </headerFooter>
  <colBreaks count="1" manualBreakCount="1">
    <brk id="12"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30"/>
  <sheetViews>
    <sheetView showGridLines="0" view="pageLayout" zoomScale="85" zoomScaleNormal="85" zoomScalePageLayoutView="85" workbookViewId="0">
      <selection activeCell="U18" sqref="U18"/>
    </sheetView>
  </sheetViews>
  <sheetFormatPr defaultColWidth="9.140625" defaultRowHeight="15"/>
  <cols>
    <col min="1" max="1" width="13.7109375" customWidth="1"/>
    <col min="2" max="2" width="6.42578125" customWidth="1"/>
    <col min="3" max="3" width="9" bestFit="1" customWidth="1"/>
    <col min="4" max="4" width="9.85546875" customWidth="1"/>
    <col min="5" max="5" width="9" customWidth="1"/>
    <col min="6" max="6" width="7.85546875" customWidth="1"/>
    <col min="7" max="7" width="9.140625" customWidth="1"/>
    <col min="8" max="8" width="8" bestFit="1" customWidth="1"/>
    <col min="9" max="10" width="8.28515625" customWidth="1"/>
    <col min="11" max="11" width="9" customWidth="1"/>
    <col min="12" max="13" width="2.42578125" customWidth="1"/>
    <col min="14" max="14" width="13.85546875" customWidth="1"/>
    <col min="16" max="16" width="9" bestFit="1" customWidth="1"/>
    <col min="17" max="19" width="10.42578125" bestFit="1" customWidth="1"/>
    <col min="20" max="20" width="12.85546875" customWidth="1"/>
    <col min="21" max="21" width="22.28515625" customWidth="1"/>
    <col min="22" max="22" width="7.140625" customWidth="1"/>
    <col min="23" max="23" width="7.5703125" customWidth="1"/>
    <col min="24" max="24" width="10.42578125" customWidth="1"/>
    <col min="25" max="25" width="10.7109375" customWidth="1"/>
    <col min="26" max="26" width="10" customWidth="1"/>
    <col min="27" max="27" width="10.140625" customWidth="1"/>
    <col min="28" max="28" width="10" customWidth="1"/>
    <col min="29" max="29" width="11.42578125" customWidth="1"/>
    <col min="30" max="30" width="9.28515625" customWidth="1"/>
    <col min="31" max="31" width="10.140625" customWidth="1"/>
  </cols>
  <sheetData>
    <row r="1" spans="1:31" ht="21.75" customHeight="1">
      <c r="I1" s="118" t="s">
        <v>110</v>
      </c>
      <c r="J1" s="118"/>
      <c r="K1" s="118"/>
    </row>
    <row r="2" spans="1:31" ht="30" customHeight="1">
      <c r="A2" s="84" t="s">
        <v>111</v>
      </c>
      <c r="C2" s="17" t="s">
        <v>157</v>
      </c>
      <c r="D2" s="17"/>
      <c r="E2" s="17"/>
      <c r="F2" s="17"/>
      <c r="G2" s="17"/>
      <c r="H2" s="17"/>
      <c r="I2" s="17"/>
      <c r="J2" s="17"/>
      <c r="K2" s="17"/>
    </row>
    <row r="3" spans="1:31" ht="23.25">
      <c r="A3" s="84" t="s">
        <v>113</v>
      </c>
      <c r="C3" s="17" t="s">
        <v>158</v>
      </c>
      <c r="D3" s="17"/>
      <c r="E3" s="17"/>
      <c r="F3" s="17"/>
      <c r="G3" s="17"/>
      <c r="H3" s="17"/>
      <c r="I3" s="17"/>
      <c r="J3" s="17"/>
      <c r="K3" s="17"/>
      <c r="N3" s="9"/>
      <c r="O3" s="9"/>
      <c r="P3" s="9"/>
      <c r="Q3" s="9"/>
      <c r="R3" s="9"/>
      <c r="S3" s="9"/>
      <c r="T3" s="9"/>
      <c r="U3" s="9"/>
    </row>
    <row r="4" spans="1:31" s="20" customFormat="1" ht="17.25">
      <c r="A4" s="112"/>
      <c r="B4" s="112"/>
      <c r="C4" s="112"/>
      <c r="D4" s="112"/>
      <c r="E4" s="112"/>
      <c r="F4" s="112"/>
      <c r="G4" s="112"/>
      <c r="H4" s="112"/>
      <c r="I4" s="112"/>
      <c r="J4" s="112"/>
      <c r="K4" s="112"/>
      <c r="N4" s="115"/>
      <c r="O4" s="115"/>
      <c r="P4" s="115"/>
      <c r="Q4" s="115"/>
      <c r="R4" s="115"/>
      <c r="S4" s="115"/>
      <c r="T4" s="115"/>
      <c r="U4" s="115"/>
    </row>
    <row r="5" spans="1:31" ht="33" customHeight="1">
      <c r="A5" s="114" t="s">
        <v>114</v>
      </c>
      <c r="B5" s="120"/>
      <c r="C5" s="120"/>
      <c r="D5" s="120"/>
      <c r="E5" s="120"/>
      <c r="F5" s="120"/>
      <c r="G5" s="120"/>
      <c r="H5" s="120"/>
      <c r="I5" s="120"/>
      <c r="J5" s="120"/>
      <c r="K5" s="120"/>
      <c r="N5" s="124" t="s">
        <v>115</v>
      </c>
      <c r="O5" s="124"/>
      <c r="P5" s="124"/>
      <c r="Q5" s="124"/>
      <c r="R5" s="124"/>
      <c r="S5" s="124"/>
      <c r="T5" s="124"/>
      <c r="U5" s="124"/>
      <c r="V5" s="30"/>
      <c r="W5" s="30"/>
      <c r="X5" s="114" t="s">
        <v>150</v>
      </c>
      <c r="Y5" s="114"/>
      <c r="Z5" s="114"/>
      <c r="AA5" s="114"/>
      <c r="AB5" s="114"/>
      <c r="AC5" s="114"/>
      <c r="AD5" s="114"/>
      <c r="AE5" s="114"/>
    </row>
    <row r="6" spans="1:31" s="26" customFormat="1" ht="30">
      <c r="B6" s="18" t="s">
        <v>117</v>
      </c>
      <c r="C6" s="18" t="s">
        <v>118</v>
      </c>
      <c r="D6" s="13" t="s">
        <v>119</v>
      </c>
      <c r="E6" s="13" t="s">
        <v>120</v>
      </c>
      <c r="F6" s="13" t="s">
        <v>121</v>
      </c>
      <c r="G6" s="13" t="s">
        <v>122</v>
      </c>
      <c r="H6" s="13" t="s">
        <v>123</v>
      </c>
      <c r="I6" s="13" t="s">
        <v>124</v>
      </c>
      <c r="J6" s="13" t="s">
        <v>125</v>
      </c>
      <c r="K6" s="13" t="s">
        <v>126</v>
      </c>
      <c r="L6"/>
      <c r="M6"/>
      <c r="O6" s="18" t="s">
        <v>117</v>
      </c>
      <c r="P6" s="18" t="s">
        <v>118</v>
      </c>
      <c r="Q6" s="13" t="s">
        <v>127</v>
      </c>
      <c r="R6" s="13" t="s">
        <v>128</v>
      </c>
      <c r="S6" s="13" t="s">
        <v>129</v>
      </c>
      <c r="T6" s="13" t="s">
        <v>130</v>
      </c>
      <c r="U6" s="13" t="s">
        <v>131</v>
      </c>
    </row>
    <row r="7" spans="1:31">
      <c r="A7" s="75" t="s">
        <v>132</v>
      </c>
      <c r="B7" s="76">
        <v>2021</v>
      </c>
      <c r="C7" s="76">
        <v>7</v>
      </c>
      <c r="D7" s="4">
        <v>223.56530000000001</v>
      </c>
      <c r="E7" s="4">
        <v>41.570999999999998</v>
      </c>
      <c r="F7" s="4">
        <v>51.4482</v>
      </c>
      <c r="G7" s="4">
        <v>195.26140000000001</v>
      </c>
      <c r="H7" s="4">
        <v>101.3751</v>
      </c>
      <c r="I7" s="4">
        <v>33.497199999999999</v>
      </c>
      <c r="J7" s="4">
        <v>646.71820000000002</v>
      </c>
      <c r="K7" s="4">
        <v>623.16240000000005</v>
      </c>
      <c r="N7" s="75" t="s">
        <v>132</v>
      </c>
      <c r="O7" s="76">
        <v>2021</v>
      </c>
      <c r="P7" s="76">
        <v>7</v>
      </c>
      <c r="Q7" s="4">
        <v>264.41449999999998</v>
      </c>
      <c r="R7" s="4">
        <v>330.51819999999998</v>
      </c>
      <c r="S7" s="4">
        <v>529.68799999999999</v>
      </c>
      <c r="T7" s="4">
        <v>623.16240000000005</v>
      </c>
      <c r="U7" s="4">
        <f>+T7*1.2</f>
        <v>747.79488000000003</v>
      </c>
    </row>
    <row r="8" spans="1:31">
      <c r="A8" s="75" t="s">
        <v>133</v>
      </c>
      <c r="B8" s="76">
        <v>2021</v>
      </c>
      <c r="C8" s="76">
        <v>8</v>
      </c>
      <c r="D8" s="4">
        <v>226.9435</v>
      </c>
      <c r="E8" s="4">
        <v>40.278700000000001</v>
      </c>
      <c r="F8" s="4">
        <v>49.597999999999999</v>
      </c>
      <c r="G8" s="4">
        <v>193.67570000000001</v>
      </c>
      <c r="H8" s="4">
        <v>98.479500000000002</v>
      </c>
      <c r="I8" s="4">
        <v>26.099299999999999</v>
      </c>
      <c r="J8" s="4">
        <v>635.07470000000001</v>
      </c>
      <c r="K8" s="4">
        <v>629.39409999999998</v>
      </c>
      <c r="N8" s="75" t="s">
        <v>133</v>
      </c>
      <c r="O8" s="76">
        <v>2021</v>
      </c>
      <c r="P8" s="76">
        <v>8</v>
      </c>
      <c r="Q8" s="4">
        <v>265.26060000000001</v>
      </c>
      <c r="R8" s="4">
        <v>331.57589999999999</v>
      </c>
      <c r="S8" s="4">
        <v>534.98500000000001</v>
      </c>
      <c r="T8" s="4">
        <v>629.39409999999998</v>
      </c>
      <c r="U8" s="4">
        <v>755.27290000000005</v>
      </c>
    </row>
    <row r="9" spans="1:31">
      <c r="A9" s="75" t="s">
        <v>134</v>
      </c>
      <c r="B9" s="76">
        <v>2021</v>
      </c>
      <c r="C9" s="76">
        <v>9</v>
      </c>
      <c r="D9" s="4">
        <v>227.59379999999999</v>
      </c>
      <c r="E9" s="4">
        <v>36.9664</v>
      </c>
      <c r="F9" s="4">
        <v>49.127400000000002</v>
      </c>
      <c r="G9" s="4">
        <v>195.38810000000001</v>
      </c>
      <c r="H9" s="4">
        <v>99.300200000000004</v>
      </c>
      <c r="I9" s="4">
        <v>43.758899999999997</v>
      </c>
      <c r="J9" s="4">
        <v>652.13480000000004</v>
      </c>
      <c r="K9" s="4">
        <v>635.68889999999999</v>
      </c>
      <c r="N9" s="75" t="s">
        <v>134</v>
      </c>
      <c r="O9" s="76">
        <v>2021</v>
      </c>
      <c r="P9" s="76">
        <v>9</v>
      </c>
      <c r="Q9" s="4">
        <v>266.45429999999999</v>
      </c>
      <c r="R9" s="4">
        <v>333.06799999999998</v>
      </c>
      <c r="S9" s="4">
        <v>540.33479999999997</v>
      </c>
      <c r="T9" s="4">
        <v>635.68889999999999</v>
      </c>
      <c r="U9" s="4">
        <v>762.82560000000001</v>
      </c>
    </row>
    <row r="10" spans="1:31">
      <c r="A10" s="75" t="s">
        <v>135</v>
      </c>
      <c r="B10" s="76">
        <v>2021</v>
      </c>
      <c r="C10" s="76">
        <v>10</v>
      </c>
      <c r="D10" s="4">
        <v>228.4451</v>
      </c>
      <c r="E10" s="4">
        <v>38.068800000000003</v>
      </c>
      <c r="F10" s="4">
        <v>49.796999999999997</v>
      </c>
      <c r="G10" s="4">
        <v>192.21029999999999</v>
      </c>
      <c r="H10" s="4">
        <v>100.9019</v>
      </c>
      <c r="I10" s="4">
        <v>41.960099999999997</v>
      </c>
      <c r="J10" s="4">
        <v>651.38319999999999</v>
      </c>
      <c r="K10" s="4">
        <v>642.04489999999998</v>
      </c>
      <c r="N10" s="75" t="s">
        <v>135</v>
      </c>
      <c r="O10" s="76">
        <v>2021</v>
      </c>
      <c r="P10" s="76">
        <v>10</v>
      </c>
      <c r="Q10" s="4">
        <v>267.46679999999998</v>
      </c>
      <c r="R10" s="4">
        <v>334.33359999999999</v>
      </c>
      <c r="S10" s="4">
        <v>545.73820000000001</v>
      </c>
      <c r="T10" s="4">
        <v>642.04489999999998</v>
      </c>
      <c r="U10" s="4">
        <v>770.45389999999998</v>
      </c>
    </row>
    <row r="11" spans="1:31">
      <c r="A11" s="75" t="s">
        <v>136</v>
      </c>
      <c r="B11" s="76">
        <v>2021</v>
      </c>
      <c r="C11" s="76">
        <v>11</v>
      </c>
      <c r="D11" s="4">
        <v>231.9194</v>
      </c>
      <c r="E11" s="4">
        <v>37.306600000000003</v>
      </c>
      <c r="F11" s="4">
        <v>49.999600000000001</v>
      </c>
      <c r="G11" s="4">
        <v>194.61539999999999</v>
      </c>
      <c r="H11" s="4">
        <v>96.991799999999998</v>
      </c>
      <c r="I11" s="4">
        <v>32.001199999999997</v>
      </c>
      <c r="J11" s="4">
        <v>642.83399999999995</v>
      </c>
      <c r="K11" s="4">
        <v>648.46529999999996</v>
      </c>
      <c r="N11" s="75" t="s">
        <v>136</v>
      </c>
      <c r="O11" s="76">
        <v>2021</v>
      </c>
      <c r="P11" s="76">
        <v>11</v>
      </c>
      <c r="Q11" s="4">
        <v>267.49360000000001</v>
      </c>
      <c r="R11" s="4">
        <v>334.36709999999999</v>
      </c>
      <c r="S11" s="4">
        <v>551.19550000000004</v>
      </c>
      <c r="T11" s="4">
        <v>648.46529999999996</v>
      </c>
      <c r="U11" s="4">
        <v>778.15840000000003</v>
      </c>
    </row>
    <row r="12" spans="1:31">
      <c r="A12" s="75" t="s">
        <v>137</v>
      </c>
      <c r="B12" s="76">
        <v>2021</v>
      </c>
      <c r="C12" s="76">
        <v>12</v>
      </c>
      <c r="D12" s="4">
        <v>230.80889999999999</v>
      </c>
      <c r="E12" s="4">
        <v>38.052500000000002</v>
      </c>
      <c r="F12" s="4">
        <v>49.797199999999997</v>
      </c>
      <c r="G12" s="4">
        <v>204.26769999999999</v>
      </c>
      <c r="H12" s="4">
        <v>98.809299999999993</v>
      </c>
      <c r="I12" s="4">
        <v>48.883899999999997</v>
      </c>
      <c r="J12" s="4">
        <v>670.61950000000002</v>
      </c>
      <c r="K12" s="4">
        <v>661.43460000000005</v>
      </c>
      <c r="N12" s="75" t="s">
        <v>137</v>
      </c>
      <c r="O12" s="76">
        <v>2021</v>
      </c>
      <c r="P12" s="76">
        <v>12</v>
      </c>
      <c r="Q12" s="4">
        <v>268.83100000000002</v>
      </c>
      <c r="R12" s="4">
        <v>336.03890000000001</v>
      </c>
      <c r="S12" s="4">
        <v>562.21939999999995</v>
      </c>
      <c r="T12" s="4">
        <v>661.43460000000005</v>
      </c>
      <c r="U12" s="4">
        <v>793.72149999999999</v>
      </c>
    </row>
    <row r="13" spans="1:31">
      <c r="A13" s="75" t="s">
        <v>138</v>
      </c>
      <c r="B13" s="76">
        <v>2022</v>
      </c>
      <c r="C13" s="76">
        <v>1</v>
      </c>
      <c r="D13" s="4">
        <v>283.25740000000002</v>
      </c>
      <c r="E13" s="4">
        <v>43.683999999999997</v>
      </c>
      <c r="F13" s="4">
        <v>60.265700000000002</v>
      </c>
      <c r="G13" s="4">
        <v>205.4288</v>
      </c>
      <c r="H13" s="4">
        <v>101.65779999999999</v>
      </c>
      <c r="I13" s="4">
        <v>24.393999999999998</v>
      </c>
      <c r="J13" s="4">
        <v>718.68769999999995</v>
      </c>
      <c r="K13" s="4">
        <v>674.66330000000005</v>
      </c>
      <c r="N13" s="75" t="s">
        <v>138</v>
      </c>
      <c r="O13" s="76">
        <v>2022</v>
      </c>
      <c r="P13" s="76">
        <v>1</v>
      </c>
      <c r="Q13" s="4">
        <v>270.79349999999999</v>
      </c>
      <c r="R13" s="4">
        <v>338.49200000000002</v>
      </c>
      <c r="S13" s="4">
        <v>573.46379999999999</v>
      </c>
      <c r="T13" s="4">
        <v>674.66330000000005</v>
      </c>
      <c r="U13" s="4">
        <v>809.596</v>
      </c>
    </row>
    <row r="14" spans="1:31">
      <c r="A14" s="75" t="s">
        <v>139</v>
      </c>
      <c r="B14" s="76">
        <v>2022</v>
      </c>
      <c r="C14" s="76">
        <v>2</v>
      </c>
      <c r="D14" s="4">
        <v>265.6293</v>
      </c>
      <c r="E14" s="4">
        <v>45.128999999999998</v>
      </c>
      <c r="F14" s="4">
        <v>57.511200000000002</v>
      </c>
      <c r="G14" s="4">
        <v>208.54179999999999</v>
      </c>
      <c r="H14" s="4">
        <v>101.43559999999999</v>
      </c>
      <c r="I14" s="4">
        <v>18.062000000000001</v>
      </c>
      <c r="J14" s="4">
        <v>696.30889999999999</v>
      </c>
      <c r="K14" s="4">
        <v>688.15660000000003</v>
      </c>
      <c r="N14" s="75" t="s">
        <v>139</v>
      </c>
      <c r="O14" s="76">
        <v>2022</v>
      </c>
      <c r="P14" s="76">
        <v>2</v>
      </c>
      <c r="Q14" s="4">
        <v>275.31569999999999</v>
      </c>
      <c r="R14" s="4">
        <v>344.14479999999998</v>
      </c>
      <c r="S14" s="4">
        <v>584.93309999999997</v>
      </c>
      <c r="T14" s="4">
        <v>688.15660000000003</v>
      </c>
      <c r="U14" s="4">
        <v>825.78790000000004</v>
      </c>
    </row>
    <row r="15" spans="1:31">
      <c r="A15" s="75" t="s">
        <v>140</v>
      </c>
      <c r="B15" s="76">
        <v>2022</v>
      </c>
      <c r="C15" s="76">
        <v>3</v>
      </c>
      <c r="D15" s="4">
        <v>295.67779999999999</v>
      </c>
      <c r="E15" s="4">
        <v>43.110799999999998</v>
      </c>
      <c r="F15" s="4">
        <v>62.845100000000002</v>
      </c>
      <c r="G15" s="4">
        <v>218.31970000000001</v>
      </c>
      <c r="H15" s="4">
        <v>101.9464</v>
      </c>
      <c r="I15" s="4">
        <v>22.052099999999999</v>
      </c>
      <c r="J15" s="4">
        <v>743.95190000000002</v>
      </c>
      <c r="K15" s="4">
        <v>701.91970000000003</v>
      </c>
      <c r="N15" s="75" t="s">
        <v>140</v>
      </c>
      <c r="O15" s="76">
        <v>2022</v>
      </c>
      <c r="P15" s="76">
        <v>3</v>
      </c>
      <c r="Q15" s="4">
        <v>280.7679</v>
      </c>
      <c r="R15" s="4">
        <v>350.9599</v>
      </c>
      <c r="S15" s="4">
        <v>596.63170000000002</v>
      </c>
      <c r="T15" s="4">
        <v>701.91970000000003</v>
      </c>
      <c r="U15" s="4">
        <v>842.30359999999996</v>
      </c>
    </row>
    <row r="16" spans="1:31">
      <c r="A16" s="75" t="s">
        <v>141</v>
      </c>
      <c r="B16" s="76">
        <v>2022</v>
      </c>
      <c r="C16" s="76">
        <v>4</v>
      </c>
      <c r="D16" s="4">
        <v>268.85169999999999</v>
      </c>
      <c r="E16" s="4">
        <v>40.327800000000003</v>
      </c>
      <c r="F16" s="4">
        <v>57.740299999999998</v>
      </c>
      <c r="G16" s="4">
        <v>227.8364</v>
      </c>
      <c r="H16" s="4">
        <v>100.1507</v>
      </c>
      <c r="I16" s="4">
        <v>43.046300000000002</v>
      </c>
      <c r="J16" s="4">
        <v>737.92319999999995</v>
      </c>
      <c r="K16" s="4">
        <v>715.95809999999994</v>
      </c>
      <c r="N16" s="75" t="s">
        <v>141</v>
      </c>
      <c r="O16" s="76">
        <v>2022</v>
      </c>
      <c r="P16" s="76">
        <v>4</v>
      </c>
      <c r="Q16" s="4">
        <v>286.38319999999999</v>
      </c>
      <c r="R16" s="4">
        <v>357.97910000000002</v>
      </c>
      <c r="S16" s="4">
        <v>608.56439999999998</v>
      </c>
      <c r="T16" s="4">
        <v>715.95809999999994</v>
      </c>
      <c r="U16" s="4">
        <v>859.14970000000005</v>
      </c>
    </row>
    <row r="17" spans="1:31">
      <c r="A17" s="75" t="s">
        <v>142</v>
      </c>
      <c r="B17" s="76">
        <v>2022</v>
      </c>
      <c r="C17" s="76">
        <v>5</v>
      </c>
      <c r="D17" s="4">
        <v>258.42200000000003</v>
      </c>
      <c r="E17" s="4">
        <v>40.978000000000002</v>
      </c>
      <c r="F17" s="4">
        <v>56.693300000000001</v>
      </c>
      <c r="G17" s="4">
        <v>228.155</v>
      </c>
      <c r="H17" s="4">
        <v>108.97</v>
      </c>
      <c r="I17" s="4">
        <v>30.429400000000001</v>
      </c>
      <c r="J17" s="4">
        <v>723.65</v>
      </c>
      <c r="K17" s="4">
        <v>730.27700000000004</v>
      </c>
      <c r="N17" s="75" t="s">
        <v>142</v>
      </c>
      <c r="O17" s="76">
        <v>2022</v>
      </c>
      <c r="P17" s="76">
        <v>5</v>
      </c>
      <c r="Q17" s="4">
        <v>292.11</v>
      </c>
      <c r="R17" s="4">
        <v>365.13869999999997</v>
      </c>
      <c r="S17" s="4">
        <v>620.73</v>
      </c>
      <c r="T17" s="4">
        <v>730.27700000000004</v>
      </c>
      <c r="U17" s="4">
        <v>876.33</v>
      </c>
    </row>
    <row r="18" spans="1:31">
      <c r="A18" s="75" t="s">
        <v>143</v>
      </c>
      <c r="B18" s="76">
        <v>2022</v>
      </c>
      <c r="C18" s="76">
        <v>6</v>
      </c>
      <c r="D18" s="4">
        <v>278.38</v>
      </c>
      <c r="E18" s="4">
        <v>49.521799999999999</v>
      </c>
      <c r="F18" s="4">
        <v>61.4773</v>
      </c>
      <c r="G18" s="4">
        <v>234.3297</v>
      </c>
      <c r="H18" s="4">
        <v>99.123699999999999</v>
      </c>
      <c r="I18" s="4">
        <v>68.660700000000006</v>
      </c>
      <c r="J18" s="4">
        <v>791.4932</v>
      </c>
      <c r="K18" s="4">
        <v>744.88279999999997</v>
      </c>
      <c r="N18" s="75" t="s">
        <v>143</v>
      </c>
      <c r="O18" s="76">
        <v>2022</v>
      </c>
      <c r="P18" s="76">
        <v>6</v>
      </c>
      <c r="Q18" s="4">
        <v>297.95310000000001</v>
      </c>
      <c r="R18" s="4">
        <v>372.44139999999999</v>
      </c>
      <c r="S18" s="4">
        <v>633.15039999999999</v>
      </c>
      <c r="T18" s="4">
        <v>744.88279999999997</v>
      </c>
      <c r="U18" s="4">
        <v>893.85940000000005</v>
      </c>
    </row>
    <row r="19" spans="1:31">
      <c r="A19" s="32" t="s">
        <v>144</v>
      </c>
      <c r="B19" s="33"/>
      <c r="C19" s="33"/>
      <c r="D19" s="31"/>
      <c r="E19" s="31"/>
      <c r="F19" s="31"/>
      <c r="G19" s="31"/>
      <c r="H19" s="31"/>
      <c r="I19" s="31"/>
      <c r="J19" s="31"/>
      <c r="K19" s="31"/>
      <c r="N19" s="32" t="s">
        <v>144</v>
      </c>
      <c r="O19" s="33"/>
      <c r="P19" s="33"/>
      <c r="Q19" s="31"/>
      <c r="R19" s="31"/>
      <c r="S19" s="31"/>
      <c r="T19" s="31"/>
      <c r="U19" s="31"/>
    </row>
    <row r="20" spans="1:31">
      <c r="A20" s="3"/>
      <c r="B20" s="2"/>
      <c r="C20" s="2"/>
      <c r="D20" s="2"/>
      <c r="E20" s="2"/>
      <c r="F20" s="6"/>
      <c r="G20" s="6"/>
      <c r="H20" s="6"/>
      <c r="I20" s="6"/>
      <c r="J20" s="6"/>
      <c r="K20" s="6"/>
    </row>
    <row r="21" spans="1:31">
      <c r="A21" s="3"/>
      <c r="B21" s="2"/>
      <c r="C21" s="2"/>
      <c r="D21" s="2"/>
      <c r="E21" s="2"/>
      <c r="F21" s="6"/>
      <c r="G21" s="6"/>
      <c r="H21" s="6"/>
      <c r="I21" s="6"/>
      <c r="J21" s="6"/>
      <c r="K21" s="6"/>
    </row>
    <row r="22" spans="1:31">
      <c r="E22" s="5"/>
      <c r="F22" s="5"/>
      <c r="G22" s="5"/>
      <c r="H22" s="5"/>
      <c r="I22" s="5"/>
      <c r="J22" s="5"/>
      <c r="K22" s="5"/>
    </row>
    <row r="23" spans="1:31">
      <c r="C23" s="5"/>
      <c r="F23" s="7"/>
      <c r="G23" s="7"/>
      <c r="H23" s="7"/>
      <c r="I23" s="7"/>
      <c r="J23" s="7"/>
      <c r="K23" s="7"/>
    </row>
    <row r="24" spans="1:31">
      <c r="C24" s="5"/>
      <c r="I24" s="5"/>
      <c r="J24" s="5"/>
    </row>
    <row r="26" spans="1:31">
      <c r="X26" s="83" t="s">
        <v>125</v>
      </c>
      <c r="Y26" s="108" t="s">
        <v>145</v>
      </c>
      <c r="Z26" s="108"/>
      <c r="AA26" s="108"/>
      <c r="AB26" s="108"/>
      <c r="AC26" s="108"/>
      <c r="AD26" s="108"/>
      <c r="AE26" s="108"/>
    </row>
    <row r="27" spans="1:31">
      <c r="X27" s="83"/>
      <c r="Y27" s="108"/>
      <c r="Z27" s="108"/>
      <c r="AA27" s="108"/>
      <c r="AB27" s="108"/>
      <c r="AC27" s="108"/>
      <c r="AD27" s="108"/>
      <c r="AE27" s="108"/>
    </row>
    <row r="28" spans="1:31">
      <c r="X28" s="83"/>
      <c r="Y28" s="50"/>
      <c r="Z28" s="50"/>
      <c r="AA28" s="50"/>
      <c r="AB28" s="50"/>
      <c r="AC28" s="50"/>
      <c r="AD28" s="50"/>
      <c r="AE28" s="50"/>
    </row>
    <row r="29" spans="1:31">
      <c r="X29" s="83" t="s">
        <v>126</v>
      </c>
      <c r="Y29" s="108" t="s">
        <v>146</v>
      </c>
      <c r="Z29" s="108"/>
      <c r="AA29" s="108"/>
      <c r="AB29" s="108"/>
      <c r="AC29" s="108"/>
      <c r="AD29" s="108"/>
      <c r="AE29" s="108"/>
    </row>
    <row r="30" spans="1:31">
      <c r="X30" s="50"/>
      <c r="Y30" s="108"/>
      <c r="Z30" s="108"/>
      <c r="AA30" s="108"/>
      <c r="AB30" s="108"/>
      <c r="AC30" s="108"/>
      <c r="AD30" s="108"/>
      <c r="AE30" s="108"/>
    </row>
  </sheetData>
  <mergeCells count="8">
    <mergeCell ref="Y26:AE27"/>
    <mergeCell ref="Y29:AE30"/>
    <mergeCell ref="X5:AE5"/>
    <mergeCell ref="I1:K1"/>
    <mergeCell ref="A5:K5"/>
    <mergeCell ref="N5:U5"/>
    <mergeCell ref="A4:K4"/>
    <mergeCell ref="N4:U4"/>
  </mergeCells>
  <hyperlinks>
    <hyperlink ref="I1:K1" location="INDICE!A1" display="REGRESAR" xr:uid="{00000000-0004-0000-0C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EMPRESA DE ENERGÍA DE BOYACÁ S.A. E.S.P.</oddFooter>
  </headerFooter>
  <colBreaks count="1" manualBreakCount="1">
    <brk id="12"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E27"/>
  <sheetViews>
    <sheetView showGridLines="0" view="pageLayout" zoomScale="85" zoomScaleNormal="85" zoomScalePageLayoutView="85" workbookViewId="0">
      <selection activeCell="E18" sqref="E18"/>
    </sheetView>
  </sheetViews>
  <sheetFormatPr defaultColWidth="9.140625" defaultRowHeight="15"/>
  <cols>
    <col min="1" max="1" width="14.7109375" customWidth="1"/>
    <col min="2" max="2" width="5.5703125" bestFit="1" customWidth="1"/>
    <col min="3" max="3" width="9" bestFit="1" customWidth="1"/>
    <col min="4" max="4" width="11.5703125" bestFit="1" customWidth="1"/>
    <col min="5" max="5" width="10" bestFit="1" customWidth="1"/>
    <col min="6" max="6" width="9" bestFit="1" customWidth="1"/>
    <col min="7" max="8" width="8" bestFit="1" customWidth="1"/>
    <col min="9" max="9" width="9" bestFit="1" customWidth="1"/>
    <col min="10" max="10" width="9" customWidth="1"/>
    <col min="11" max="11" width="9.140625" customWidth="1"/>
    <col min="12" max="13" width="2.42578125" customWidth="1"/>
    <col min="14" max="14" width="13.7109375" customWidth="1"/>
    <col min="16" max="16" width="9" bestFit="1" customWidth="1"/>
    <col min="17" max="20" width="12" customWidth="1"/>
    <col min="21" max="21" width="15.140625" customWidth="1"/>
    <col min="24" max="25" width="12.28515625" customWidth="1"/>
    <col min="26" max="26" width="13.5703125" customWidth="1"/>
    <col min="27" max="27" width="12.85546875" customWidth="1"/>
    <col min="28" max="28" width="12.140625" customWidth="1"/>
    <col min="29" max="29" width="11.5703125" customWidth="1"/>
    <col min="30" max="30" width="11.28515625" customWidth="1"/>
  </cols>
  <sheetData>
    <row r="1" spans="1:31" ht="24.75" customHeight="1">
      <c r="I1" s="118" t="s">
        <v>110</v>
      </c>
      <c r="J1" s="118"/>
      <c r="K1" s="118"/>
    </row>
    <row r="2" spans="1:31" ht="30.75" customHeight="1">
      <c r="A2" s="84" t="s">
        <v>111</v>
      </c>
      <c r="B2" s="116" t="s">
        <v>159</v>
      </c>
      <c r="C2" s="116"/>
      <c r="D2" s="116"/>
      <c r="E2" s="116"/>
      <c r="F2" s="116"/>
      <c r="G2" s="116"/>
      <c r="H2" s="116"/>
      <c r="I2" s="116"/>
      <c r="J2" s="116"/>
      <c r="K2" s="116"/>
    </row>
    <row r="3" spans="1:31" ht="23.25">
      <c r="A3" s="84" t="s">
        <v>113</v>
      </c>
      <c r="B3" s="116" t="s">
        <v>160</v>
      </c>
      <c r="C3" s="116"/>
      <c r="D3" s="116"/>
      <c r="E3" s="116"/>
      <c r="F3" s="116"/>
      <c r="G3" s="116"/>
      <c r="H3" s="116"/>
      <c r="I3" s="116"/>
      <c r="J3" s="116"/>
      <c r="K3" s="116"/>
      <c r="N3" s="9"/>
      <c r="O3" s="9"/>
      <c r="P3" s="9"/>
      <c r="Q3" s="9"/>
      <c r="R3" s="9"/>
      <c r="S3" s="9"/>
      <c r="T3" s="9"/>
      <c r="U3" s="9"/>
    </row>
    <row r="4" spans="1:31" s="20" customFormat="1" ht="17.25">
      <c r="A4" s="112"/>
      <c r="B4" s="112"/>
      <c r="C4" s="112"/>
      <c r="D4" s="112"/>
      <c r="E4" s="112"/>
      <c r="F4" s="112"/>
      <c r="G4" s="112"/>
      <c r="H4" s="112"/>
      <c r="I4" s="112"/>
      <c r="J4" s="112"/>
      <c r="K4" s="112"/>
      <c r="N4" s="115"/>
      <c r="O4" s="115"/>
      <c r="P4" s="115"/>
      <c r="Q4" s="115"/>
      <c r="R4" s="115"/>
      <c r="S4" s="115"/>
      <c r="T4" s="115"/>
      <c r="U4" s="115"/>
    </row>
    <row r="5" spans="1:31" ht="33" customHeight="1">
      <c r="A5" s="114" t="s">
        <v>114</v>
      </c>
      <c r="B5" s="120"/>
      <c r="C5" s="120"/>
      <c r="D5" s="120"/>
      <c r="E5" s="120"/>
      <c r="F5" s="120"/>
      <c r="G5" s="120"/>
      <c r="H5" s="120"/>
      <c r="I5" s="120"/>
      <c r="J5" s="120"/>
      <c r="K5" s="120"/>
      <c r="N5" s="114" t="s">
        <v>115</v>
      </c>
      <c r="O5" s="114"/>
      <c r="P5" s="114"/>
      <c r="Q5" s="114"/>
      <c r="R5" s="114"/>
      <c r="S5" s="114"/>
      <c r="T5" s="114"/>
      <c r="U5" s="114"/>
      <c r="V5" s="30"/>
      <c r="W5" s="114" t="s">
        <v>150</v>
      </c>
      <c r="X5" s="114"/>
      <c r="Y5" s="114"/>
      <c r="Z5" s="114"/>
      <c r="AA5" s="114"/>
      <c r="AB5" s="114"/>
      <c r="AC5" s="114"/>
      <c r="AD5" s="114"/>
      <c r="AE5" s="114"/>
    </row>
    <row r="6" spans="1:31" s="26" customFormat="1" ht="30">
      <c r="B6" s="18" t="s">
        <v>117</v>
      </c>
      <c r="C6" s="18" t="s">
        <v>118</v>
      </c>
      <c r="D6" s="13" t="s">
        <v>119</v>
      </c>
      <c r="E6" s="13" t="s">
        <v>120</v>
      </c>
      <c r="F6" s="13" t="s">
        <v>121</v>
      </c>
      <c r="G6" s="13" t="s">
        <v>122</v>
      </c>
      <c r="H6" s="13" t="s">
        <v>123</v>
      </c>
      <c r="I6" s="13" t="s">
        <v>124</v>
      </c>
      <c r="J6" s="13" t="s">
        <v>125</v>
      </c>
      <c r="K6" s="13" t="s">
        <v>126</v>
      </c>
      <c r="L6"/>
      <c r="M6"/>
      <c r="O6" s="18" t="s">
        <v>117</v>
      </c>
      <c r="P6" s="18" t="s">
        <v>118</v>
      </c>
      <c r="Q6" s="13" t="s">
        <v>127</v>
      </c>
      <c r="R6" s="13" t="s">
        <v>128</v>
      </c>
      <c r="S6" s="13" t="s">
        <v>129</v>
      </c>
      <c r="T6" s="13" t="s">
        <v>130</v>
      </c>
      <c r="U6" s="13" t="s">
        <v>131</v>
      </c>
    </row>
    <row r="7" spans="1:31">
      <c r="A7" s="75" t="s">
        <v>132</v>
      </c>
      <c r="B7" s="76">
        <v>2021</v>
      </c>
      <c r="C7" s="76">
        <v>7</v>
      </c>
      <c r="D7" s="4">
        <v>230.01509999999999</v>
      </c>
      <c r="E7" s="4">
        <v>41.570999999999998</v>
      </c>
      <c r="F7" s="4">
        <v>45.593000000000004</v>
      </c>
      <c r="G7" s="4">
        <v>231.7372</v>
      </c>
      <c r="H7" s="4">
        <v>97.150099999999995</v>
      </c>
      <c r="I7" s="4">
        <v>25.389600000000002</v>
      </c>
      <c r="J7" s="4">
        <v>671.45600000000002</v>
      </c>
      <c r="K7" s="4">
        <v>613.89570000000003</v>
      </c>
      <c r="N7" s="75" t="s">
        <v>132</v>
      </c>
      <c r="O7" s="76">
        <v>2021</v>
      </c>
      <c r="P7" s="76">
        <v>7</v>
      </c>
      <c r="Q7" s="4">
        <v>247.0684</v>
      </c>
      <c r="R7" s="4">
        <v>308.83550000000002</v>
      </c>
      <c r="S7" s="4">
        <v>521.81140000000005</v>
      </c>
      <c r="T7" s="4">
        <v>613.89570000000003</v>
      </c>
      <c r="U7" s="4">
        <f>+T7*1.2</f>
        <v>736.67484000000002</v>
      </c>
    </row>
    <row r="8" spans="1:31">
      <c r="A8" s="75" t="s">
        <v>133</v>
      </c>
      <c r="B8" s="76">
        <v>2021</v>
      </c>
      <c r="C8" s="76">
        <v>8</v>
      </c>
      <c r="D8" s="4">
        <v>224.99629999999999</v>
      </c>
      <c r="E8" s="4">
        <v>40.278700000000001</v>
      </c>
      <c r="F8" s="4">
        <v>43.975999999999999</v>
      </c>
      <c r="G8" s="4">
        <v>224.31020000000001</v>
      </c>
      <c r="H8" s="4">
        <v>75.841399999999993</v>
      </c>
      <c r="I8" s="4">
        <v>33.6721</v>
      </c>
      <c r="J8" s="4">
        <v>643.07460000000003</v>
      </c>
      <c r="K8" s="4">
        <v>617.57910000000004</v>
      </c>
      <c r="N8" s="75" t="s">
        <v>133</v>
      </c>
      <c r="O8" s="76">
        <v>2021</v>
      </c>
      <c r="P8" s="76">
        <v>8</v>
      </c>
      <c r="Q8" s="4">
        <v>247.8861</v>
      </c>
      <c r="R8" s="4">
        <v>309.85759999999999</v>
      </c>
      <c r="S8" s="4">
        <v>524.94219999999996</v>
      </c>
      <c r="T8" s="4">
        <v>617.57910000000004</v>
      </c>
      <c r="U8" s="4">
        <v>741.09490000000005</v>
      </c>
    </row>
    <row r="9" spans="1:31">
      <c r="A9" s="75" t="s">
        <v>134</v>
      </c>
      <c r="B9" s="76">
        <v>2021</v>
      </c>
      <c r="C9" s="76">
        <v>9</v>
      </c>
      <c r="D9" s="4">
        <v>228.28290000000001</v>
      </c>
      <c r="E9" s="4">
        <v>36.9664</v>
      </c>
      <c r="F9" s="4">
        <v>44.029400000000003</v>
      </c>
      <c r="G9" s="4">
        <v>226.43090000000001</v>
      </c>
      <c r="H9" s="4">
        <v>78.369100000000003</v>
      </c>
      <c r="I9" s="4">
        <v>33.515599999999999</v>
      </c>
      <c r="J9" s="4">
        <v>647.5933</v>
      </c>
      <c r="K9" s="4">
        <v>621.28459999999995</v>
      </c>
      <c r="N9" s="75" t="s">
        <v>134</v>
      </c>
      <c r="O9" s="76">
        <v>2021</v>
      </c>
      <c r="P9" s="76">
        <v>9</v>
      </c>
      <c r="Q9" s="4">
        <v>248.97630000000001</v>
      </c>
      <c r="R9" s="4">
        <v>311.22039999999998</v>
      </c>
      <c r="S9" s="4">
        <v>528.09190000000001</v>
      </c>
      <c r="T9" s="4">
        <v>621.28459999999995</v>
      </c>
      <c r="U9" s="4">
        <v>745.54150000000004</v>
      </c>
    </row>
    <row r="10" spans="1:31">
      <c r="A10" s="75" t="s">
        <v>135</v>
      </c>
      <c r="B10" s="76">
        <v>2021</v>
      </c>
      <c r="C10" s="76">
        <v>10</v>
      </c>
      <c r="D10" s="4">
        <v>229.97720000000001</v>
      </c>
      <c r="E10" s="4">
        <v>38.068800000000003</v>
      </c>
      <c r="F10" s="4">
        <v>44.7136</v>
      </c>
      <c r="G10" s="4">
        <v>235.51410000000001</v>
      </c>
      <c r="H10" s="4">
        <v>75.887500000000003</v>
      </c>
      <c r="I10" s="4">
        <v>35.770299999999999</v>
      </c>
      <c r="J10" s="4">
        <v>659.93150000000003</v>
      </c>
      <c r="K10" s="4">
        <v>625.01229999999998</v>
      </c>
      <c r="N10" s="75" t="s">
        <v>135</v>
      </c>
      <c r="O10" s="76">
        <v>2021</v>
      </c>
      <c r="P10" s="76">
        <v>10</v>
      </c>
      <c r="Q10" s="4">
        <v>250.00489999999999</v>
      </c>
      <c r="R10" s="4">
        <v>312.5061</v>
      </c>
      <c r="S10" s="4">
        <v>531.2604</v>
      </c>
      <c r="T10" s="4">
        <v>625.01229999999998</v>
      </c>
      <c r="U10" s="4">
        <v>750.01469999999995</v>
      </c>
    </row>
    <row r="11" spans="1:31">
      <c r="A11" s="75" t="s">
        <v>136</v>
      </c>
      <c r="B11" s="76">
        <v>2021</v>
      </c>
      <c r="C11" s="76">
        <v>11</v>
      </c>
      <c r="D11" s="4">
        <v>232.78870000000001</v>
      </c>
      <c r="E11" s="4">
        <v>37.306600000000003</v>
      </c>
      <c r="F11" s="4">
        <v>44.756</v>
      </c>
      <c r="G11" s="4">
        <v>241.23179999999999</v>
      </c>
      <c r="H11" s="4">
        <v>80.103499999999997</v>
      </c>
      <c r="I11" s="4">
        <v>37.796199999999999</v>
      </c>
      <c r="J11" s="4">
        <v>673.9828</v>
      </c>
      <c r="K11" s="4">
        <v>628.76239999999996</v>
      </c>
      <c r="N11" s="75" t="s">
        <v>136</v>
      </c>
      <c r="O11" s="76">
        <v>2021</v>
      </c>
      <c r="P11" s="76">
        <v>11</v>
      </c>
      <c r="Q11" s="4">
        <v>251.50489999999999</v>
      </c>
      <c r="R11" s="4">
        <v>314.38119999999998</v>
      </c>
      <c r="S11" s="4">
        <v>534.44799999999998</v>
      </c>
      <c r="T11" s="4">
        <v>628.76239999999996</v>
      </c>
      <c r="U11" s="4">
        <v>754.51480000000004</v>
      </c>
    </row>
    <row r="12" spans="1:31">
      <c r="A12" s="75" t="s">
        <v>137</v>
      </c>
      <c r="B12" s="76">
        <v>2021</v>
      </c>
      <c r="C12" s="76">
        <v>12</v>
      </c>
      <c r="D12" s="4">
        <v>233.21199999999999</v>
      </c>
      <c r="E12" s="4">
        <v>38.052500000000002</v>
      </c>
      <c r="F12" s="4">
        <v>44.841299999999997</v>
      </c>
      <c r="G12" s="4">
        <v>231.81530000000001</v>
      </c>
      <c r="H12" s="4">
        <v>75.970100000000002</v>
      </c>
      <c r="I12" s="4">
        <v>39.222900000000003</v>
      </c>
      <c r="J12" s="4">
        <v>663.11410000000001</v>
      </c>
      <c r="K12" s="4">
        <v>632.53489999999999</v>
      </c>
      <c r="N12" s="75" t="s">
        <v>137</v>
      </c>
      <c r="O12" s="76">
        <v>2021</v>
      </c>
      <c r="P12" s="76">
        <v>12</v>
      </c>
      <c r="Q12" s="4">
        <v>253.01400000000001</v>
      </c>
      <c r="R12" s="4">
        <v>316.26749999999998</v>
      </c>
      <c r="S12" s="4">
        <v>537.65470000000005</v>
      </c>
      <c r="T12" s="4">
        <v>632.53489999999999</v>
      </c>
      <c r="U12" s="4">
        <v>759.04190000000006</v>
      </c>
    </row>
    <row r="13" spans="1:31">
      <c r="A13" s="75" t="s">
        <v>138</v>
      </c>
      <c r="B13" s="76">
        <v>2022</v>
      </c>
      <c r="C13" s="76">
        <v>1</v>
      </c>
      <c r="D13" s="4">
        <v>269.71449999999999</v>
      </c>
      <c r="E13" s="4">
        <v>43.683999999999997</v>
      </c>
      <c r="F13" s="4">
        <v>51.023899999999998</v>
      </c>
      <c r="G13" s="4">
        <v>238.6028</v>
      </c>
      <c r="H13" s="4">
        <v>80.010800000000003</v>
      </c>
      <c r="I13" s="4">
        <v>19.476700000000001</v>
      </c>
      <c r="J13" s="4">
        <v>702.51279999999997</v>
      </c>
      <c r="K13" s="4">
        <v>636.33010000000002</v>
      </c>
      <c r="N13" s="75" t="s">
        <v>138</v>
      </c>
      <c r="O13" s="76">
        <v>2022</v>
      </c>
      <c r="P13" s="76">
        <v>1</v>
      </c>
      <c r="Q13" s="4">
        <v>254.53210000000001</v>
      </c>
      <c r="R13" s="4">
        <v>318.1651</v>
      </c>
      <c r="S13" s="4">
        <v>540.88059999999996</v>
      </c>
      <c r="T13" s="4">
        <v>636.33010000000002</v>
      </c>
      <c r="U13" s="4">
        <v>763.59619999999995</v>
      </c>
    </row>
    <row r="14" spans="1:31">
      <c r="A14" s="75" t="s">
        <v>139</v>
      </c>
      <c r="B14" s="76">
        <v>2022</v>
      </c>
      <c r="C14" s="76">
        <v>2</v>
      </c>
      <c r="D14" s="4">
        <v>228.33420000000001</v>
      </c>
      <c r="E14" s="4">
        <v>45.128999999999998</v>
      </c>
      <c r="F14" s="4">
        <v>45.2883</v>
      </c>
      <c r="G14" s="4">
        <v>256.34769999999997</v>
      </c>
      <c r="H14" s="4">
        <v>81.104900000000001</v>
      </c>
      <c r="I14" s="4">
        <v>23.202000000000002</v>
      </c>
      <c r="J14" s="4">
        <v>679.40660000000003</v>
      </c>
      <c r="K14" s="4">
        <v>642.05709999999999</v>
      </c>
      <c r="N14" s="75" t="s">
        <v>139</v>
      </c>
      <c r="O14" s="76">
        <v>2022</v>
      </c>
      <c r="P14" s="76">
        <v>2</v>
      </c>
      <c r="Q14" s="4">
        <v>256.82279999999997</v>
      </c>
      <c r="R14" s="4">
        <v>321.02859999999998</v>
      </c>
      <c r="S14" s="4">
        <v>545.74850000000004</v>
      </c>
      <c r="T14" s="4">
        <v>642.05709999999999</v>
      </c>
      <c r="U14" s="4">
        <v>770.46849999999995</v>
      </c>
    </row>
    <row r="15" spans="1:31">
      <c r="A15" s="75" t="s">
        <v>140</v>
      </c>
      <c r="B15" s="76">
        <v>2022</v>
      </c>
      <c r="C15" s="76">
        <v>3</v>
      </c>
      <c r="D15" s="4">
        <v>306.72800000000001</v>
      </c>
      <c r="E15" s="4">
        <v>43.110799999999998</v>
      </c>
      <c r="F15" s="4">
        <v>57.156700000000001</v>
      </c>
      <c r="G15" s="4">
        <v>267.77330000000001</v>
      </c>
      <c r="H15" s="4">
        <v>81.814999999999998</v>
      </c>
      <c r="I15" s="4">
        <v>17.4237</v>
      </c>
      <c r="J15" s="4">
        <v>774.00739999999996</v>
      </c>
      <c r="K15" s="4">
        <v>647.8356</v>
      </c>
      <c r="N15" s="75" t="s">
        <v>140</v>
      </c>
      <c r="O15" s="76">
        <v>2022</v>
      </c>
      <c r="P15" s="76">
        <v>3</v>
      </c>
      <c r="Q15" s="4">
        <v>259.13420000000002</v>
      </c>
      <c r="R15" s="4">
        <v>323.9178</v>
      </c>
      <c r="S15" s="4">
        <v>550.66030000000001</v>
      </c>
      <c r="T15" s="4">
        <v>647.8356</v>
      </c>
      <c r="U15" s="4">
        <v>777.40269999999998</v>
      </c>
    </row>
    <row r="16" spans="1:31">
      <c r="A16" s="75" t="s">
        <v>141</v>
      </c>
      <c r="B16" s="76">
        <v>2022</v>
      </c>
      <c r="C16" s="76">
        <v>4</v>
      </c>
      <c r="D16" s="4">
        <v>247.38149999999999</v>
      </c>
      <c r="E16" s="4">
        <v>40.327800000000003</v>
      </c>
      <c r="F16" s="4">
        <v>48.123199999999997</v>
      </c>
      <c r="G16" s="4">
        <v>267.26609999999999</v>
      </c>
      <c r="H16" s="4">
        <v>83.8827</v>
      </c>
      <c r="I16" s="4">
        <v>34.7502</v>
      </c>
      <c r="J16" s="4">
        <v>721.73159999999996</v>
      </c>
      <c r="K16" s="4">
        <v>664.03150000000005</v>
      </c>
      <c r="N16" s="75" t="s">
        <v>141</v>
      </c>
      <c r="O16" s="76">
        <v>2022</v>
      </c>
      <c r="P16" s="76">
        <v>4</v>
      </c>
      <c r="Q16" s="4">
        <v>265.61259999999999</v>
      </c>
      <c r="R16" s="4">
        <v>332.01580000000001</v>
      </c>
      <c r="S16" s="4">
        <v>564.42679999999996</v>
      </c>
      <c r="T16" s="4">
        <v>664.03150000000005</v>
      </c>
      <c r="U16" s="4">
        <v>796.83780000000002</v>
      </c>
    </row>
    <row r="17" spans="1:30">
      <c r="A17" s="75" t="s">
        <v>142</v>
      </c>
      <c r="B17" s="76">
        <v>2022</v>
      </c>
      <c r="C17" s="76">
        <v>5</v>
      </c>
      <c r="D17" s="4">
        <v>222.5788</v>
      </c>
      <c r="E17" s="4">
        <v>40.978900000000003</v>
      </c>
      <c r="F17" s="4">
        <v>45.137900000000002</v>
      </c>
      <c r="G17" s="4">
        <v>301.03980000000001</v>
      </c>
      <c r="H17" s="4">
        <v>86.916799999999995</v>
      </c>
      <c r="I17" s="4">
        <v>36.873199999999997</v>
      </c>
      <c r="J17" s="4">
        <v>733.52539999999999</v>
      </c>
      <c r="K17" s="4">
        <v>677.31209999999999</v>
      </c>
      <c r="N17" s="75" t="s">
        <v>142</v>
      </c>
      <c r="O17" s="76">
        <v>2022</v>
      </c>
      <c r="P17" s="76">
        <v>5</v>
      </c>
      <c r="Q17" s="4">
        <v>270.92489999999998</v>
      </c>
      <c r="R17" s="4">
        <v>338.65609999999998</v>
      </c>
      <c r="S17" s="4">
        <v>575.71529999999996</v>
      </c>
      <c r="T17" s="4">
        <v>677.31209999999999</v>
      </c>
      <c r="U17" s="4">
        <v>812.77459999999996</v>
      </c>
    </row>
    <row r="18" spans="1:30">
      <c r="A18" s="75" t="s">
        <v>143</v>
      </c>
      <c r="B18" s="76">
        <v>2022</v>
      </c>
      <c r="C18" s="76">
        <v>6</v>
      </c>
      <c r="D18" s="4">
        <v>206.5351</v>
      </c>
      <c r="E18" s="4">
        <v>49.521799999999999</v>
      </c>
      <c r="F18" s="4">
        <v>43.5779</v>
      </c>
      <c r="G18" s="4">
        <v>320.40699999999998</v>
      </c>
      <c r="H18" s="4">
        <v>81.6935</v>
      </c>
      <c r="I18" s="4">
        <v>54.956299999999999</v>
      </c>
      <c r="J18" s="4">
        <v>756.69150000000002</v>
      </c>
      <c r="K18" s="4">
        <v>697.63149999999996</v>
      </c>
      <c r="N18" s="75" t="s">
        <v>143</v>
      </c>
      <c r="O18" s="76">
        <v>2022</v>
      </c>
      <c r="P18" s="76">
        <v>6</v>
      </c>
      <c r="Q18" s="4">
        <v>279.05259999999998</v>
      </c>
      <c r="R18" s="4">
        <v>348.81580000000002</v>
      </c>
      <c r="S18" s="4">
        <v>592.98680000000002</v>
      </c>
      <c r="T18" s="4">
        <v>697.63149999999996</v>
      </c>
      <c r="U18" s="4">
        <v>837.15779999999995</v>
      </c>
    </row>
    <row r="19" spans="1:30">
      <c r="A19" s="32" t="s">
        <v>144</v>
      </c>
      <c r="B19" s="33"/>
      <c r="C19" s="33"/>
      <c r="D19" s="31"/>
      <c r="E19" s="31"/>
      <c r="F19" s="31"/>
      <c r="G19" s="31"/>
      <c r="H19" s="31"/>
      <c r="I19" s="31"/>
      <c r="J19" s="31"/>
      <c r="K19" s="31"/>
      <c r="N19" s="32" t="s">
        <v>144</v>
      </c>
      <c r="O19" s="33"/>
      <c r="P19" s="33"/>
      <c r="Q19" s="31"/>
      <c r="R19" s="31"/>
      <c r="S19" s="31"/>
      <c r="T19" s="31"/>
      <c r="U19" s="31"/>
    </row>
    <row r="20" spans="1:30">
      <c r="A20" s="3"/>
      <c r="B20" s="2"/>
      <c r="C20" s="2"/>
      <c r="D20" s="2"/>
      <c r="E20" s="2"/>
      <c r="F20" s="6"/>
      <c r="G20" s="6"/>
      <c r="H20" s="6"/>
      <c r="I20" s="6"/>
      <c r="J20" s="6"/>
      <c r="K20" s="6"/>
    </row>
    <row r="21" spans="1:30">
      <c r="A21" s="3"/>
      <c r="B21" s="2"/>
      <c r="C21" s="2"/>
      <c r="D21" s="2"/>
      <c r="E21" s="2"/>
      <c r="F21" s="6"/>
      <c r="G21" s="6"/>
      <c r="H21" s="6"/>
      <c r="I21" s="6"/>
      <c r="J21" s="6"/>
      <c r="K21" s="6"/>
    </row>
    <row r="22" spans="1:30">
      <c r="E22" s="5"/>
      <c r="F22" s="5"/>
      <c r="G22" s="5"/>
      <c r="H22" s="5"/>
      <c r="I22" s="5"/>
      <c r="J22" s="5"/>
      <c r="K22" s="5"/>
    </row>
    <row r="23" spans="1:30">
      <c r="C23" s="5"/>
      <c r="F23" s="7"/>
      <c r="G23" s="7"/>
      <c r="H23" s="7"/>
      <c r="I23" s="7"/>
      <c r="J23" s="7"/>
      <c r="K23" s="7"/>
      <c r="W23" s="83" t="s">
        <v>125</v>
      </c>
      <c r="X23" s="108" t="s">
        <v>145</v>
      </c>
      <c r="Y23" s="108"/>
      <c r="Z23" s="108"/>
      <c r="AA23" s="108"/>
      <c r="AB23" s="108"/>
      <c r="AC23" s="108"/>
      <c r="AD23" s="108"/>
    </row>
    <row r="24" spans="1:30">
      <c r="C24" s="5"/>
      <c r="I24" s="5"/>
      <c r="J24" s="5"/>
      <c r="W24" s="83"/>
      <c r="X24" s="108"/>
      <c r="Y24" s="108"/>
      <c r="Z24" s="108"/>
      <c r="AA24" s="108"/>
      <c r="AB24" s="108"/>
      <c r="AC24" s="108"/>
      <c r="AD24" s="108"/>
    </row>
    <row r="25" spans="1:30">
      <c r="W25" s="83"/>
      <c r="X25" s="50"/>
      <c r="Y25" s="50"/>
      <c r="Z25" s="50"/>
      <c r="AA25" s="50"/>
      <c r="AB25" s="50"/>
      <c r="AC25" s="50"/>
      <c r="AD25" s="50"/>
    </row>
    <row r="26" spans="1:30">
      <c r="W26" s="83" t="s">
        <v>126</v>
      </c>
      <c r="X26" s="108" t="s">
        <v>146</v>
      </c>
      <c r="Y26" s="108"/>
      <c r="Z26" s="108"/>
      <c r="AA26" s="108"/>
      <c r="AB26" s="108"/>
      <c r="AC26" s="108"/>
      <c r="AD26" s="108"/>
    </row>
    <row r="27" spans="1:30">
      <c r="W27" s="50"/>
      <c r="X27" s="108"/>
      <c r="Y27" s="108"/>
      <c r="Z27" s="108"/>
      <c r="AA27" s="108"/>
      <c r="AB27" s="108"/>
      <c r="AC27" s="108"/>
      <c r="AD27" s="108"/>
    </row>
  </sheetData>
  <mergeCells count="10">
    <mergeCell ref="X23:AD24"/>
    <mergeCell ref="X26:AD27"/>
    <mergeCell ref="W5:AE5"/>
    <mergeCell ref="I1:K1"/>
    <mergeCell ref="B2:K2"/>
    <mergeCell ref="B3:K3"/>
    <mergeCell ref="A5:K5"/>
    <mergeCell ref="N5:U5"/>
    <mergeCell ref="A4:K4"/>
    <mergeCell ref="N4:U4"/>
  </mergeCells>
  <hyperlinks>
    <hyperlink ref="I1:K1" location="INDICE!A1" display="REGRESAR" xr:uid="{00000000-0004-0000-0D00-000000000000}"/>
  </hyperlinks>
  <printOptions horizontalCentered="1"/>
  <pageMargins left="0.23622047244094491" right="0.24427655677655677"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EMPRESA DE ENERGÍA DE QUINDÍO S.A. E.S.P.</oddFooter>
  </headerFooter>
  <colBreaks count="1" manualBreakCount="1">
    <brk id="12"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D31"/>
  <sheetViews>
    <sheetView showGridLines="0" view="pageLayout" zoomScale="85" zoomScaleNormal="85" zoomScalePageLayoutView="85" workbookViewId="0">
      <selection activeCell="U19" sqref="U19"/>
    </sheetView>
  </sheetViews>
  <sheetFormatPr defaultColWidth="9.140625" defaultRowHeight="15"/>
  <cols>
    <col min="1" max="1" width="11" customWidth="1"/>
    <col min="2" max="2" width="6.140625" customWidth="1"/>
    <col min="3" max="3" width="6.85546875" customWidth="1"/>
    <col min="4" max="4" width="11.5703125" bestFit="1" customWidth="1"/>
    <col min="5" max="5" width="10" bestFit="1" customWidth="1"/>
    <col min="6" max="6" width="9.5703125" customWidth="1"/>
    <col min="7" max="7" width="9.7109375" customWidth="1"/>
    <col min="8" max="8" width="9" customWidth="1"/>
    <col min="9" max="10" width="9.5703125" customWidth="1"/>
    <col min="11" max="11" width="9.7109375" customWidth="1"/>
    <col min="12" max="13" width="2.42578125" customWidth="1"/>
    <col min="14" max="14" width="14.85546875" customWidth="1"/>
    <col min="16" max="16" width="9" bestFit="1" customWidth="1"/>
    <col min="17" max="20" width="12.28515625" customWidth="1"/>
    <col min="21" max="21" width="14.5703125" customWidth="1"/>
    <col min="22" max="22" width="13.28515625" customWidth="1"/>
    <col min="23" max="23" width="12.42578125" customWidth="1"/>
    <col min="24" max="24" width="12.7109375" customWidth="1"/>
    <col min="25" max="25" width="13" customWidth="1"/>
    <col min="26" max="26" width="12.28515625" customWidth="1"/>
  </cols>
  <sheetData>
    <row r="1" spans="1:30" ht="21.75" customHeight="1">
      <c r="I1" s="118" t="s">
        <v>110</v>
      </c>
      <c r="J1" s="118"/>
      <c r="K1" s="118"/>
    </row>
    <row r="2" spans="1:30" ht="30" customHeight="1">
      <c r="A2" s="84" t="s">
        <v>111</v>
      </c>
      <c r="C2" s="17" t="s">
        <v>161</v>
      </c>
      <c r="D2" s="17"/>
      <c r="E2" s="17"/>
      <c r="F2" s="17"/>
      <c r="G2" s="17"/>
      <c r="H2" s="17"/>
      <c r="I2" s="17"/>
      <c r="J2" s="17"/>
      <c r="K2" s="17"/>
    </row>
    <row r="3" spans="1:30" ht="23.25">
      <c r="A3" s="84" t="s">
        <v>113</v>
      </c>
      <c r="C3" s="17" t="s">
        <v>74</v>
      </c>
      <c r="D3" s="17"/>
      <c r="E3" s="17"/>
      <c r="F3" s="17"/>
      <c r="G3" s="17"/>
      <c r="H3" s="17"/>
      <c r="I3" s="17"/>
      <c r="J3" s="17"/>
      <c r="K3" s="17"/>
      <c r="N3" s="9"/>
      <c r="O3" s="9"/>
      <c r="P3" s="9"/>
      <c r="Q3" s="9"/>
      <c r="R3" s="9"/>
      <c r="S3" s="9"/>
      <c r="T3" s="9"/>
      <c r="U3" s="9"/>
    </row>
    <row r="4" spans="1:30" s="20" customFormat="1" ht="17.25">
      <c r="A4" s="112"/>
      <c r="B4" s="112"/>
      <c r="C4" s="112"/>
      <c r="D4" s="112"/>
      <c r="E4" s="112"/>
      <c r="F4" s="112"/>
      <c r="G4" s="112"/>
      <c r="H4" s="112"/>
      <c r="I4" s="112"/>
      <c r="J4" s="112"/>
      <c r="K4" s="112"/>
      <c r="N4" s="115"/>
      <c r="O4" s="115"/>
      <c r="P4" s="115"/>
      <c r="Q4" s="115"/>
      <c r="R4" s="115"/>
      <c r="S4" s="115"/>
      <c r="T4" s="115"/>
      <c r="U4" s="115"/>
    </row>
    <row r="5" spans="1:30" ht="33" customHeight="1">
      <c r="A5" s="114" t="s">
        <v>114</v>
      </c>
      <c r="B5" s="120"/>
      <c r="C5" s="120"/>
      <c r="D5" s="120"/>
      <c r="E5" s="120"/>
      <c r="F5" s="120"/>
      <c r="G5" s="120"/>
      <c r="H5" s="120"/>
      <c r="I5" s="120"/>
      <c r="J5" s="120"/>
      <c r="K5" s="120"/>
      <c r="N5" s="114" t="s">
        <v>115</v>
      </c>
      <c r="O5" s="114"/>
      <c r="P5" s="114"/>
      <c r="Q5" s="114"/>
      <c r="R5" s="114"/>
      <c r="S5" s="114"/>
      <c r="T5" s="114"/>
      <c r="U5" s="114"/>
      <c r="V5" s="114" t="s">
        <v>150</v>
      </c>
      <c r="W5" s="114"/>
      <c r="X5" s="114"/>
      <c r="Y5" s="114"/>
      <c r="Z5" s="114"/>
      <c r="AA5" s="114"/>
      <c r="AB5" s="114"/>
      <c r="AC5" s="114"/>
      <c r="AD5" s="114"/>
    </row>
    <row r="6" spans="1:30" s="26" customFormat="1" ht="30">
      <c r="B6" s="18" t="s">
        <v>117</v>
      </c>
      <c r="C6" s="18" t="s">
        <v>118</v>
      </c>
      <c r="D6" s="13" t="s">
        <v>119</v>
      </c>
      <c r="E6" s="13" t="s">
        <v>120</v>
      </c>
      <c r="F6" s="13" t="s">
        <v>121</v>
      </c>
      <c r="G6" s="13" t="s">
        <v>122</v>
      </c>
      <c r="H6" s="13" t="s">
        <v>123</v>
      </c>
      <c r="I6" s="13" t="s">
        <v>124</v>
      </c>
      <c r="J6" s="13" t="s">
        <v>125</v>
      </c>
      <c r="K6" s="13" t="s">
        <v>126</v>
      </c>
      <c r="L6"/>
      <c r="M6"/>
      <c r="O6" s="18" t="s">
        <v>117</v>
      </c>
      <c r="P6" s="18" t="s">
        <v>118</v>
      </c>
      <c r="Q6" s="13" t="s">
        <v>127</v>
      </c>
      <c r="R6" s="13" t="s">
        <v>128</v>
      </c>
      <c r="S6" s="13" t="s">
        <v>129</v>
      </c>
      <c r="T6" s="13" t="s">
        <v>130</v>
      </c>
      <c r="U6" s="13" t="s">
        <v>131</v>
      </c>
    </row>
    <row r="7" spans="1:30">
      <c r="A7" s="75" t="s">
        <v>132</v>
      </c>
      <c r="B7" s="76">
        <v>2021</v>
      </c>
      <c r="C7" s="76">
        <v>7</v>
      </c>
      <c r="D7" s="4">
        <v>237.91139999999999</v>
      </c>
      <c r="E7" s="4">
        <v>41.570999999999998</v>
      </c>
      <c r="F7" s="4">
        <v>46.004300000000001</v>
      </c>
      <c r="G7" s="4">
        <v>235.5205</v>
      </c>
      <c r="H7" s="4">
        <v>78.621499999999997</v>
      </c>
      <c r="I7" s="4">
        <v>29.030999999999999</v>
      </c>
      <c r="J7" s="4">
        <v>668.66</v>
      </c>
      <c r="K7" s="4"/>
      <c r="N7" s="75" t="s">
        <v>132</v>
      </c>
      <c r="O7" s="76">
        <v>2021</v>
      </c>
      <c r="P7" s="76">
        <v>7</v>
      </c>
      <c r="Q7" s="4">
        <v>268.99770000000001</v>
      </c>
      <c r="R7" s="4">
        <v>336.24720000000002</v>
      </c>
      <c r="S7" s="4">
        <v>568.36099999999999</v>
      </c>
      <c r="T7" s="4">
        <v>668.66</v>
      </c>
      <c r="U7" s="4">
        <v>802.39199999999994</v>
      </c>
    </row>
    <row r="8" spans="1:30">
      <c r="A8" s="75" t="s">
        <v>133</v>
      </c>
      <c r="B8" s="76">
        <v>2021</v>
      </c>
      <c r="C8" s="76">
        <v>8</v>
      </c>
      <c r="D8" s="4">
        <v>241.64196999999999</v>
      </c>
      <c r="E8" s="4">
        <v>40.278660000000002</v>
      </c>
      <c r="F8" s="4">
        <v>45.800449999999998</v>
      </c>
      <c r="G8" s="4">
        <v>235.50945999999999</v>
      </c>
      <c r="H8" s="4">
        <v>79.843090000000004</v>
      </c>
      <c r="I8" s="4">
        <v>33.491999999999997</v>
      </c>
      <c r="J8" s="4">
        <v>676.56563000000006</v>
      </c>
      <c r="K8" s="4"/>
      <c r="N8" s="75" t="s">
        <v>133</v>
      </c>
      <c r="O8" s="76">
        <v>2021</v>
      </c>
      <c r="P8" s="76">
        <v>8</v>
      </c>
      <c r="Q8" s="4">
        <v>270.62625000000003</v>
      </c>
      <c r="R8" s="4">
        <v>338.28280999999998</v>
      </c>
      <c r="S8" s="4">
        <v>575.08078</v>
      </c>
      <c r="T8" s="4">
        <v>676.56563000000006</v>
      </c>
      <c r="U8" s="4">
        <v>811.87874999999997</v>
      </c>
    </row>
    <row r="9" spans="1:30">
      <c r="A9" s="75" t="s">
        <v>134</v>
      </c>
      <c r="B9" s="76">
        <v>2021</v>
      </c>
      <c r="C9" s="76">
        <v>9</v>
      </c>
      <c r="D9" s="4">
        <v>249.1438</v>
      </c>
      <c r="E9" s="4">
        <v>36.9664</v>
      </c>
      <c r="F9" s="4">
        <v>46.404600000000002</v>
      </c>
      <c r="G9" s="4">
        <v>237.7569</v>
      </c>
      <c r="H9" s="4">
        <v>78.590199999999996</v>
      </c>
      <c r="I9" s="4">
        <v>38.20731</v>
      </c>
      <c r="J9" s="4">
        <v>687.0693</v>
      </c>
      <c r="K9" s="4"/>
      <c r="N9" s="75" t="s">
        <v>134</v>
      </c>
      <c r="O9" s="76">
        <v>2021</v>
      </c>
      <c r="P9" s="76">
        <v>9</v>
      </c>
      <c r="Q9" s="4">
        <v>274.82729999999998</v>
      </c>
      <c r="R9" s="4">
        <v>343.53460000000001</v>
      </c>
      <c r="S9" s="4">
        <v>584.00890000000004</v>
      </c>
      <c r="T9" s="4">
        <v>687.07</v>
      </c>
      <c r="U9" s="4">
        <v>824.48319000000004</v>
      </c>
    </row>
    <row r="10" spans="1:30">
      <c r="A10" s="75" t="s">
        <v>135</v>
      </c>
      <c r="B10" s="76">
        <v>2021</v>
      </c>
      <c r="C10" s="76">
        <v>10</v>
      </c>
      <c r="D10" s="4">
        <v>249.96683999999999</v>
      </c>
      <c r="E10" s="4">
        <v>38.068759999999997</v>
      </c>
      <c r="F10" s="4">
        <v>47.047609999999999</v>
      </c>
      <c r="G10" s="4">
        <v>252.31205</v>
      </c>
      <c r="H10" s="4">
        <v>80.942700000000002</v>
      </c>
      <c r="I10" s="4">
        <v>36.920589999999997</v>
      </c>
      <c r="J10" s="4">
        <v>705.25855000000001</v>
      </c>
      <c r="K10" s="4"/>
      <c r="N10" s="75" t="s">
        <v>135</v>
      </c>
      <c r="O10" s="76">
        <v>2021</v>
      </c>
      <c r="P10" s="76">
        <v>10</v>
      </c>
      <c r="Q10" s="4">
        <v>282.10342000000003</v>
      </c>
      <c r="R10" s="4">
        <v>352.62927999999999</v>
      </c>
      <c r="S10" s="4">
        <v>599.46977000000004</v>
      </c>
      <c r="T10" s="4">
        <v>705.25855000000001</v>
      </c>
      <c r="U10" s="4">
        <v>846.31025999999997</v>
      </c>
    </row>
    <row r="11" spans="1:30">
      <c r="A11" s="75" t="s">
        <v>136</v>
      </c>
      <c r="B11" s="76">
        <v>2021</v>
      </c>
      <c r="C11" s="76">
        <v>11</v>
      </c>
      <c r="D11" s="4">
        <v>260.97545000000002</v>
      </c>
      <c r="E11" s="4">
        <v>37.306620000000002</v>
      </c>
      <c r="F11" s="4">
        <v>48.455599999999997</v>
      </c>
      <c r="G11" s="4">
        <v>176.32863</v>
      </c>
      <c r="H11" s="4">
        <v>79.975669999999994</v>
      </c>
      <c r="I11" s="4">
        <v>42.791910000000001</v>
      </c>
      <c r="J11" s="4">
        <v>645.83387000000005</v>
      </c>
      <c r="K11" s="4"/>
      <c r="N11" s="75" t="s">
        <v>136</v>
      </c>
      <c r="O11" s="76">
        <v>2021</v>
      </c>
      <c r="P11" s="76">
        <v>11</v>
      </c>
      <c r="Q11" s="4">
        <v>258.33355</v>
      </c>
      <c r="R11" s="4">
        <v>322.91692999999998</v>
      </c>
      <c r="S11" s="4">
        <v>548.95879000000002</v>
      </c>
      <c r="T11" s="4">
        <v>645.83387000000005</v>
      </c>
      <c r="U11" s="4">
        <v>775.00063999999998</v>
      </c>
    </row>
    <row r="12" spans="1:30">
      <c r="A12" s="75" t="s">
        <v>137</v>
      </c>
      <c r="B12" s="76">
        <v>2021</v>
      </c>
      <c r="C12" s="76">
        <v>12</v>
      </c>
      <c r="D12" s="4">
        <v>266.66710999999998</v>
      </c>
      <c r="E12" s="4">
        <v>38.05247</v>
      </c>
      <c r="F12" s="4">
        <v>49.404029999999999</v>
      </c>
      <c r="G12" s="4">
        <v>171.95819</v>
      </c>
      <c r="H12" s="4">
        <v>75.979309999999998</v>
      </c>
      <c r="I12" s="4">
        <v>42.264670000000002</v>
      </c>
      <c r="J12" s="4">
        <v>644.32577000000003</v>
      </c>
      <c r="K12" s="4"/>
      <c r="N12" s="75" t="s">
        <v>137</v>
      </c>
      <c r="O12" s="76">
        <v>2021</v>
      </c>
      <c r="P12" s="76">
        <v>12</v>
      </c>
      <c r="Q12" s="4">
        <v>257.73030999999997</v>
      </c>
      <c r="R12" s="4">
        <v>322.16287999999997</v>
      </c>
      <c r="S12" s="4">
        <v>547.67690000000005</v>
      </c>
      <c r="T12" s="4">
        <v>644.32577000000003</v>
      </c>
      <c r="U12" s="4">
        <v>773.190924</v>
      </c>
    </row>
    <row r="13" spans="1:30">
      <c r="A13" s="75" t="s">
        <v>138</v>
      </c>
      <c r="B13" s="76">
        <v>2022</v>
      </c>
      <c r="C13" s="76">
        <v>1</v>
      </c>
      <c r="D13" s="4">
        <v>276.62461999999999</v>
      </c>
      <c r="E13" s="4">
        <v>43.683999999999997</v>
      </c>
      <c r="F13" s="4">
        <v>51.743490000000001</v>
      </c>
      <c r="G13" s="4">
        <v>169.9023</v>
      </c>
      <c r="H13" s="4">
        <v>77.228930000000005</v>
      </c>
      <c r="I13" s="4">
        <v>20.987929999999999</v>
      </c>
      <c r="J13" s="4">
        <v>640.17127000000005</v>
      </c>
      <c r="K13" s="4"/>
      <c r="N13" s="75" t="s">
        <v>138</v>
      </c>
      <c r="O13" s="76">
        <v>2022</v>
      </c>
      <c r="P13" s="76">
        <v>1</v>
      </c>
      <c r="Q13" s="4">
        <v>256.06851</v>
      </c>
      <c r="R13" s="4">
        <v>320.08562999999998</v>
      </c>
      <c r="S13" s="4">
        <v>544.14558</v>
      </c>
      <c r="T13" s="4">
        <v>640.17127000000005</v>
      </c>
      <c r="U13" s="4">
        <f t="shared" ref="U13:U14" si="0">+T13*1.2</f>
        <v>768.20552400000008</v>
      </c>
    </row>
    <row r="14" spans="1:30">
      <c r="A14" s="75" t="s">
        <v>139</v>
      </c>
      <c r="B14" s="76">
        <v>2022</v>
      </c>
      <c r="C14" s="76">
        <v>2</v>
      </c>
      <c r="D14" s="4">
        <v>278.42025999999998</v>
      </c>
      <c r="E14" s="4">
        <v>45.128999999999998</v>
      </c>
      <c r="F14" s="4">
        <v>52.33775</v>
      </c>
      <c r="G14" s="4">
        <v>174.20509000000001</v>
      </c>
      <c r="H14" s="4">
        <v>78.453649999999996</v>
      </c>
      <c r="I14" s="4">
        <v>23.210999999999999</v>
      </c>
      <c r="J14" s="4">
        <v>651.75685999999996</v>
      </c>
      <c r="K14" s="4"/>
      <c r="N14" s="75" t="s">
        <v>139</v>
      </c>
      <c r="O14" s="76">
        <v>2022</v>
      </c>
      <c r="P14" s="76">
        <v>2</v>
      </c>
      <c r="Q14" s="4">
        <v>260.70274000000001</v>
      </c>
      <c r="R14" s="4">
        <v>325.87842999999998</v>
      </c>
      <c r="S14" s="4">
        <v>553.99333000000001</v>
      </c>
      <c r="T14" s="4">
        <v>651.75685999999996</v>
      </c>
      <c r="U14" s="4">
        <f t="shared" si="0"/>
        <v>782.10823199999993</v>
      </c>
    </row>
    <row r="15" spans="1:30">
      <c r="A15" s="75" t="s">
        <v>140</v>
      </c>
      <c r="B15" s="76">
        <v>2022</v>
      </c>
      <c r="C15" s="76">
        <v>3</v>
      </c>
      <c r="D15" s="4">
        <v>285.98957000000001</v>
      </c>
      <c r="E15" s="4">
        <v>43.11083</v>
      </c>
      <c r="F15" s="4">
        <v>58.996659999999999</v>
      </c>
      <c r="G15" s="4">
        <v>187.01723999999999</v>
      </c>
      <c r="H15" s="4">
        <v>77.464780000000005</v>
      </c>
      <c r="I15" s="4">
        <v>19.771229999999999</v>
      </c>
      <c r="J15" s="4">
        <v>672.35031000000004</v>
      </c>
      <c r="K15" s="4"/>
      <c r="N15" s="75" t="s">
        <v>140</v>
      </c>
      <c r="O15" s="76">
        <v>2022</v>
      </c>
      <c r="P15" s="76">
        <v>3</v>
      </c>
      <c r="Q15" s="4">
        <v>268.94011999999998</v>
      </c>
      <c r="R15" s="4">
        <v>336.17514999999997</v>
      </c>
      <c r="S15" s="4">
        <v>571.49775999999997</v>
      </c>
      <c r="T15" s="4">
        <v>672.35031000000004</v>
      </c>
      <c r="U15" s="4">
        <f>+T15*1.2</f>
        <v>806.82037200000002</v>
      </c>
    </row>
    <row r="16" spans="1:30">
      <c r="A16" s="75" t="s">
        <v>141</v>
      </c>
      <c r="B16" s="76">
        <v>2022</v>
      </c>
      <c r="C16" s="76">
        <v>4</v>
      </c>
      <c r="D16" s="4">
        <v>289.81943999999999</v>
      </c>
      <c r="E16" s="4">
        <v>40.327800000000003</v>
      </c>
      <c r="F16" s="4">
        <v>59.420200000000001</v>
      </c>
      <c r="G16" s="4">
        <v>200.05903000000001</v>
      </c>
      <c r="H16" s="4">
        <v>81.865949999999998</v>
      </c>
      <c r="I16" s="4">
        <v>34.707920000000001</v>
      </c>
      <c r="J16" s="4">
        <v>706.20033999999998</v>
      </c>
      <c r="K16" s="4"/>
      <c r="N16" s="75" t="s">
        <v>141</v>
      </c>
      <c r="O16" s="76">
        <v>2022</v>
      </c>
      <c r="P16" s="76">
        <v>4</v>
      </c>
      <c r="Q16" s="4">
        <v>282.48014000000001</v>
      </c>
      <c r="R16" s="4">
        <v>353.10016999999999</v>
      </c>
      <c r="S16" s="4">
        <v>600.27029000000005</v>
      </c>
      <c r="T16" s="4">
        <v>706.20033999999998</v>
      </c>
      <c r="U16" s="4">
        <v>847.44041000000004</v>
      </c>
    </row>
    <row r="17" spans="1:29">
      <c r="A17" s="75" t="s">
        <v>142</v>
      </c>
      <c r="B17" s="76">
        <v>2022</v>
      </c>
      <c r="C17" s="76">
        <v>5</v>
      </c>
      <c r="D17" s="4">
        <v>296.26179999999999</v>
      </c>
      <c r="E17" s="4">
        <v>40.978870000000001</v>
      </c>
      <c r="F17" s="4">
        <v>62.606079999999999</v>
      </c>
      <c r="G17" s="4">
        <v>245.34779</v>
      </c>
      <c r="H17" s="4">
        <v>82.367040000000003</v>
      </c>
      <c r="I17" s="4">
        <v>42.723559999999999</v>
      </c>
      <c r="J17" s="4">
        <v>769.28521000000001</v>
      </c>
      <c r="K17" s="4"/>
      <c r="N17" s="75" t="s">
        <v>142</v>
      </c>
      <c r="O17" s="76">
        <v>2022</v>
      </c>
      <c r="P17" s="76">
        <v>5</v>
      </c>
      <c r="Q17" s="4">
        <v>307.71408000000002</v>
      </c>
      <c r="R17" s="4">
        <v>384.64260000000002</v>
      </c>
      <c r="S17" s="4">
        <v>653.89242999999999</v>
      </c>
      <c r="T17" s="4">
        <v>769.28521000000001</v>
      </c>
      <c r="U17" s="4">
        <v>923.14224999999999</v>
      </c>
    </row>
    <row r="18" spans="1:29">
      <c r="A18" s="75" t="s">
        <v>143</v>
      </c>
      <c r="B18" s="76">
        <v>2022</v>
      </c>
      <c r="C18" s="76">
        <v>6</v>
      </c>
      <c r="D18" s="4">
        <v>303.04394000000002</v>
      </c>
      <c r="E18" s="4">
        <v>49.521799999999999</v>
      </c>
      <c r="F18" s="4">
        <v>63.716299999999997</v>
      </c>
      <c r="G18" s="4">
        <v>242.18315999999999</v>
      </c>
      <c r="H18" s="4">
        <v>86.03116</v>
      </c>
      <c r="I18" s="4">
        <v>53.637009999999997</v>
      </c>
      <c r="J18" s="4">
        <v>798.13343999999995</v>
      </c>
      <c r="K18" s="4"/>
      <c r="N18" s="75" t="s">
        <v>143</v>
      </c>
      <c r="O18" s="76">
        <v>2022</v>
      </c>
      <c r="P18" s="76">
        <v>6</v>
      </c>
      <c r="Q18" s="4">
        <v>319.25330000000002</v>
      </c>
      <c r="R18" s="4">
        <v>399.06599999999997</v>
      </c>
      <c r="S18" s="4">
        <v>678.41341999999997</v>
      </c>
      <c r="T18" s="4">
        <v>798.13343999999995</v>
      </c>
      <c r="U18" s="4">
        <v>957.76009999999997</v>
      </c>
    </row>
    <row r="19" spans="1:29">
      <c r="A19" s="32" t="s">
        <v>144</v>
      </c>
      <c r="B19" s="33"/>
      <c r="C19" s="33"/>
      <c r="D19" s="31"/>
      <c r="E19" s="31"/>
      <c r="F19" s="31"/>
      <c r="G19" s="31"/>
      <c r="H19" s="31"/>
      <c r="I19" s="31"/>
      <c r="J19" s="31"/>
      <c r="K19" s="31"/>
      <c r="N19" s="32" t="s">
        <v>144</v>
      </c>
      <c r="O19" s="33"/>
      <c r="P19" s="33"/>
      <c r="Q19" s="31"/>
      <c r="R19" s="31"/>
      <c r="S19" s="31"/>
      <c r="T19" s="31"/>
      <c r="U19" s="31"/>
    </row>
    <row r="20" spans="1:29">
      <c r="A20" s="3"/>
      <c r="B20" s="2"/>
      <c r="C20" s="2"/>
      <c r="D20" s="2"/>
      <c r="E20" s="2"/>
      <c r="F20" s="6"/>
      <c r="G20" s="6"/>
      <c r="H20" s="6"/>
      <c r="I20" s="6"/>
      <c r="J20" s="6"/>
      <c r="K20" s="6"/>
    </row>
    <row r="21" spans="1:29">
      <c r="A21" s="3"/>
      <c r="B21" s="2"/>
      <c r="C21" s="2"/>
      <c r="D21" s="2"/>
      <c r="E21" s="2"/>
      <c r="F21" s="6"/>
      <c r="G21" s="6"/>
      <c r="H21" s="6"/>
      <c r="I21" s="6"/>
      <c r="J21" s="6"/>
      <c r="K21" s="6"/>
    </row>
    <row r="22" spans="1:29">
      <c r="E22" s="5"/>
      <c r="F22" s="5"/>
      <c r="G22" s="5"/>
      <c r="H22" s="5"/>
      <c r="I22" s="5"/>
      <c r="J22" s="5"/>
      <c r="K22" s="5"/>
    </row>
    <row r="23" spans="1:29">
      <c r="C23" s="5"/>
      <c r="F23" s="7"/>
      <c r="G23" s="7"/>
      <c r="H23" s="7"/>
      <c r="I23" s="7"/>
      <c r="J23" s="7"/>
      <c r="K23" s="7"/>
    </row>
    <row r="24" spans="1:29">
      <c r="C24" s="5"/>
      <c r="I24" s="5"/>
      <c r="J24" s="5"/>
    </row>
    <row r="27" spans="1:29">
      <c r="V27" s="83" t="s">
        <v>125</v>
      </c>
      <c r="W27" s="108" t="s">
        <v>145</v>
      </c>
      <c r="X27" s="108"/>
      <c r="Y27" s="108"/>
      <c r="Z27" s="108"/>
      <c r="AA27" s="108"/>
      <c r="AB27" s="108"/>
      <c r="AC27" s="108"/>
    </row>
    <row r="28" spans="1:29">
      <c r="V28" s="83"/>
      <c r="W28" s="108"/>
      <c r="X28" s="108"/>
      <c r="Y28" s="108"/>
      <c r="Z28" s="108"/>
      <c r="AA28" s="108"/>
      <c r="AB28" s="108"/>
      <c r="AC28" s="108"/>
    </row>
    <row r="29" spans="1:29">
      <c r="V29" s="83"/>
      <c r="W29" s="50"/>
      <c r="X29" s="50"/>
      <c r="Y29" s="50"/>
      <c r="Z29" s="50"/>
      <c r="AA29" s="50"/>
      <c r="AB29" s="50"/>
      <c r="AC29" s="50"/>
    </row>
    <row r="30" spans="1:29">
      <c r="V30" s="83" t="s">
        <v>126</v>
      </c>
      <c r="W30" s="108" t="s">
        <v>146</v>
      </c>
      <c r="X30" s="108"/>
      <c r="Y30" s="108"/>
      <c r="Z30" s="108"/>
      <c r="AA30" s="108"/>
      <c r="AB30" s="108"/>
      <c r="AC30" s="108"/>
    </row>
    <row r="31" spans="1:29">
      <c r="V31" s="50"/>
      <c r="W31" s="108"/>
      <c r="X31" s="108"/>
      <c r="Y31" s="108"/>
      <c r="Z31" s="108"/>
      <c r="AA31" s="108"/>
      <c r="AB31" s="108"/>
      <c r="AC31" s="108"/>
    </row>
  </sheetData>
  <mergeCells count="8">
    <mergeCell ref="W27:AC28"/>
    <mergeCell ref="W30:AC31"/>
    <mergeCell ref="V5:AD5"/>
    <mergeCell ref="I1:K1"/>
    <mergeCell ref="A5:K5"/>
    <mergeCell ref="N5:U5"/>
    <mergeCell ref="A4:K4"/>
    <mergeCell ref="N4:U4"/>
  </mergeCells>
  <hyperlinks>
    <hyperlink ref="I1:K1" location="INDICE!A1" display="REGRESAR" xr:uid="{00000000-0004-0000-0E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 xml:space="preserve">&amp;L&amp;K00B050
&amp;C&amp;K000000PUBLICACIÓN DE EMPRESA DE ENERGÍA DEL PUTUMAYO S.A. E.S.P. </oddFooter>
  </headerFooter>
  <colBreaks count="1" manualBreakCount="1">
    <brk id="12"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D30"/>
  <sheetViews>
    <sheetView showGridLines="0" view="pageLayout" zoomScale="85" zoomScaleNormal="85" zoomScalePageLayoutView="85" workbookViewId="0">
      <selection activeCell="Q14" sqref="Q14"/>
    </sheetView>
  </sheetViews>
  <sheetFormatPr defaultColWidth="9.140625" defaultRowHeight="15"/>
  <cols>
    <col min="1" max="1" width="12.42578125" customWidth="1"/>
    <col min="2" max="2" width="7.140625" customWidth="1"/>
    <col min="3" max="3" width="7.28515625" customWidth="1"/>
    <col min="4" max="4" width="11.5703125" bestFit="1" customWidth="1"/>
    <col min="5" max="5" width="10" bestFit="1" customWidth="1"/>
    <col min="6" max="6" width="9" bestFit="1" customWidth="1"/>
    <col min="7" max="8" width="8.7109375" customWidth="1"/>
    <col min="9" max="10" width="9.140625" customWidth="1"/>
    <col min="11" max="11" width="9.5703125" customWidth="1"/>
    <col min="12" max="13" width="2.42578125" customWidth="1"/>
    <col min="14" max="14" width="14.85546875" customWidth="1"/>
    <col min="16" max="16" width="7.7109375" customWidth="1"/>
    <col min="17" max="17" width="11.42578125" customWidth="1"/>
    <col min="18" max="20" width="12.42578125" customWidth="1"/>
    <col min="21" max="21" width="17.42578125" customWidth="1"/>
    <col min="22" max="22" width="13.140625" customWidth="1"/>
    <col min="23" max="23" width="12.42578125" customWidth="1"/>
    <col min="24" max="24" width="15.28515625" customWidth="1"/>
    <col min="25" max="25" width="12.42578125" customWidth="1"/>
    <col min="26" max="26" width="12.140625" customWidth="1"/>
  </cols>
  <sheetData>
    <row r="1" spans="1:30" ht="22.5" customHeight="1">
      <c r="I1" s="118" t="s">
        <v>110</v>
      </c>
      <c r="J1" s="118"/>
      <c r="K1" s="118"/>
    </row>
    <row r="2" spans="1:30" ht="27" customHeight="1">
      <c r="A2" s="84" t="s">
        <v>111</v>
      </c>
      <c r="C2" s="17" t="s">
        <v>162</v>
      </c>
      <c r="D2" s="17"/>
      <c r="E2" s="17"/>
      <c r="F2" s="17"/>
      <c r="G2" s="17"/>
      <c r="H2" s="17"/>
      <c r="I2" s="17"/>
      <c r="J2" s="17"/>
      <c r="K2" s="17"/>
    </row>
    <row r="3" spans="1:30" ht="23.25">
      <c r="A3" s="84" t="s">
        <v>113</v>
      </c>
      <c r="C3" s="17" t="s">
        <v>77</v>
      </c>
      <c r="D3" s="17"/>
      <c r="E3" s="17"/>
      <c r="F3" s="17"/>
      <c r="G3" s="17"/>
      <c r="H3" s="17"/>
      <c r="I3" s="17"/>
      <c r="J3" s="17"/>
      <c r="K3" s="17"/>
      <c r="N3" s="9"/>
      <c r="O3" s="9"/>
      <c r="P3" s="9"/>
      <c r="Q3" s="9"/>
      <c r="R3" s="9"/>
      <c r="S3" s="9"/>
      <c r="T3" s="9"/>
      <c r="U3" s="9"/>
    </row>
    <row r="4" spans="1:30" s="20" customFormat="1" ht="17.25">
      <c r="A4" s="112"/>
      <c r="B4" s="112"/>
      <c r="C4" s="112"/>
      <c r="D4" s="112"/>
      <c r="E4" s="112"/>
      <c r="F4" s="112"/>
      <c r="G4" s="112"/>
      <c r="H4" s="112"/>
      <c r="I4" s="112"/>
      <c r="J4" s="112"/>
      <c r="K4" s="112"/>
      <c r="N4" s="115"/>
      <c r="O4" s="115"/>
      <c r="P4" s="115"/>
      <c r="Q4" s="115"/>
      <c r="R4" s="115"/>
      <c r="S4" s="115"/>
      <c r="T4" s="115"/>
      <c r="U4" s="115"/>
    </row>
    <row r="5" spans="1:30" ht="33" customHeight="1">
      <c r="A5" s="114" t="s">
        <v>114</v>
      </c>
      <c r="B5" s="120"/>
      <c r="C5" s="120"/>
      <c r="D5" s="120"/>
      <c r="E5" s="120"/>
      <c r="F5" s="120"/>
      <c r="G5" s="120"/>
      <c r="H5" s="120"/>
      <c r="I5" s="120"/>
      <c r="J5" s="120"/>
      <c r="K5" s="120"/>
      <c r="N5" s="114" t="s">
        <v>115</v>
      </c>
      <c r="O5" s="114"/>
      <c r="P5" s="114"/>
      <c r="Q5" s="114"/>
      <c r="R5" s="114"/>
      <c r="S5" s="114"/>
      <c r="T5" s="114"/>
      <c r="U5" s="114"/>
      <c r="V5" s="114" t="s">
        <v>150</v>
      </c>
      <c r="W5" s="114"/>
      <c r="X5" s="114"/>
      <c r="Y5" s="114"/>
      <c r="Z5" s="114"/>
      <c r="AA5" s="114"/>
      <c r="AB5" s="114"/>
      <c r="AC5" s="114"/>
      <c r="AD5" s="114"/>
    </row>
    <row r="6" spans="1:30" s="19" customFormat="1" ht="30">
      <c r="B6" s="14" t="s">
        <v>117</v>
      </c>
      <c r="C6" s="14" t="s">
        <v>118</v>
      </c>
      <c r="D6" s="12" t="s">
        <v>119</v>
      </c>
      <c r="E6" s="12" t="s">
        <v>120</v>
      </c>
      <c r="F6" s="12" t="s">
        <v>121</v>
      </c>
      <c r="G6" s="12" t="s">
        <v>122</v>
      </c>
      <c r="H6" s="12" t="s">
        <v>123</v>
      </c>
      <c r="I6" s="12" t="s">
        <v>124</v>
      </c>
      <c r="J6" s="12" t="s">
        <v>125</v>
      </c>
      <c r="K6" s="12" t="s">
        <v>126</v>
      </c>
      <c r="L6"/>
      <c r="M6"/>
      <c r="O6" s="14" t="s">
        <v>117</v>
      </c>
      <c r="P6" s="14" t="s">
        <v>118</v>
      </c>
      <c r="Q6" s="12" t="s">
        <v>127</v>
      </c>
      <c r="R6" s="12" t="s">
        <v>128</v>
      </c>
      <c r="S6" s="12" t="s">
        <v>129</v>
      </c>
      <c r="T6" s="12" t="s">
        <v>130</v>
      </c>
      <c r="U6" s="13" t="s">
        <v>131</v>
      </c>
    </row>
    <row r="7" spans="1:30">
      <c r="A7" s="75" t="s">
        <v>132</v>
      </c>
      <c r="B7" s="76">
        <v>2021</v>
      </c>
      <c r="C7" s="76">
        <v>7</v>
      </c>
      <c r="D7" s="4">
        <v>243.63</v>
      </c>
      <c r="E7" s="4">
        <v>41.57</v>
      </c>
      <c r="F7" s="4">
        <v>46.95</v>
      </c>
      <c r="G7" s="4">
        <v>235.52</v>
      </c>
      <c r="H7" s="4">
        <v>95.07</v>
      </c>
      <c r="I7" s="4">
        <v>27.35</v>
      </c>
      <c r="J7" s="4">
        <v>690.1</v>
      </c>
      <c r="K7" s="4">
        <v>697.76</v>
      </c>
      <c r="N7" s="75" t="s">
        <v>132</v>
      </c>
      <c r="O7" s="76">
        <v>2021</v>
      </c>
      <c r="P7" s="76">
        <v>7</v>
      </c>
      <c r="Q7" s="4">
        <v>279.10399999999998</v>
      </c>
      <c r="R7" s="4">
        <v>348.88</v>
      </c>
      <c r="S7" s="4">
        <v>593.096</v>
      </c>
      <c r="T7" s="4">
        <v>697.76</v>
      </c>
      <c r="U7" s="4">
        <v>837.31200000000001</v>
      </c>
    </row>
    <row r="8" spans="1:30">
      <c r="A8" s="75" t="s">
        <v>133</v>
      </c>
      <c r="B8" s="76">
        <v>2021</v>
      </c>
      <c r="C8" s="76">
        <v>8</v>
      </c>
      <c r="D8" s="4">
        <v>247.32</v>
      </c>
      <c r="E8" s="4">
        <v>40.28</v>
      </c>
      <c r="F8" s="4">
        <v>46.73</v>
      </c>
      <c r="G8" s="4">
        <v>235.51</v>
      </c>
      <c r="H8" s="4">
        <v>95.21</v>
      </c>
      <c r="I8" s="4">
        <v>34.85</v>
      </c>
      <c r="J8" s="4">
        <v>699.9</v>
      </c>
      <c r="K8" s="4">
        <v>706.85</v>
      </c>
      <c r="N8" s="75" t="s">
        <v>133</v>
      </c>
      <c r="O8" s="76">
        <v>2021</v>
      </c>
      <c r="P8" s="76">
        <v>8</v>
      </c>
      <c r="Q8" s="4">
        <v>282.74</v>
      </c>
      <c r="R8" s="4">
        <v>353.42</v>
      </c>
      <c r="S8" s="4">
        <v>600.82000000000005</v>
      </c>
      <c r="T8" s="4">
        <v>706.85</v>
      </c>
      <c r="U8" s="4">
        <v>848.22</v>
      </c>
    </row>
    <row r="9" spans="1:30">
      <c r="A9" s="75" t="s">
        <v>134</v>
      </c>
      <c r="B9" s="76">
        <v>2021</v>
      </c>
      <c r="C9" s="76">
        <v>9</v>
      </c>
      <c r="D9" s="4">
        <v>246.37</v>
      </c>
      <c r="E9" s="4">
        <v>36.97</v>
      </c>
      <c r="F9" s="4">
        <v>45.94</v>
      </c>
      <c r="G9" s="4">
        <v>237.76</v>
      </c>
      <c r="H9" s="4">
        <v>97.85</v>
      </c>
      <c r="I9" s="4">
        <v>38.22</v>
      </c>
      <c r="J9" s="4">
        <v>703.1</v>
      </c>
      <c r="K9" s="4">
        <v>709.42</v>
      </c>
      <c r="N9" s="75" t="s">
        <v>134</v>
      </c>
      <c r="O9" s="76">
        <v>2021</v>
      </c>
      <c r="P9" s="76">
        <v>9</v>
      </c>
      <c r="Q9" s="4">
        <v>283.76799999999997</v>
      </c>
      <c r="R9" s="4">
        <v>354.70400000000001</v>
      </c>
      <c r="S9" s="4">
        <v>603.00699999999995</v>
      </c>
      <c r="T9" s="4">
        <v>709.42</v>
      </c>
      <c r="U9" s="4">
        <v>851.3</v>
      </c>
    </row>
    <row r="10" spans="1:30">
      <c r="A10" s="75" t="s">
        <v>135</v>
      </c>
      <c r="B10" s="76">
        <v>2021</v>
      </c>
      <c r="C10" s="76">
        <v>10</v>
      </c>
      <c r="D10" s="4">
        <v>245.12</v>
      </c>
      <c r="E10" s="4">
        <v>38.07</v>
      </c>
      <c r="F10" s="4">
        <v>46.23</v>
      </c>
      <c r="G10" s="4">
        <v>252.31</v>
      </c>
      <c r="H10" s="4">
        <v>95.24</v>
      </c>
      <c r="I10" s="4">
        <v>35.93</v>
      </c>
      <c r="J10" s="4">
        <v>712.9</v>
      </c>
      <c r="K10" s="4">
        <v>718.67</v>
      </c>
      <c r="N10" s="75" t="s">
        <v>135</v>
      </c>
      <c r="O10" s="76">
        <v>2021</v>
      </c>
      <c r="P10" s="76">
        <v>10</v>
      </c>
      <c r="Q10" s="4">
        <v>287.46800000000002</v>
      </c>
      <c r="R10" s="4">
        <v>359.33499999999998</v>
      </c>
      <c r="S10" s="4">
        <v>610.86900000000003</v>
      </c>
      <c r="T10" s="4">
        <v>718.67</v>
      </c>
      <c r="U10" s="4">
        <v>862.40399999999988</v>
      </c>
    </row>
    <row r="11" spans="1:30">
      <c r="A11" s="75" t="s">
        <v>136</v>
      </c>
      <c r="B11" s="76">
        <v>2021</v>
      </c>
      <c r="C11" s="76">
        <v>11</v>
      </c>
      <c r="D11" s="4">
        <v>245.03</v>
      </c>
      <c r="E11" s="4">
        <v>37.31</v>
      </c>
      <c r="F11" s="4">
        <v>45.83</v>
      </c>
      <c r="G11" s="4">
        <v>176.33</v>
      </c>
      <c r="H11" s="4">
        <v>89.73</v>
      </c>
      <c r="I11" s="4">
        <v>43.57</v>
      </c>
      <c r="J11" s="4">
        <v>637.79999999999995</v>
      </c>
      <c r="K11" s="4">
        <v>643.04999999999995</v>
      </c>
      <c r="N11" s="75" t="s">
        <v>136</v>
      </c>
      <c r="O11" s="76">
        <v>2021</v>
      </c>
      <c r="P11" s="76">
        <v>11</v>
      </c>
      <c r="Q11" s="4">
        <v>257.22000000000003</v>
      </c>
      <c r="R11" s="4">
        <v>321.52499999999998</v>
      </c>
      <c r="S11" s="4">
        <v>546.59199999999998</v>
      </c>
      <c r="T11" s="4">
        <v>643.04999999999995</v>
      </c>
      <c r="U11" s="4">
        <v>771.66</v>
      </c>
    </row>
    <row r="12" spans="1:30">
      <c r="A12" s="75" t="s">
        <v>137</v>
      </c>
      <c r="B12" s="76">
        <v>2021</v>
      </c>
      <c r="C12" s="76">
        <v>12</v>
      </c>
      <c r="D12" s="4">
        <v>244.38</v>
      </c>
      <c r="E12" s="4">
        <v>38.049999999999997</v>
      </c>
      <c r="F12" s="4">
        <v>45.73</v>
      </c>
      <c r="G12" s="4">
        <v>171.96</v>
      </c>
      <c r="H12" s="4">
        <v>89.53</v>
      </c>
      <c r="I12" s="4">
        <v>41.15</v>
      </c>
      <c r="J12" s="4">
        <v>630.79999999999995</v>
      </c>
      <c r="K12" s="4">
        <v>635.55999999999995</v>
      </c>
      <c r="N12" s="75" t="s">
        <v>137</v>
      </c>
      <c r="O12" s="76">
        <v>2021</v>
      </c>
      <c r="P12" s="76">
        <v>12</v>
      </c>
      <c r="Q12" s="4">
        <v>254.22</v>
      </c>
      <c r="R12" s="4">
        <v>317.77999999999997</v>
      </c>
      <c r="S12" s="4">
        <v>540.22</v>
      </c>
      <c r="T12" s="4">
        <v>635.55999999999995</v>
      </c>
      <c r="U12" s="4">
        <v>762.67199999999991</v>
      </c>
    </row>
    <row r="13" spans="1:30">
      <c r="A13" s="75" t="s">
        <v>138</v>
      </c>
      <c r="B13" s="76">
        <v>2022</v>
      </c>
      <c r="C13" s="76">
        <v>1</v>
      </c>
      <c r="D13" s="4">
        <v>275.19</v>
      </c>
      <c r="E13" s="4">
        <v>43.68</v>
      </c>
      <c r="F13" s="4">
        <v>51.5</v>
      </c>
      <c r="G13" s="4">
        <v>169.9</v>
      </c>
      <c r="H13" s="4">
        <v>85.42</v>
      </c>
      <c r="I13" s="4">
        <v>21</v>
      </c>
      <c r="J13" s="4">
        <v>646.70000000000005</v>
      </c>
      <c r="K13" s="4">
        <v>651.03</v>
      </c>
      <c r="N13" s="75" t="s">
        <v>138</v>
      </c>
      <c r="O13" s="76">
        <v>2022</v>
      </c>
      <c r="P13" s="76">
        <v>1</v>
      </c>
      <c r="Q13" s="4">
        <v>260.41000000000003</v>
      </c>
      <c r="R13" s="4">
        <v>325.51</v>
      </c>
      <c r="S13" s="4">
        <v>553.37</v>
      </c>
      <c r="T13" s="4">
        <v>651.03</v>
      </c>
      <c r="U13" s="4">
        <v>781.23599999999999</v>
      </c>
    </row>
    <row r="14" spans="1:30">
      <c r="A14" s="75" t="s">
        <v>139</v>
      </c>
      <c r="B14" s="76">
        <v>2022</v>
      </c>
      <c r="C14" s="76">
        <v>2</v>
      </c>
      <c r="D14" s="4">
        <v>258.14</v>
      </c>
      <c r="E14" s="4">
        <v>45.13</v>
      </c>
      <c r="F14" s="4">
        <v>49.08</v>
      </c>
      <c r="G14" s="4">
        <v>174.21</v>
      </c>
      <c r="H14" s="4">
        <v>91.46</v>
      </c>
      <c r="I14" s="4">
        <v>23.28</v>
      </c>
      <c r="J14" s="4">
        <v>641.29999999999995</v>
      </c>
      <c r="K14" s="4">
        <v>688.35</v>
      </c>
      <c r="N14" s="75" t="s">
        <v>139</v>
      </c>
      <c r="O14" s="76">
        <v>2022</v>
      </c>
      <c r="P14" s="76">
        <v>2</v>
      </c>
      <c r="Q14" s="4">
        <v>275.33999999999997</v>
      </c>
      <c r="R14" s="4">
        <v>344.17</v>
      </c>
      <c r="S14" s="4">
        <v>585.09</v>
      </c>
      <c r="T14" s="4">
        <v>688.35</v>
      </c>
      <c r="U14" s="4">
        <v>826.02</v>
      </c>
    </row>
    <row r="15" spans="1:30">
      <c r="A15" s="75" t="s">
        <v>140</v>
      </c>
      <c r="B15" s="76">
        <v>2022</v>
      </c>
      <c r="C15" s="76">
        <v>3</v>
      </c>
      <c r="D15" s="4">
        <v>269.04942</v>
      </c>
      <c r="E15" s="4">
        <v>43.11083</v>
      </c>
      <c r="F15" s="4">
        <v>50.46781</v>
      </c>
      <c r="G15" s="4">
        <v>187.01723999999999</v>
      </c>
      <c r="H15" s="4">
        <v>89.835009999999997</v>
      </c>
      <c r="I15" s="4">
        <v>20.5197</v>
      </c>
      <c r="J15" s="4">
        <v>660</v>
      </c>
      <c r="K15" s="4"/>
      <c r="N15" s="75" t="s">
        <v>140</v>
      </c>
      <c r="O15" s="76">
        <v>2022</v>
      </c>
      <c r="P15" s="76">
        <v>3</v>
      </c>
      <c r="Q15" s="4">
        <v>264</v>
      </c>
      <c r="R15" s="4">
        <v>330</v>
      </c>
      <c r="S15" s="4">
        <v>561</v>
      </c>
      <c r="T15" s="4">
        <v>660</v>
      </c>
      <c r="U15" s="4">
        <v>792</v>
      </c>
    </row>
    <row r="16" spans="1:30">
      <c r="A16" s="75" t="s">
        <v>141</v>
      </c>
      <c r="B16" s="76">
        <v>2022</v>
      </c>
      <c r="C16" s="76">
        <v>4</v>
      </c>
      <c r="D16" s="4">
        <v>274.76062000000002</v>
      </c>
      <c r="E16" s="4">
        <v>40.327800000000003</v>
      </c>
      <c r="F16" s="4">
        <v>51.53228</v>
      </c>
      <c r="G16" s="4">
        <v>200.05903000000001</v>
      </c>
      <c r="H16" s="4">
        <v>97.478960000000001</v>
      </c>
      <c r="I16" s="4">
        <v>34.84131</v>
      </c>
      <c r="J16" s="4">
        <v>699</v>
      </c>
      <c r="K16" s="4"/>
      <c r="N16" s="75" t="s">
        <v>141</v>
      </c>
      <c r="O16" s="76">
        <v>2022</v>
      </c>
      <c r="P16" s="76">
        <v>4</v>
      </c>
      <c r="Q16" s="4">
        <v>279.60000000000002</v>
      </c>
      <c r="R16" s="4">
        <v>349.5</v>
      </c>
      <c r="S16" s="4">
        <v>594.15</v>
      </c>
      <c r="T16" s="4">
        <v>699</v>
      </c>
      <c r="U16" s="4">
        <f>+T16*1.2</f>
        <v>838.8</v>
      </c>
    </row>
    <row r="17" spans="1:29">
      <c r="A17" s="75" t="s">
        <v>142</v>
      </c>
      <c r="B17" s="76">
        <v>2022</v>
      </c>
      <c r="C17" s="76">
        <v>5</v>
      </c>
      <c r="D17" s="4">
        <v>283.01724999999999</v>
      </c>
      <c r="E17" s="4">
        <v>40.978870000000001</v>
      </c>
      <c r="F17" s="4">
        <v>53.796430000000001</v>
      </c>
      <c r="G17" s="4">
        <v>245.34779</v>
      </c>
      <c r="H17" s="4">
        <v>100.45943</v>
      </c>
      <c r="I17" s="4">
        <v>43.000230000000002</v>
      </c>
      <c r="J17" s="4">
        <v>766.6</v>
      </c>
      <c r="K17" s="4"/>
      <c r="N17" s="75" t="s">
        <v>142</v>
      </c>
      <c r="O17" s="76">
        <v>2022</v>
      </c>
      <c r="P17" s="76">
        <v>5</v>
      </c>
      <c r="Q17" s="4">
        <v>306.64</v>
      </c>
      <c r="R17" s="4">
        <v>383.3</v>
      </c>
      <c r="S17" s="4">
        <v>651.61</v>
      </c>
      <c r="T17" s="4">
        <v>766.6</v>
      </c>
      <c r="U17" s="4">
        <f>+T17*1.2</f>
        <v>919.92</v>
      </c>
    </row>
    <row r="18" spans="1:29">
      <c r="A18" s="75" t="s">
        <v>143</v>
      </c>
      <c r="B18" s="76">
        <v>2022</v>
      </c>
      <c r="C18" s="76">
        <v>6</v>
      </c>
      <c r="D18" s="4">
        <v>290.99043</v>
      </c>
      <c r="E18" s="4">
        <v>49.521799999999999</v>
      </c>
      <c r="F18" s="4">
        <v>55.956789999999998</v>
      </c>
      <c r="G18" s="4">
        <v>242.18315999999999</v>
      </c>
      <c r="H18" s="4">
        <v>99.921390000000002</v>
      </c>
      <c r="I18" s="4">
        <v>55.226430000000001</v>
      </c>
      <c r="J18" s="4">
        <v>793.8</v>
      </c>
      <c r="K18" s="4"/>
      <c r="N18" s="75" t="s">
        <v>143</v>
      </c>
      <c r="O18" s="76">
        <v>2022</v>
      </c>
      <c r="P18" s="76">
        <v>6</v>
      </c>
      <c r="Q18" s="4">
        <v>317.52</v>
      </c>
      <c r="R18" s="4">
        <v>396.9</v>
      </c>
      <c r="S18" s="4">
        <v>674.73</v>
      </c>
      <c r="T18" s="4">
        <v>793.8</v>
      </c>
      <c r="U18" s="4">
        <f>+T18*1.2</f>
        <v>952.56</v>
      </c>
    </row>
    <row r="19" spans="1:29">
      <c r="A19" s="32" t="s">
        <v>144</v>
      </c>
      <c r="B19" s="33"/>
      <c r="C19" s="33"/>
      <c r="D19" s="31"/>
      <c r="E19" s="31"/>
      <c r="F19" s="31"/>
      <c r="G19" s="31"/>
      <c r="H19" s="31"/>
      <c r="I19" s="31"/>
      <c r="J19" s="31"/>
      <c r="K19" s="31"/>
      <c r="N19" s="32" t="s">
        <v>144</v>
      </c>
      <c r="O19" s="33"/>
      <c r="P19" s="33"/>
      <c r="Q19" s="31"/>
      <c r="R19" s="31"/>
      <c r="S19" s="31"/>
      <c r="T19" s="31"/>
      <c r="U19" s="31"/>
    </row>
    <row r="20" spans="1:29">
      <c r="A20" s="3"/>
      <c r="B20" s="2"/>
      <c r="C20" s="2"/>
      <c r="D20" s="2"/>
      <c r="E20" s="2"/>
      <c r="F20" s="6"/>
      <c r="G20" s="6"/>
      <c r="H20" s="6"/>
      <c r="I20" s="6"/>
      <c r="J20" s="6"/>
      <c r="K20" s="6"/>
    </row>
    <row r="21" spans="1:29">
      <c r="A21" s="3"/>
      <c r="B21" s="2"/>
      <c r="C21" s="2"/>
      <c r="D21" s="2"/>
      <c r="E21" s="2"/>
      <c r="F21" s="6"/>
      <c r="G21" s="6"/>
      <c r="H21" s="6"/>
      <c r="I21" s="6"/>
      <c r="J21" s="6"/>
      <c r="K21" s="6"/>
    </row>
    <row r="22" spans="1:29">
      <c r="E22" s="5"/>
      <c r="F22" s="5"/>
      <c r="G22" s="5"/>
      <c r="H22" s="5"/>
      <c r="I22" s="5"/>
      <c r="J22" s="5"/>
      <c r="K22" s="5"/>
    </row>
    <row r="23" spans="1:29">
      <c r="C23" s="5"/>
      <c r="F23" s="7"/>
      <c r="G23" s="7"/>
      <c r="H23" s="7"/>
      <c r="I23" s="7"/>
      <c r="J23" s="7"/>
      <c r="K23" s="7"/>
    </row>
    <row r="24" spans="1:29">
      <c r="C24" s="5"/>
      <c r="I24" s="5"/>
      <c r="J24" s="5"/>
    </row>
    <row r="26" spans="1:29">
      <c r="V26" s="83" t="s">
        <v>125</v>
      </c>
      <c r="W26" s="108" t="s">
        <v>145</v>
      </c>
      <c r="X26" s="108"/>
      <c r="Y26" s="108"/>
      <c r="Z26" s="108"/>
      <c r="AA26" s="108"/>
      <c r="AB26" s="108"/>
      <c r="AC26" s="108"/>
    </row>
    <row r="27" spans="1:29">
      <c r="V27" s="83"/>
      <c r="W27" s="108"/>
      <c r="X27" s="108"/>
      <c r="Y27" s="108"/>
      <c r="Z27" s="108"/>
      <c r="AA27" s="108"/>
      <c r="AB27" s="108"/>
      <c r="AC27" s="108"/>
    </row>
    <row r="28" spans="1:29">
      <c r="V28" s="83"/>
      <c r="W28" s="50"/>
      <c r="X28" s="50"/>
      <c r="Y28" s="50"/>
      <c r="Z28" s="50"/>
      <c r="AA28" s="50"/>
      <c r="AB28" s="50"/>
      <c r="AC28" s="50"/>
    </row>
    <row r="29" spans="1:29">
      <c r="V29" s="83" t="s">
        <v>126</v>
      </c>
      <c r="W29" s="108" t="s">
        <v>146</v>
      </c>
      <c r="X29" s="108"/>
      <c r="Y29" s="108"/>
      <c r="Z29" s="108"/>
      <c r="AA29" s="108"/>
      <c r="AB29" s="108"/>
      <c r="AC29" s="108"/>
    </row>
    <row r="30" spans="1:29">
      <c r="V30" s="50"/>
      <c r="W30" s="108"/>
      <c r="X30" s="108"/>
      <c r="Y30" s="108"/>
      <c r="Z30" s="108"/>
      <c r="AA30" s="108"/>
      <c r="AB30" s="108"/>
      <c r="AC30" s="108"/>
    </row>
  </sheetData>
  <mergeCells count="8">
    <mergeCell ref="W26:AC27"/>
    <mergeCell ref="W29:AC30"/>
    <mergeCell ref="V5:AD5"/>
    <mergeCell ref="I1:K1"/>
    <mergeCell ref="A5:K5"/>
    <mergeCell ref="N5:U5"/>
    <mergeCell ref="A4:K4"/>
    <mergeCell ref="N4:U4"/>
  </mergeCells>
  <hyperlinks>
    <hyperlink ref="I1:K1" location="INDICE!A1" display="REGRESAR" xr:uid="{00000000-0004-0000-0F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 xml:space="preserve">&amp;L&amp;K00B050
&amp;C&amp;K000000PUBLICACIÓN DE EMPRESA DE ENERGÍA DEL BAJO PUTUMAYO S.A. E.S.P. </oddFooter>
  </headerFooter>
  <colBreaks count="1" manualBreakCount="1">
    <brk id="12"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D30"/>
  <sheetViews>
    <sheetView showGridLines="0" view="pageLayout" zoomScale="85" zoomScaleNormal="85" zoomScalePageLayoutView="85" workbookViewId="0">
      <selection activeCell="Q19" sqref="Q19"/>
    </sheetView>
  </sheetViews>
  <sheetFormatPr defaultColWidth="9.140625" defaultRowHeight="15"/>
  <cols>
    <col min="1" max="1" width="11.28515625" customWidth="1"/>
    <col min="2" max="2" width="6.28515625" customWidth="1"/>
    <col min="3" max="3" width="7.28515625" customWidth="1"/>
    <col min="4" max="4" width="9" customWidth="1"/>
    <col min="5" max="5" width="10" bestFit="1" customWidth="1"/>
    <col min="6" max="11" width="9.85546875" customWidth="1"/>
    <col min="12" max="13" width="2.42578125" customWidth="1"/>
    <col min="14" max="14" width="13.42578125" customWidth="1"/>
    <col min="16" max="16" width="9" bestFit="1" customWidth="1"/>
    <col min="17" max="19" width="12" customWidth="1"/>
    <col min="20" max="20" width="15.28515625" customWidth="1"/>
    <col min="21" max="21" width="17.85546875" customWidth="1"/>
    <col min="22" max="22" width="12.140625" customWidth="1"/>
    <col min="23" max="23" width="13.85546875" customWidth="1"/>
    <col min="24" max="24" width="11.7109375" customWidth="1"/>
    <col min="25" max="25" width="11.5703125" customWidth="1"/>
    <col min="26" max="26" width="12" customWidth="1"/>
    <col min="27" max="27" width="11.140625" customWidth="1"/>
  </cols>
  <sheetData>
    <row r="1" spans="1:30" ht="21.75" customHeight="1">
      <c r="I1" s="118" t="s">
        <v>110</v>
      </c>
      <c r="J1" s="118"/>
      <c r="K1" s="118"/>
    </row>
    <row r="2" spans="1:30" ht="31.5" customHeight="1">
      <c r="A2" s="84" t="s">
        <v>111</v>
      </c>
      <c r="C2" s="17" t="s">
        <v>163</v>
      </c>
      <c r="D2" s="17"/>
      <c r="E2" s="17"/>
      <c r="F2" s="17"/>
      <c r="G2" s="17"/>
      <c r="H2" s="17"/>
      <c r="I2" s="17"/>
      <c r="J2" s="17"/>
      <c r="K2" s="17"/>
    </row>
    <row r="3" spans="1:30" ht="23.25">
      <c r="A3" s="84" t="s">
        <v>113</v>
      </c>
      <c r="C3" s="17" t="s">
        <v>79</v>
      </c>
      <c r="D3" s="17"/>
      <c r="E3" s="17"/>
      <c r="F3" s="17"/>
      <c r="G3" s="17"/>
      <c r="H3" s="17"/>
      <c r="I3" s="17"/>
      <c r="J3" s="17"/>
      <c r="K3" s="17"/>
      <c r="N3" s="9"/>
      <c r="O3" s="9"/>
      <c r="P3" s="9"/>
      <c r="Q3" s="9"/>
      <c r="R3" s="9"/>
      <c r="S3" s="9"/>
      <c r="T3" s="9"/>
      <c r="U3" s="9"/>
    </row>
    <row r="4" spans="1:30" s="20" customFormat="1" ht="17.25">
      <c r="A4" s="112"/>
      <c r="B4" s="112"/>
      <c r="C4" s="112"/>
      <c r="D4" s="112"/>
      <c r="E4" s="112"/>
      <c r="F4" s="112"/>
      <c r="G4" s="112"/>
      <c r="H4" s="112"/>
      <c r="I4" s="112"/>
      <c r="J4" s="112"/>
      <c r="K4" s="112"/>
      <c r="N4" s="115"/>
      <c r="O4" s="115"/>
      <c r="P4" s="115"/>
      <c r="Q4" s="115"/>
      <c r="R4" s="115"/>
      <c r="S4" s="115"/>
      <c r="T4" s="115"/>
      <c r="U4" s="115"/>
    </row>
    <row r="5" spans="1:30" ht="33" customHeight="1">
      <c r="A5" s="114" t="s">
        <v>114</v>
      </c>
      <c r="B5" s="120"/>
      <c r="C5" s="120"/>
      <c r="D5" s="120"/>
      <c r="E5" s="120"/>
      <c r="F5" s="120"/>
      <c r="G5" s="120"/>
      <c r="H5" s="120"/>
      <c r="I5" s="120"/>
      <c r="J5" s="120"/>
      <c r="K5" s="120"/>
      <c r="N5" s="114" t="s">
        <v>115</v>
      </c>
      <c r="O5" s="114"/>
      <c r="P5" s="114"/>
      <c r="Q5" s="114"/>
      <c r="R5" s="114"/>
      <c r="S5" s="114"/>
      <c r="T5" s="114"/>
      <c r="U5" s="114"/>
      <c r="V5" s="114" t="s">
        <v>150</v>
      </c>
      <c r="W5" s="114"/>
      <c r="X5" s="114"/>
      <c r="Y5" s="114"/>
      <c r="Z5" s="114"/>
      <c r="AA5" s="114"/>
      <c r="AB5" s="114"/>
      <c r="AC5" s="114"/>
      <c r="AD5" s="114"/>
    </row>
    <row r="6" spans="1:30" ht="30">
      <c r="B6" s="14" t="s">
        <v>117</v>
      </c>
      <c r="C6" s="14" t="s">
        <v>118</v>
      </c>
      <c r="D6" s="12" t="s">
        <v>119</v>
      </c>
      <c r="E6" s="12" t="s">
        <v>120</v>
      </c>
      <c r="F6" s="12" t="s">
        <v>121</v>
      </c>
      <c r="G6" s="12" t="s">
        <v>122</v>
      </c>
      <c r="H6" s="12" t="s">
        <v>123</v>
      </c>
      <c r="I6" s="12" t="s">
        <v>124</v>
      </c>
      <c r="J6" s="12" t="s">
        <v>125</v>
      </c>
      <c r="K6" s="12" t="s">
        <v>126</v>
      </c>
      <c r="O6" s="14" t="s">
        <v>117</v>
      </c>
      <c r="P6" s="14" t="s">
        <v>118</v>
      </c>
      <c r="Q6" s="12" t="s">
        <v>127</v>
      </c>
      <c r="R6" s="12" t="s">
        <v>128</v>
      </c>
      <c r="S6" s="12" t="s">
        <v>129</v>
      </c>
      <c r="T6" s="12" t="s">
        <v>130</v>
      </c>
      <c r="U6" s="13" t="s">
        <v>131</v>
      </c>
    </row>
    <row r="7" spans="1:30">
      <c r="A7" s="75" t="s">
        <v>132</v>
      </c>
      <c r="B7" s="76">
        <v>2021</v>
      </c>
      <c r="C7" s="76">
        <v>7</v>
      </c>
      <c r="D7" s="4">
        <v>226.7</v>
      </c>
      <c r="E7" s="4">
        <v>41.57</v>
      </c>
      <c r="F7" s="4">
        <v>43.83</v>
      </c>
      <c r="G7" s="4">
        <v>231.74</v>
      </c>
      <c r="H7" s="4">
        <v>73.05</v>
      </c>
      <c r="I7" s="4">
        <v>27.86</v>
      </c>
      <c r="J7" s="4">
        <v>644.75</v>
      </c>
      <c r="K7" s="4">
        <v>670.05</v>
      </c>
      <c r="N7" s="75" t="s">
        <v>132</v>
      </c>
      <c r="O7" s="76">
        <v>2021</v>
      </c>
      <c r="P7" s="76">
        <v>7</v>
      </c>
      <c r="Q7" s="4">
        <v>268.02</v>
      </c>
      <c r="R7" s="4">
        <v>335.03</v>
      </c>
      <c r="S7" s="4">
        <v>569.54</v>
      </c>
      <c r="T7" s="4">
        <v>670.05</v>
      </c>
      <c r="U7" s="4">
        <v>804.06</v>
      </c>
    </row>
    <row r="8" spans="1:30">
      <c r="A8" s="75" t="s">
        <v>133</v>
      </c>
      <c r="B8" s="76">
        <v>2021</v>
      </c>
      <c r="C8" s="76">
        <v>8</v>
      </c>
      <c r="D8" s="4">
        <v>229.05</v>
      </c>
      <c r="E8" s="4">
        <v>40.28</v>
      </c>
      <c r="F8" s="4">
        <v>43.38</v>
      </c>
      <c r="G8" s="4">
        <v>224.31</v>
      </c>
      <c r="H8" s="4">
        <v>74.599999999999994</v>
      </c>
      <c r="I8" s="4">
        <v>33.520000000000003</v>
      </c>
      <c r="J8" s="4">
        <v>645.14</v>
      </c>
      <c r="K8" s="4">
        <v>644.25</v>
      </c>
      <c r="N8" s="75" t="s">
        <v>133</v>
      </c>
      <c r="O8" s="76">
        <v>2021</v>
      </c>
      <c r="P8" s="76">
        <v>8</v>
      </c>
      <c r="Q8" s="4">
        <v>257.7</v>
      </c>
      <c r="R8" s="4">
        <v>322.13</v>
      </c>
      <c r="S8" s="4">
        <v>547.62</v>
      </c>
      <c r="T8" s="4">
        <v>644.25</v>
      </c>
      <c r="U8" s="4">
        <v>773.1</v>
      </c>
    </row>
    <row r="9" spans="1:30">
      <c r="A9" s="75" t="s">
        <v>134</v>
      </c>
      <c r="B9" s="76">
        <v>2021</v>
      </c>
      <c r="C9" s="76">
        <v>9</v>
      </c>
      <c r="D9" s="4">
        <v>237.1</v>
      </c>
      <c r="E9" s="4">
        <v>36.97</v>
      </c>
      <c r="F9" s="4">
        <v>44.13</v>
      </c>
      <c r="G9" s="4">
        <v>226.43</v>
      </c>
      <c r="H9" s="4">
        <v>73.14</v>
      </c>
      <c r="I9" s="4">
        <v>34.96</v>
      </c>
      <c r="J9" s="4">
        <v>652.73</v>
      </c>
      <c r="K9" s="4"/>
      <c r="N9" s="75" t="s">
        <v>134</v>
      </c>
      <c r="O9" s="76">
        <v>2021</v>
      </c>
      <c r="P9" s="76">
        <v>9</v>
      </c>
      <c r="Q9" s="4">
        <v>261.08999999999997</v>
      </c>
      <c r="R9" s="4">
        <v>326.37</v>
      </c>
      <c r="S9" s="4">
        <v>554.82000000000005</v>
      </c>
      <c r="T9" s="4">
        <v>652.73</v>
      </c>
      <c r="U9" s="4">
        <v>783.28</v>
      </c>
    </row>
    <row r="10" spans="1:30">
      <c r="A10" s="75" t="s">
        <v>135</v>
      </c>
      <c r="B10" s="76">
        <v>2021</v>
      </c>
      <c r="C10" s="76">
        <v>10</v>
      </c>
      <c r="D10" s="4">
        <v>238.13</v>
      </c>
      <c r="E10" s="4">
        <v>38.07</v>
      </c>
      <c r="F10" s="4">
        <v>44.75</v>
      </c>
      <c r="G10" s="4">
        <v>235.51</v>
      </c>
      <c r="H10" s="4">
        <v>72.53</v>
      </c>
      <c r="I10" s="4">
        <v>35.17</v>
      </c>
      <c r="J10" s="4">
        <v>664.15</v>
      </c>
      <c r="K10" s="4"/>
      <c r="N10" s="75" t="s">
        <v>135</v>
      </c>
      <c r="O10" s="76">
        <v>2021</v>
      </c>
      <c r="P10" s="76">
        <v>10</v>
      </c>
      <c r="Q10" s="4">
        <v>265.66000000000003</v>
      </c>
      <c r="R10" s="4">
        <v>332.08</v>
      </c>
      <c r="S10" s="4">
        <v>564.53</v>
      </c>
      <c r="T10" s="4">
        <v>664.15</v>
      </c>
      <c r="U10" s="4">
        <v>796.98</v>
      </c>
    </row>
    <row r="11" spans="1:30">
      <c r="A11" s="75" t="s">
        <v>136</v>
      </c>
      <c r="B11" s="76">
        <v>2021</v>
      </c>
      <c r="C11" s="76">
        <v>11</v>
      </c>
      <c r="D11" s="4">
        <v>238.8</v>
      </c>
      <c r="E11" s="4">
        <v>37.31</v>
      </c>
      <c r="F11" s="4">
        <v>44.44</v>
      </c>
      <c r="G11" s="4">
        <v>241.23</v>
      </c>
      <c r="H11" s="4">
        <v>75.47</v>
      </c>
      <c r="I11" s="4">
        <v>39.89</v>
      </c>
      <c r="J11" s="4">
        <v>677.14</v>
      </c>
      <c r="K11" s="4"/>
      <c r="N11" s="75" t="s">
        <v>136</v>
      </c>
      <c r="O11" s="76">
        <v>2021</v>
      </c>
      <c r="P11" s="76">
        <v>11</v>
      </c>
      <c r="Q11" s="4">
        <v>270.86</v>
      </c>
      <c r="R11" s="4">
        <v>338.57</v>
      </c>
      <c r="S11" s="4">
        <v>575.57000000000005</v>
      </c>
      <c r="T11" s="4">
        <v>677.14</v>
      </c>
      <c r="U11" s="4">
        <v>812.57</v>
      </c>
    </row>
    <row r="12" spans="1:30">
      <c r="A12" s="75" t="s">
        <v>137</v>
      </c>
      <c r="B12" s="76">
        <v>2021</v>
      </c>
      <c r="C12" s="76">
        <v>12</v>
      </c>
      <c r="D12" s="4">
        <v>237.98</v>
      </c>
      <c r="E12" s="4">
        <v>38.049999999999997</v>
      </c>
      <c r="F12" s="4">
        <v>44.35</v>
      </c>
      <c r="G12" s="4">
        <v>231.82</v>
      </c>
      <c r="H12" s="4">
        <v>74.069999999999993</v>
      </c>
      <c r="I12" s="4">
        <v>40.630000000000003</v>
      </c>
      <c r="J12" s="4">
        <v>666.91</v>
      </c>
      <c r="K12" s="4"/>
      <c r="N12" s="75" t="s">
        <v>137</v>
      </c>
      <c r="O12" s="76">
        <v>2021</v>
      </c>
      <c r="P12" s="76">
        <v>12</v>
      </c>
      <c r="Q12" s="4">
        <v>266.76</v>
      </c>
      <c r="R12" s="4">
        <v>333.45</v>
      </c>
      <c r="S12" s="4">
        <v>566.87</v>
      </c>
      <c r="T12" s="4">
        <v>666.91</v>
      </c>
      <c r="U12" s="4">
        <v>800.29199999999992</v>
      </c>
    </row>
    <row r="13" spans="1:30">
      <c r="A13" s="75" t="s">
        <v>138</v>
      </c>
      <c r="B13" s="76">
        <v>2022</v>
      </c>
      <c r="C13" s="76">
        <v>1</v>
      </c>
      <c r="D13" s="4">
        <v>282.38</v>
      </c>
      <c r="E13" s="4">
        <v>43.68</v>
      </c>
      <c r="F13" s="4">
        <v>51.16</v>
      </c>
      <c r="G13" s="4">
        <v>238.6</v>
      </c>
      <c r="H13" s="4">
        <v>77.06</v>
      </c>
      <c r="I13" s="4">
        <v>19.41</v>
      </c>
      <c r="J13" s="4">
        <v>712.29</v>
      </c>
      <c r="K13" s="4"/>
      <c r="N13" s="75" t="s">
        <v>138</v>
      </c>
      <c r="O13" s="76">
        <v>2022</v>
      </c>
      <c r="P13" s="76">
        <v>1</v>
      </c>
      <c r="Q13" s="4">
        <v>284.92</v>
      </c>
      <c r="R13" s="4">
        <v>356.15</v>
      </c>
      <c r="S13" s="4">
        <v>605.45000000000005</v>
      </c>
      <c r="T13" s="4">
        <v>712.29</v>
      </c>
      <c r="U13" s="4">
        <v>854.75</v>
      </c>
    </row>
    <row r="14" spans="1:30">
      <c r="A14" s="75" t="s">
        <v>139</v>
      </c>
      <c r="B14" s="76">
        <v>2022</v>
      </c>
      <c r="C14" s="76">
        <v>2</v>
      </c>
      <c r="D14" s="4">
        <v>281.41000000000003</v>
      </c>
      <c r="E14" s="4">
        <v>45.13</v>
      </c>
      <c r="F14" s="4">
        <v>51.59</v>
      </c>
      <c r="G14" s="4">
        <v>256.35000000000002</v>
      </c>
      <c r="H14" s="4">
        <v>76.91</v>
      </c>
      <c r="I14" s="4">
        <v>23.12</v>
      </c>
      <c r="J14" s="4">
        <v>734.51</v>
      </c>
      <c r="K14" s="4"/>
      <c r="N14" s="75" t="s">
        <v>139</v>
      </c>
      <c r="O14" s="76">
        <v>2022</v>
      </c>
      <c r="P14" s="76">
        <v>2</v>
      </c>
      <c r="Q14" s="4">
        <v>293.81</v>
      </c>
      <c r="R14" s="4">
        <v>367.26</v>
      </c>
      <c r="S14" s="4">
        <v>624.34</v>
      </c>
      <c r="T14" s="4">
        <v>734.51</v>
      </c>
      <c r="U14" s="4">
        <v>881.42</v>
      </c>
    </row>
    <row r="15" spans="1:30">
      <c r="A15" s="75" t="s">
        <v>140</v>
      </c>
      <c r="B15" s="76">
        <v>2022</v>
      </c>
      <c r="C15" s="76">
        <v>3</v>
      </c>
      <c r="D15" s="4">
        <v>306.11</v>
      </c>
      <c r="E15" s="4">
        <v>43.11</v>
      </c>
      <c r="F15" s="4">
        <v>55.12</v>
      </c>
      <c r="G15" s="4">
        <v>267.77</v>
      </c>
      <c r="H15" s="4">
        <v>79.319999999999993</v>
      </c>
      <c r="I15" s="4">
        <v>19.489999999999998</v>
      </c>
      <c r="J15" s="4">
        <v>770.93</v>
      </c>
      <c r="K15" s="4">
        <v>738.92</v>
      </c>
      <c r="N15" s="75" t="s">
        <v>140</v>
      </c>
      <c r="O15" s="76">
        <v>2022</v>
      </c>
      <c r="P15" s="76">
        <v>3</v>
      </c>
      <c r="Q15" s="4">
        <v>295.57</v>
      </c>
      <c r="R15" s="4">
        <v>369.46</v>
      </c>
      <c r="S15" s="4">
        <v>628.08000000000004</v>
      </c>
      <c r="T15" s="4">
        <v>738.92</v>
      </c>
      <c r="U15" s="4">
        <v>886.71</v>
      </c>
    </row>
    <row r="16" spans="1:30">
      <c r="A16" s="75" t="s">
        <v>141</v>
      </c>
      <c r="B16" s="76">
        <v>2022</v>
      </c>
      <c r="C16" s="76">
        <v>4</v>
      </c>
      <c r="D16" s="4">
        <v>263.01</v>
      </c>
      <c r="E16" s="4">
        <v>40.33</v>
      </c>
      <c r="F16" s="4">
        <v>49.12</v>
      </c>
      <c r="G16" s="4">
        <v>267.27</v>
      </c>
      <c r="H16" s="4">
        <v>82.96</v>
      </c>
      <c r="I16" s="4">
        <v>33.32</v>
      </c>
      <c r="J16" s="4">
        <v>736</v>
      </c>
      <c r="K16" s="4">
        <v>746.31</v>
      </c>
      <c r="N16" s="75" t="s">
        <v>141</v>
      </c>
      <c r="O16" s="76">
        <v>2022</v>
      </c>
      <c r="P16" s="76">
        <v>4</v>
      </c>
      <c r="Q16" s="4">
        <v>298.52</v>
      </c>
      <c r="R16" s="4">
        <v>373.16</v>
      </c>
      <c r="S16" s="4">
        <v>634.36</v>
      </c>
      <c r="T16" s="4">
        <v>746.31</v>
      </c>
      <c r="U16" s="4">
        <v>895.57</v>
      </c>
    </row>
    <row r="17" spans="1:29">
      <c r="A17" s="75" t="s">
        <v>142</v>
      </c>
      <c r="B17" s="76">
        <v>2022</v>
      </c>
      <c r="C17" s="76">
        <v>5</v>
      </c>
      <c r="D17" s="4">
        <v>253.48</v>
      </c>
      <c r="E17" s="4">
        <v>40.98</v>
      </c>
      <c r="F17" s="4">
        <v>48.69</v>
      </c>
      <c r="G17" s="4">
        <v>254.58</v>
      </c>
      <c r="H17" s="4">
        <v>81.11</v>
      </c>
      <c r="I17" s="4">
        <v>39.06</v>
      </c>
      <c r="J17" s="4">
        <v>717.9</v>
      </c>
      <c r="K17" s="4">
        <v>708.37</v>
      </c>
      <c r="N17" s="75" t="s">
        <v>142</v>
      </c>
      <c r="O17" s="76">
        <v>2022</v>
      </c>
      <c r="P17" s="76">
        <v>5</v>
      </c>
      <c r="Q17" s="4">
        <v>301.51</v>
      </c>
      <c r="R17" s="4">
        <v>376.89</v>
      </c>
      <c r="S17" s="4">
        <v>640.71</v>
      </c>
      <c r="T17" s="4">
        <v>753.77</v>
      </c>
      <c r="U17" s="4">
        <v>904.53</v>
      </c>
    </row>
    <row r="18" spans="1:29">
      <c r="A18" s="75" t="s">
        <v>143</v>
      </c>
      <c r="B18" s="76">
        <v>2022</v>
      </c>
      <c r="C18" s="76">
        <v>6</v>
      </c>
      <c r="D18" s="4">
        <v>263.10000000000002</v>
      </c>
      <c r="E18" s="4">
        <v>49.52</v>
      </c>
      <c r="F18" s="4">
        <v>50.8</v>
      </c>
      <c r="G18" s="4">
        <v>320.41000000000003</v>
      </c>
      <c r="H18" s="4">
        <v>81.95</v>
      </c>
      <c r="I18" s="4">
        <v>54.54</v>
      </c>
      <c r="J18" s="4">
        <v>820.32</v>
      </c>
      <c r="K18" s="4">
        <v>765.08</v>
      </c>
      <c r="N18" s="75" t="s">
        <v>143</v>
      </c>
      <c r="O18" s="76">
        <v>2022</v>
      </c>
      <c r="P18" s="76">
        <v>6</v>
      </c>
      <c r="Q18" s="4">
        <v>306.02999999999997</v>
      </c>
      <c r="R18" s="4">
        <v>382.54</v>
      </c>
      <c r="S18" s="4">
        <v>650.32000000000005</v>
      </c>
      <c r="T18" s="4">
        <v>765.08</v>
      </c>
      <c r="U18" s="4">
        <v>918.1</v>
      </c>
    </row>
    <row r="19" spans="1:29">
      <c r="A19" s="32" t="s">
        <v>144</v>
      </c>
      <c r="B19" s="33"/>
      <c r="C19" s="33"/>
      <c r="D19" s="31"/>
      <c r="E19" s="31"/>
      <c r="F19" s="31"/>
      <c r="G19" s="31"/>
      <c r="H19" s="31"/>
      <c r="I19" s="31"/>
      <c r="J19" s="31"/>
      <c r="K19" s="31"/>
      <c r="N19" s="32" t="s">
        <v>144</v>
      </c>
      <c r="O19" s="33"/>
      <c r="P19" s="33"/>
      <c r="Q19" s="31"/>
      <c r="R19" s="31"/>
      <c r="S19" s="31"/>
      <c r="T19" s="31"/>
      <c r="U19" s="31"/>
    </row>
    <row r="20" spans="1:29">
      <c r="A20" s="3"/>
      <c r="B20" s="2"/>
      <c r="C20" s="2"/>
      <c r="D20" s="2"/>
      <c r="E20" s="2"/>
      <c r="F20" s="6"/>
      <c r="G20" s="6"/>
      <c r="H20" s="6"/>
      <c r="I20" s="6"/>
      <c r="J20" s="6"/>
      <c r="K20" s="6"/>
    </row>
    <row r="21" spans="1:29">
      <c r="A21" s="3"/>
      <c r="B21" s="2"/>
      <c r="C21" s="2"/>
      <c r="D21" s="2"/>
      <c r="E21" s="2"/>
      <c r="F21" s="6"/>
      <c r="G21" s="6"/>
      <c r="H21" s="6"/>
      <c r="I21" s="6"/>
      <c r="J21" s="6"/>
      <c r="K21" s="6"/>
    </row>
    <row r="22" spans="1:29">
      <c r="E22" s="5"/>
      <c r="F22" s="5"/>
      <c r="G22" s="5"/>
      <c r="H22" s="5"/>
      <c r="I22" s="5"/>
      <c r="J22" s="5"/>
      <c r="K22" s="5"/>
    </row>
    <row r="23" spans="1:29">
      <c r="C23" s="5"/>
      <c r="F23" s="7"/>
      <c r="G23" s="7"/>
      <c r="H23" s="7"/>
      <c r="I23" s="7"/>
      <c r="J23" s="7"/>
      <c r="K23" s="7"/>
    </row>
    <row r="24" spans="1:29">
      <c r="C24" s="5"/>
      <c r="I24" s="5"/>
      <c r="J24" s="5"/>
    </row>
    <row r="26" spans="1:29">
      <c r="V26" s="83" t="s">
        <v>125</v>
      </c>
      <c r="W26" s="108" t="s">
        <v>145</v>
      </c>
      <c r="X26" s="108"/>
      <c r="Y26" s="108"/>
      <c r="Z26" s="108"/>
      <c r="AA26" s="108"/>
      <c r="AB26" s="108"/>
      <c r="AC26" s="108"/>
    </row>
    <row r="27" spans="1:29">
      <c r="V27" s="83"/>
      <c r="W27" s="108"/>
      <c r="X27" s="108"/>
      <c r="Y27" s="108"/>
      <c r="Z27" s="108"/>
      <c r="AA27" s="108"/>
      <c r="AB27" s="108"/>
      <c r="AC27" s="108"/>
    </row>
    <row r="28" spans="1:29">
      <c r="V28" s="83"/>
      <c r="W28" s="50"/>
      <c r="X28" s="50"/>
      <c r="Y28" s="50"/>
      <c r="Z28" s="50"/>
      <c r="AA28" s="50"/>
      <c r="AB28" s="50"/>
      <c r="AC28" s="50"/>
    </row>
    <row r="29" spans="1:29">
      <c r="V29" s="83" t="s">
        <v>126</v>
      </c>
      <c r="W29" s="108" t="s">
        <v>146</v>
      </c>
      <c r="X29" s="108"/>
      <c r="Y29" s="108"/>
      <c r="Z29" s="108"/>
      <c r="AA29" s="108"/>
      <c r="AB29" s="108"/>
      <c r="AC29" s="108"/>
    </row>
    <row r="30" spans="1:29">
      <c r="V30" s="50"/>
      <c r="W30" s="108"/>
      <c r="X30" s="108"/>
      <c r="Y30" s="108"/>
      <c r="Z30" s="108"/>
      <c r="AA30" s="108"/>
      <c r="AB30" s="108"/>
      <c r="AC30" s="108"/>
    </row>
  </sheetData>
  <mergeCells count="8">
    <mergeCell ref="W26:AC27"/>
    <mergeCell ref="W29:AC30"/>
    <mergeCell ref="V5:AD5"/>
    <mergeCell ref="I1:K1"/>
    <mergeCell ref="A5:K5"/>
    <mergeCell ref="N5:U5"/>
    <mergeCell ref="A4:K4"/>
    <mergeCell ref="N4:U4"/>
  </mergeCells>
  <hyperlinks>
    <hyperlink ref="I1:K1" location="INDICE!A1" display="REGRESAR" xr:uid="{00000000-0004-0000-10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EMPRESA DE ENERGÍA DE PEREIRA S.A. E.S.P.</oddFooter>
  </headerFooter>
  <colBreaks count="1" manualBreakCount="1">
    <brk id="12" max="1048575" man="1"/>
  </col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5"/>
  <dimension ref="A1:AE27"/>
  <sheetViews>
    <sheetView showGridLines="0" view="pageLayout" zoomScale="86" zoomScaleNormal="85" zoomScalePageLayoutView="86" workbookViewId="0">
      <selection activeCell="R14" sqref="R14"/>
    </sheetView>
  </sheetViews>
  <sheetFormatPr defaultColWidth="9.140625" defaultRowHeight="15"/>
  <cols>
    <col min="1" max="1" width="12.5703125" customWidth="1"/>
    <col min="2" max="2" width="7.42578125" customWidth="1"/>
    <col min="3" max="3" width="7.5703125" customWidth="1"/>
    <col min="4" max="4" width="10.7109375" customWidth="1"/>
    <col min="5" max="5" width="10" bestFit="1" customWidth="1"/>
    <col min="6" max="6" width="9" bestFit="1" customWidth="1"/>
    <col min="7" max="7" width="8.85546875" customWidth="1"/>
    <col min="8" max="8" width="8.7109375" customWidth="1"/>
    <col min="9" max="9" width="9" bestFit="1" customWidth="1"/>
    <col min="10" max="10" width="9" customWidth="1"/>
    <col min="11" max="11" width="10" customWidth="1"/>
    <col min="12" max="13" width="2.42578125" customWidth="1"/>
    <col min="14" max="14" width="14.85546875" customWidth="1"/>
    <col min="15" max="15" width="9.85546875" customWidth="1"/>
    <col min="16" max="16" width="9" bestFit="1" customWidth="1"/>
    <col min="17" max="20" width="11.7109375" customWidth="1"/>
    <col min="21" max="21" width="14.140625" customWidth="1"/>
    <col min="22" max="22" width="6" customWidth="1"/>
    <col min="23" max="23" width="10.7109375" customWidth="1"/>
    <col min="24" max="24" width="9.5703125" customWidth="1"/>
    <col min="25" max="25" width="12" customWidth="1"/>
    <col min="26" max="26" width="12.5703125" customWidth="1"/>
    <col min="27" max="27" width="9.7109375" customWidth="1"/>
    <col min="28" max="28" width="11.42578125" customWidth="1"/>
    <col min="29" max="29" width="10.85546875" customWidth="1"/>
    <col min="30" max="30" width="11.140625" customWidth="1"/>
  </cols>
  <sheetData>
    <row r="1" spans="1:31" ht="23.25" customHeight="1">
      <c r="I1" s="118" t="s">
        <v>110</v>
      </c>
      <c r="J1" s="118"/>
      <c r="K1" s="118"/>
    </row>
    <row r="2" spans="1:31" ht="33" customHeight="1">
      <c r="A2" s="84" t="s">
        <v>111</v>
      </c>
      <c r="C2" s="17" t="s">
        <v>164</v>
      </c>
      <c r="D2" s="17"/>
      <c r="E2" s="17"/>
      <c r="F2" s="17"/>
      <c r="G2" s="17"/>
      <c r="H2" s="17"/>
      <c r="I2" s="17"/>
      <c r="J2" s="17"/>
      <c r="K2" s="17"/>
    </row>
    <row r="3" spans="1:31" ht="23.25">
      <c r="A3" s="84" t="s">
        <v>113</v>
      </c>
      <c r="C3" s="17" t="s">
        <v>81</v>
      </c>
      <c r="D3" s="17"/>
      <c r="E3" s="17"/>
      <c r="F3" s="17"/>
      <c r="G3" s="17"/>
      <c r="H3" s="17"/>
      <c r="I3" s="17"/>
      <c r="J3" s="17"/>
      <c r="K3" s="17"/>
      <c r="N3" s="9"/>
      <c r="O3" s="9"/>
      <c r="P3" s="9"/>
      <c r="Q3" s="9"/>
      <c r="R3" s="9"/>
      <c r="S3" s="9"/>
      <c r="T3" s="9"/>
      <c r="U3" s="9"/>
    </row>
    <row r="4" spans="1:31" s="20" customFormat="1" ht="17.25">
      <c r="A4" s="112"/>
      <c r="B4" s="112"/>
      <c r="C4" s="112"/>
      <c r="D4" s="112"/>
      <c r="E4" s="112"/>
      <c r="F4" s="112"/>
      <c r="G4" s="112"/>
      <c r="H4" s="112"/>
      <c r="I4" s="112"/>
      <c r="J4" s="112"/>
      <c r="K4" s="112"/>
      <c r="N4" s="115"/>
      <c r="O4" s="115"/>
      <c r="P4" s="115"/>
      <c r="Q4" s="115"/>
      <c r="R4" s="115"/>
      <c r="S4" s="115"/>
      <c r="T4" s="115"/>
      <c r="U4" s="115"/>
    </row>
    <row r="5" spans="1:31" ht="33" customHeight="1">
      <c r="A5" s="114" t="s">
        <v>114</v>
      </c>
      <c r="B5" s="120"/>
      <c r="C5" s="120"/>
      <c r="D5" s="120"/>
      <c r="E5" s="120"/>
      <c r="F5" s="120"/>
      <c r="G5" s="120"/>
      <c r="H5" s="120"/>
      <c r="I5" s="120"/>
      <c r="J5" s="120"/>
      <c r="K5" s="120"/>
      <c r="N5" s="114" t="s">
        <v>115</v>
      </c>
      <c r="O5" s="114"/>
      <c r="P5" s="114"/>
      <c r="Q5" s="114"/>
      <c r="R5" s="114"/>
      <c r="S5" s="114"/>
      <c r="T5" s="114"/>
      <c r="U5" s="114"/>
      <c r="V5" s="30"/>
      <c r="W5" s="114" t="s">
        <v>150</v>
      </c>
      <c r="X5" s="114"/>
      <c r="Y5" s="114"/>
      <c r="Z5" s="114"/>
      <c r="AA5" s="114"/>
      <c r="AB5" s="114"/>
      <c r="AC5" s="114"/>
      <c r="AD5" s="114"/>
      <c r="AE5" s="114"/>
    </row>
    <row r="6" spans="1:31" ht="30">
      <c r="B6" s="8" t="s">
        <v>117</v>
      </c>
      <c r="C6" s="8" t="s">
        <v>118</v>
      </c>
      <c r="D6" s="1" t="s">
        <v>119</v>
      </c>
      <c r="E6" s="1" t="s">
        <v>120</v>
      </c>
      <c r="F6" s="1" t="s">
        <v>121</v>
      </c>
      <c r="G6" s="1" t="s">
        <v>122</v>
      </c>
      <c r="H6" s="1" t="s">
        <v>123</v>
      </c>
      <c r="I6" s="1" t="s">
        <v>124</v>
      </c>
      <c r="J6" s="1" t="s">
        <v>125</v>
      </c>
      <c r="K6" s="1" t="s">
        <v>126</v>
      </c>
      <c r="O6" s="8" t="s">
        <v>117</v>
      </c>
      <c r="P6" s="8" t="s">
        <v>118</v>
      </c>
      <c r="Q6" s="1" t="s">
        <v>127</v>
      </c>
      <c r="R6" s="1" t="s">
        <v>128</v>
      </c>
      <c r="S6" s="1" t="s">
        <v>129</v>
      </c>
      <c r="T6" s="1" t="s">
        <v>130</v>
      </c>
      <c r="U6" s="23" t="s">
        <v>131</v>
      </c>
    </row>
    <row r="7" spans="1:31">
      <c r="A7" s="75" t="s">
        <v>132</v>
      </c>
      <c r="B7" s="76">
        <v>2021</v>
      </c>
      <c r="C7" s="76">
        <v>7</v>
      </c>
      <c r="D7" s="4">
        <v>226.27</v>
      </c>
      <c r="E7" s="4">
        <v>41.57</v>
      </c>
      <c r="F7" s="4">
        <v>247.24</v>
      </c>
      <c r="G7" s="4">
        <v>135.58000000000001</v>
      </c>
      <c r="H7" s="4">
        <v>96.08</v>
      </c>
      <c r="I7" s="4">
        <v>37.21</v>
      </c>
      <c r="J7" s="4">
        <v>783.96</v>
      </c>
      <c r="K7" s="4">
        <v>591.87</v>
      </c>
      <c r="N7" s="75" t="s">
        <v>132</v>
      </c>
      <c r="O7" s="76">
        <v>2021</v>
      </c>
      <c r="P7" s="76">
        <v>7</v>
      </c>
      <c r="Q7" s="4">
        <v>236.75</v>
      </c>
      <c r="R7" s="4">
        <v>295.93</v>
      </c>
      <c r="S7" s="4">
        <v>503.09</v>
      </c>
      <c r="T7" s="4">
        <v>591.87</v>
      </c>
      <c r="U7" s="4">
        <v>710.24</v>
      </c>
    </row>
    <row r="8" spans="1:31">
      <c r="A8" s="75" t="s">
        <v>165</v>
      </c>
      <c r="B8" s="76">
        <v>2021</v>
      </c>
      <c r="C8" s="76">
        <v>8</v>
      </c>
      <c r="D8" s="4">
        <v>243.49</v>
      </c>
      <c r="E8" s="4">
        <v>40.28</v>
      </c>
      <c r="F8" s="4">
        <v>278.35000000000002</v>
      </c>
      <c r="G8" s="4">
        <v>135.57</v>
      </c>
      <c r="H8" s="4">
        <v>117.58</v>
      </c>
      <c r="I8" s="4">
        <v>46.23</v>
      </c>
      <c r="J8" s="4">
        <v>861.49</v>
      </c>
      <c r="K8" s="4">
        <v>597.79</v>
      </c>
      <c r="N8" s="75" t="s">
        <v>165</v>
      </c>
      <c r="O8" s="76">
        <v>2021</v>
      </c>
      <c r="P8" s="76">
        <v>8</v>
      </c>
      <c r="Q8" s="4">
        <v>239.11</v>
      </c>
      <c r="R8" s="4">
        <v>298.89</v>
      </c>
      <c r="S8" s="4">
        <v>508.12</v>
      </c>
      <c r="T8" s="4">
        <v>597.79</v>
      </c>
      <c r="U8" s="4">
        <v>717.34</v>
      </c>
    </row>
    <row r="9" spans="1:31">
      <c r="A9" s="75" t="s">
        <v>134</v>
      </c>
      <c r="B9" s="76">
        <v>2021</v>
      </c>
      <c r="C9" s="76">
        <v>9</v>
      </c>
      <c r="D9" s="4">
        <v>243.51</v>
      </c>
      <c r="E9" s="4">
        <v>36.97</v>
      </c>
      <c r="F9" s="4">
        <v>276.25</v>
      </c>
      <c r="G9" s="4">
        <v>108.48</v>
      </c>
      <c r="H9" s="4">
        <v>122.54</v>
      </c>
      <c r="I9" s="4">
        <v>46.67</v>
      </c>
      <c r="J9" s="4">
        <v>834.43</v>
      </c>
      <c r="K9" s="4">
        <v>606.75</v>
      </c>
      <c r="N9" s="75" t="s">
        <v>134</v>
      </c>
      <c r="O9" s="76">
        <v>2021</v>
      </c>
      <c r="P9" s="76">
        <v>9</v>
      </c>
      <c r="Q9" s="4">
        <v>242.7</v>
      </c>
      <c r="R9" s="4">
        <v>303.38</v>
      </c>
      <c r="S9" s="4">
        <v>515.74</v>
      </c>
      <c r="T9" s="4">
        <v>606.75</v>
      </c>
      <c r="U9" s="4">
        <v>728.1</v>
      </c>
    </row>
    <row r="10" spans="1:31">
      <c r="A10" s="75" t="s">
        <v>135</v>
      </c>
      <c r="B10" s="76">
        <v>2021</v>
      </c>
      <c r="C10" s="76">
        <v>10</v>
      </c>
      <c r="D10" s="4">
        <v>247.98</v>
      </c>
      <c r="E10" s="4">
        <v>38.07</v>
      </c>
      <c r="F10" s="4">
        <v>280.56</v>
      </c>
      <c r="G10" s="4">
        <v>129.08000000000001</v>
      </c>
      <c r="H10" s="4">
        <v>120.22</v>
      </c>
      <c r="I10" s="4">
        <v>46.12</v>
      </c>
      <c r="J10" s="4">
        <v>862.04</v>
      </c>
      <c r="K10" s="4">
        <v>615.86</v>
      </c>
      <c r="N10" s="75" t="s">
        <v>135</v>
      </c>
      <c r="O10" s="76">
        <v>2021</v>
      </c>
      <c r="P10" s="76">
        <v>10</v>
      </c>
      <c r="Q10" s="4">
        <v>246.34</v>
      </c>
      <c r="R10" s="4">
        <v>307.93</v>
      </c>
      <c r="S10" s="4">
        <v>523.48</v>
      </c>
      <c r="T10" s="4">
        <v>615.86</v>
      </c>
      <c r="U10" s="4">
        <v>739.03</v>
      </c>
    </row>
    <row r="11" spans="1:31">
      <c r="A11" s="75" t="s">
        <v>136</v>
      </c>
      <c r="B11" s="76">
        <v>2021</v>
      </c>
      <c r="C11" s="76">
        <v>11</v>
      </c>
      <c r="D11" s="4">
        <v>252</v>
      </c>
      <c r="E11" s="4">
        <v>37.31</v>
      </c>
      <c r="F11" s="4">
        <v>282.31</v>
      </c>
      <c r="G11" s="4">
        <v>129.97</v>
      </c>
      <c r="H11" s="4">
        <v>120.86</v>
      </c>
      <c r="I11" s="4">
        <v>51.99</v>
      </c>
      <c r="J11" s="4">
        <v>874.44</v>
      </c>
      <c r="K11" s="4">
        <v>665.13</v>
      </c>
      <c r="N11" s="75" t="s">
        <v>136</v>
      </c>
      <c r="O11" s="76">
        <v>2021</v>
      </c>
      <c r="P11" s="76">
        <v>11</v>
      </c>
      <c r="Q11" s="4">
        <v>266.05</v>
      </c>
      <c r="R11" s="4">
        <v>332.56</v>
      </c>
      <c r="S11" s="4">
        <v>565.36</v>
      </c>
      <c r="T11" s="4">
        <v>665.13</v>
      </c>
      <c r="U11" s="4">
        <v>798.15</v>
      </c>
    </row>
    <row r="12" spans="1:31">
      <c r="A12" s="75" t="s">
        <v>137</v>
      </c>
      <c r="B12" s="76">
        <v>2021</v>
      </c>
      <c r="C12" s="76">
        <v>12</v>
      </c>
      <c r="D12" s="4">
        <v>251.49</v>
      </c>
      <c r="E12" s="4">
        <v>38.049999999999997</v>
      </c>
      <c r="F12" s="4">
        <v>282.32</v>
      </c>
      <c r="G12" s="4">
        <v>151.25</v>
      </c>
      <c r="H12" s="4">
        <v>120.87</v>
      </c>
      <c r="I12" s="4">
        <v>50.88</v>
      </c>
      <c r="J12" s="4">
        <v>894.86</v>
      </c>
      <c r="K12" s="4">
        <v>711.69</v>
      </c>
      <c r="N12" s="75" t="s">
        <v>137</v>
      </c>
      <c r="O12" s="76">
        <v>2021</v>
      </c>
      <c r="P12" s="76">
        <v>12</v>
      </c>
      <c r="Q12" s="4">
        <v>284.68</v>
      </c>
      <c r="R12" s="4">
        <v>355.84</v>
      </c>
      <c r="S12" s="4">
        <v>604.92999999999995</v>
      </c>
      <c r="T12" s="4">
        <v>711.69</v>
      </c>
      <c r="U12" s="4">
        <v>854.02</v>
      </c>
    </row>
    <row r="13" spans="1:31">
      <c r="A13" s="75" t="s">
        <v>138</v>
      </c>
      <c r="B13" s="76">
        <v>2022</v>
      </c>
      <c r="C13" s="76">
        <v>1</v>
      </c>
      <c r="D13" s="4">
        <v>267.41000000000003</v>
      </c>
      <c r="E13" s="4">
        <v>43.68</v>
      </c>
      <c r="F13" s="4">
        <v>294.52999999999997</v>
      </c>
      <c r="G13" s="4">
        <v>134.63999999999999</v>
      </c>
      <c r="H13" s="4">
        <v>122.87</v>
      </c>
      <c r="I13" s="4">
        <v>25.08</v>
      </c>
      <c r="J13" s="4">
        <v>888.22</v>
      </c>
      <c r="K13" s="4">
        <v>715.96</v>
      </c>
      <c r="N13" s="75" t="s">
        <v>138</v>
      </c>
      <c r="O13" s="76">
        <v>2022</v>
      </c>
      <c r="P13" s="76">
        <v>1</v>
      </c>
      <c r="Q13" s="4">
        <v>286.38</v>
      </c>
      <c r="R13" s="4">
        <v>357.98</v>
      </c>
      <c r="S13" s="4">
        <v>608.55999999999995</v>
      </c>
      <c r="T13" s="4">
        <v>715.96</v>
      </c>
      <c r="U13" s="4">
        <v>859.15</v>
      </c>
    </row>
    <row r="14" spans="1:31">
      <c r="A14" s="75" t="s">
        <v>139</v>
      </c>
      <c r="B14" s="76">
        <v>2022</v>
      </c>
      <c r="C14" s="76">
        <v>2</v>
      </c>
      <c r="D14" s="4">
        <v>268.27999999999997</v>
      </c>
      <c r="E14" s="4">
        <v>45.13</v>
      </c>
      <c r="F14" s="4">
        <v>296.95999999999998</v>
      </c>
      <c r="G14" s="4">
        <v>134.66999999999999</v>
      </c>
      <c r="H14" s="4">
        <v>124.15</v>
      </c>
      <c r="I14" s="4">
        <v>28.46</v>
      </c>
      <c r="J14" s="4">
        <v>897.64</v>
      </c>
      <c r="K14" s="4">
        <v>720.25</v>
      </c>
      <c r="N14" s="75" t="s">
        <v>139</v>
      </c>
      <c r="O14" s="76">
        <v>2022</v>
      </c>
      <c r="P14" s="76">
        <v>2</v>
      </c>
      <c r="Q14" s="4">
        <v>288.10000000000002</v>
      </c>
      <c r="R14" s="4">
        <v>360.13</v>
      </c>
      <c r="S14" s="4">
        <v>612.22</v>
      </c>
      <c r="T14" s="4">
        <v>720.25</v>
      </c>
      <c r="U14" s="4">
        <v>864.3</v>
      </c>
    </row>
    <row r="15" spans="1:31">
      <c r="A15" s="75" t="s">
        <v>140</v>
      </c>
      <c r="B15" s="76">
        <v>2022</v>
      </c>
      <c r="C15" s="76">
        <v>3</v>
      </c>
      <c r="D15" s="4">
        <v>290.45999999999998</v>
      </c>
      <c r="E15" s="4">
        <v>43.11</v>
      </c>
      <c r="F15" s="4">
        <v>308.45999999999998</v>
      </c>
      <c r="G15" s="4">
        <v>137.46</v>
      </c>
      <c r="H15" s="4">
        <v>125.56</v>
      </c>
      <c r="I15" s="4">
        <v>26.21</v>
      </c>
      <c r="J15" s="4">
        <v>931.26</v>
      </c>
      <c r="K15" s="4">
        <v>727.46</v>
      </c>
      <c r="N15" s="75" t="s">
        <v>140</v>
      </c>
      <c r="O15" s="76">
        <v>2022</v>
      </c>
      <c r="P15" s="76">
        <v>3</v>
      </c>
      <c r="Q15" s="4">
        <v>290.98</v>
      </c>
      <c r="R15" s="4">
        <v>363.73</v>
      </c>
      <c r="S15" s="4">
        <v>618.34</v>
      </c>
      <c r="T15" s="4">
        <v>727.46</v>
      </c>
      <c r="U15" s="4">
        <v>872.95</v>
      </c>
    </row>
    <row r="16" spans="1:31">
      <c r="A16" s="75" t="s">
        <v>141</v>
      </c>
      <c r="B16" s="76">
        <v>2022</v>
      </c>
      <c r="C16" s="76">
        <v>4</v>
      </c>
      <c r="D16" s="4">
        <v>271.16000000000003</v>
      </c>
      <c r="E16" s="4">
        <v>40.33</v>
      </c>
      <c r="F16" s="4">
        <v>278.17</v>
      </c>
      <c r="G16" s="4">
        <v>156.72999999999999</v>
      </c>
      <c r="H16" s="4">
        <v>137.27000000000001</v>
      </c>
      <c r="I16" s="4">
        <v>43.57</v>
      </c>
      <c r="J16" s="4">
        <v>927.23</v>
      </c>
      <c r="K16" s="4">
        <v>759.46</v>
      </c>
      <c r="N16" s="75" t="s">
        <v>141</v>
      </c>
      <c r="O16" s="76">
        <v>2022</v>
      </c>
      <c r="P16" s="76">
        <v>4</v>
      </c>
      <c r="Q16" s="4">
        <v>303.79000000000002</v>
      </c>
      <c r="R16" s="4">
        <v>379.73</v>
      </c>
      <c r="S16" s="4">
        <v>645.54</v>
      </c>
      <c r="T16" s="4">
        <v>759.46</v>
      </c>
      <c r="U16" s="4">
        <v>911.36</v>
      </c>
    </row>
    <row r="17" spans="1:30">
      <c r="A17" s="75" t="s">
        <v>142</v>
      </c>
      <c r="B17" s="76">
        <v>2022</v>
      </c>
      <c r="C17" s="76">
        <v>5</v>
      </c>
      <c r="D17" s="4">
        <v>275.14999999999998</v>
      </c>
      <c r="E17" s="4">
        <v>40.93</v>
      </c>
      <c r="F17" s="4">
        <v>280.39999999999998</v>
      </c>
      <c r="G17" s="4">
        <v>162.65</v>
      </c>
      <c r="H17" s="4">
        <v>135.05000000000001</v>
      </c>
      <c r="I17" s="4">
        <v>52.37</v>
      </c>
      <c r="J17" s="4">
        <v>946.6</v>
      </c>
      <c r="K17" s="4">
        <v>767.06</v>
      </c>
      <c r="N17" s="75" t="s">
        <v>142</v>
      </c>
      <c r="O17" s="76">
        <v>2022</v>
      </c>
      <c r="P17" s="76">
        <v>5</v>
      </c>
      <c r="Q17" s="4">
        <v>306.83</v>
      </c>
      <c r="R17" s="4">
        <v>383.53</v>
      </c>
      <c r="S17" s="4">
        <v>652</v>
      </c>
      <c r="T17" s="4">
        <v>767.06</v>
      </c>
      <c r="U17" s="4">
        <v>920.47</v>
      </c>
    </row>
    <row r="18" spans="1:30">
      <c r="A18" s="75" t="s">
        <v>143</v>
      </c>
      <c r="B18" s="76">
        <v>2022</v>
      </c>
      <c r="C18" s="76">
        <v>6</v>
      </c>
      <c r="D18" s="4">
        <v>281.97000000000003</v>
      </c>
      <c r="E18" s="4">
        <v>49.52</v>
      </c>
      <c r="F18" s="4">
        <v>287.18</v>
      </c>
      <c r="G18" s="4">
        <v>162.72</v>
      </c>
      <c r="H18" s="4">
        <v>132.30000000000001</v>
      </c>
      <c r="I18" s="4">
        <v>75.900000000000006</v>
      </c>
      <c r="J18" s="4">
        <v>989.6</v>
      </c>
      <c r="K18" s="4">
        <v>805.41</v>
      </c>
      <c r="N18" s="75" t="s">
        <v>143</v>
      </c>
      <c r="O18" s="76">
        <v>2022</v>
      </c>
      <c r="P18" s="76">
        <v>6</v>
      </c>
      <c r="Q18" s="4">
        <v>322.16000000000003</v>
      </c>
      <c r="R18" s="4">
        <v>402.71</v>
      </c>
      <c r="S18" s="4">
        <v>684.6</v>
      </c>
      <c r="T18" s="4">
        <v>805.41</v>
      </c>
      <c r="U18" s="4">
        <v>966.49</v>
      </c>
    </row>
    <row r="19" spans="1:30">
      <c r="A19" s="32" t="s">
        <v>144</v>
      </c>
      <c r="B19" s="33"/>
      <c r="C19" s="33"/>
      <c r="D19" s="31"/>
      <c r="E19" s="31"/>
      <c r="F19" s="31"/>
      <c r="G19" s="31"/>
      <c r="H19" s="31"/>
      <c r="I19" s="6"/>
      <c r="J19" s="31"/>
      <c r="K19" s="31"/>
      <c r="N19" s="32" t="s">
        <v>144</v>
      </c>
      <c r="O19" s="33"/>
      <c r="P19" s="33"/>
      <c r="Q19" s="31"/>
      <c r="R19" s="31"/>
      <c r="S19" s="31"/>
      <c r="T19" s="31"/>
      <c r="U19" s="31"/>
    </row>
    <row r="20" spans="1:30">
      <c r="A20" s="125" t="s">
        <v>166</v>
      </c>
      <c r="B20" s="125"/>
      <c r="C20" s="125"/>
      <c r="D20" s="125"/>
      <c r="E20" s="125"/>
      <c r="F20" s="125"/>
      <c r="G20" s="125"/>
      <c r="H20" s="125"/>
      <c r="I20" s="125"/>
      <c r="J20" s="125"/>
      <c r="K20" s="125"/>
      <c r="N20" s="125" t="s">
        <v>166</v>
      </c>
      <c r="O20" s="125"/>
      <c r="P20" s="125"/>
      <c r="Q20" s="125"/>
      <c r="R20" s="125"/>
      <c r="S20" s="125"/>
      <c r="T20" s="125"/>
      <c r="U20" s="125"/>
      <c r="V20" s="125"/>
      <c r="W20" s="125"/>
      <c r="X20" s="125"/>
    </row>
    <row r="21" spans="1:30">
      <c r="A21" s="3"/>
      <c r="B21" s="2"/>
      <c r="C21" s="2"/>
      <c r="D21" s="2"/>
      <c r="E21" s="2"/>
      <c r="F21" s="6"/>
      <c r="G21" s="6"/>
      <c r="H21" s="6"/>
      <c r="I21" s="6"/>
      <c r="J21" s="6"/>
      <c r="K21" s="6"/>
    </row>
    <row r="22" spans="1:30">
      <c r="E22" s="5"/>
      <c r="F22" s="5"/>
      <c r="G22" s="5"/>
      <c r="H22" s="5"/>
      <c r="I22" s="5"/>
      <c r="J22" s="5"/>
      <c r="K22" s="5"/>
    </row>
    <row r="23" spans="1:30">
      <c r="C23" s="5"/>
      <c r="F23" s="7"/>
      <c r="G23" s="7"/>
      <c r="H23" s="7"/>
      <c r="I23" s="7"/>
      <c r="J23" s="7"/>
      <c r="K23" s="7"/>
      <c r="W23" s="83" t="s">
        <v>125</v>
      </c>
      <c r="X23" s="108" t="s">
        <v>145</v>
      </c>
      <c r="Y23" s="108"/>
      <c r="Z23" s="108"/>
      <c r="AA23" s="108"/>
      <c r="AB23" s="108"/>
      <c r="AC23" s="108"/>
      <c r="AD23" s="108"/>
    </row>
    <row r="24" spans="1:30">
      <c r="C24" s="5"/>
      <c r="I24" s="5"/>
      <c r="J24" s="5"/>
      <c r="W24" s="83"/>
      <c r="X24" s="108"/>
      <c r="Y24" s="108"/>
      <c r="Z24" s="108"/>
      <c r="AA24" s="108"/>
      <c r="AB24" s="108"/>
      <c r="AC24" s="108"/>
      <c r="AD24" s="108"/>
    </row>
    <row r="25" spans="1:30">
      <c r="W25" s="83"/>
      <c r="X25" s="50"/>
      <c r="Y25" s="50"/>
      <c r="Z25" s="50"/>
      <c r="AA25" s="50"/>
      <c r="AB25" s="50"/>
      <c r="AC25" s="50"/>
      <c r="AD25" s="50"/>
    </row>
    <row r="26" spans="1:30">
      <c r="W26" s="83" t="s">
        <v>126</v>
      </c>
      <c r="X26" s="108" t="s">
        <v>146</v>
      </c>
      <c r="Y26" s="108"/>
      <c r="Z26" s="108"/>
      <c r="AA26" s="108"/>
      <c r="AB26" s="108"/>
      <c r="AC26" s="108"/>
      <c r="AD26" s="108"/>
    </row>
    <row r="27" spans="1:30">
      <c r="W27" s="50"/>
      <c r="X27" s="108"/>
      <c r="Y27" s="108"/>
      <c r="Z27" s="108"/>
      <c r="AA27" s="108"/>
      <c r="AB27" s="108"/>
      <c r="AC27" s="108"/>
      <c r="AD27" s="108"/>
    </row>
  </sheetData>
  <mergeCells count="10">
    <mergeCell ref="X23:AD24"/>
    <mergeCell ref="X26:AD27"/>
    <mergeCell ref="W5:AE5"/>
    <mergeCell ref="I1:K1"/>
    <mergeCell ref="A5:K5"/>
    <mergeCell ref="N5:U5"/>
    <mergeCell ref="A4:K4"/>
    <mergeCell ref="N4:U4"/>
    <mergeCell ref="A20:K20"/>
    <mergeCell ref="N20:X20"/>
  </mergeCells>
  <hyperlinks>
    <hyperlink ref="I1:K1" location="INDICE!A1" display="REGRESAR" xr:uid="{00000000-0004-0000-11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ELECTRIFICADORA DEL CARIBE S.A. E.S.P.</oddFooter>
  </headerFooter>
  <colBreaks count="1" manualBreakCount="1">
    <brk id="12"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E27"/>
  <sheetViews>
    <sheetView showGridLines="0" view="pageLayout" zoomScale="70" zoomScaleNormal="85" zoomScalePageLayoutView="70" workbookViewId="0">
      <selection activeCell="S20" sqref="S20"/>
    </sheetView>
  </sheetViews>
  <sheetFormatPr defaultColWidth="9.140625" defaultRowHeight="15"/>
  <cols>
    <col min="1" max="1" width="12.5703125" customWidth="1"/>
    <col min="2" max="2" width="7.42578125" customWidth="1"/>
    <col min="3" max="3" width="7.5703125" customWidth="1"/>
    <col min="4" max="4" width="10.7109375" customWidth="1"/>
    <col min="5" max="5" width="10" bestFit="1" customWidth="1"/>
    <col min="6" max="6" width="9" bestFit="1" customWidth="1"/>
    <col min="7" max="7" width="8.85546875" customWidth="1"/>
    <col min="8" max="8" width="8.7109375" customWidth="1"/>
    <col min="9" max="9" width="9" bestFit="1" customWidth="1"/>
    <col min="10" max="10" width="9" customWidth="1"/>
    <col min="11" max="11" width="10" customWidth="1"/>
    <col min="12" max="13" width="2.42578125" customWidth="1"/>
    <col min="14" max="14" width="14.85546875" customWidth="1"/>
    <col min="15" max="15" width="9.85546875" customWidth="1"/>
    <col min="16" max="16" width="9" bestFit="1" customWidth="1"/>
    <col min="17" max="20" width="11.7109375" customWidth="1"/>
    <col min="21" max="21" width="14.140625" customWidth="1"/>
    <col min="22" max="22" width="6" customWidth="1"/>
    <col min="23" max="23" width="10.7109375" customWidth="1"/>
    <col min="24" max="24" width="9.5703125" customWidth="1"/>
    <col min="25" max="25" width="12" customWidth="1"/>
    <col min="26" max="26" width="12.5703125" customWidth="1"/>
    <col min="27" max="27" width="9.7109375" customWidth="1"/>
    <col min="28" max="28" width="11.42578125" customWidth="1"/>
    <col min="29" max="29" width="10.85546875" customWidth="1"/>
    <col min="30" max="30" width="11.140625" customWidth="1"/>
  </cols>
  <sheetData>
    <row r="1" spans="1:31" ht="23.25" customHeight="1">
      <c r="I1" s="118" t="s">
        <v>110</v>
      </c>
      <c r="J1" s="118"/>
      <c r="K1" s="118"/>
    </row>
    <row r="2" spans="1:31" ht="33" customHeight="1">
      <c r="A2" s="84" t="s">
        <v>111</v>
      </c>
      <c r="C2" s="17" t="s">
        <v>167</v>
      </c>
      <c r="D2" s="17"/>
      <c r="E2" s="17"/>
      <c r="F2" s="17"/>
      <c r="G2" s="17"/>
      <c r="H2" s="17"/>
      <c r="I2" s="17"/>
      <c r="J2" s="17"/>
      <c r="K2" s="17"/>
    </row>
    <row r="3" spans="1:31" ht="23.25">
      <c r="A3" s="84" t="s">
        <v>113</v>
      </c>
      <c r="C3" s="17" t="s">
        <v>83</v>
      </c>
      <c r="D3" s="17"/>
      <c r="E3" s="17"/>
      <c r="F3" s="17"/>
      <c r="G3" s="17"/>
      <c r="H3" s="17"/>
      <c r="I3" s="17"/>
      <c r="J3" s="17"/>
      <c r="K3" s="17"/>
      <c r="N3" s="9"/>
      <c r="O3" s="9"/>
      <c r="P3" s="9"/>
      <c r="Q3" s="9"/>
      <c r="R3" s="9"/>
      <c r="S3" s="9"/>
      <c r="T3" s="9"/>
      <c r="U3" s="9"/>
    </row>
    <row r="4" spans="1:31" s="20" customFormat="1" ht="17.25">
      <c r="A4" s="112"/>
      <c r="B4" s="112"/>
      <c r="C4" s="112"/>
      <c r="D4" s="112"/>
      <c r="E4" s="112"/>
      <c r="F4" s="112"/>
      <c r="G4" s="112"/>
      <c r="H4" s="112"/>
      <c r="I4" s="112"/>
      <c r="J4" s="112"/>
      <c r="K4" s="112"/>
      <c r="N4" s="115"/>
      <c r="O4" s="115"/>
      <c r="P4" s="115"/>
      <c r="Q4" s="115"/>
      <c r="R4" s="115"/>
      <c r="S4" s="115"/>
      <c r="T4" s="115"/>
      <c r="U4" s="115"/>
    </row>
    <row r="5" spans="1:31" ht="33" customHeight="1">
      <c r="A5" s="114" t="s">
        <v>114</v>
      </c>
      <c r="B5" s="120"/>
      <c r="C5" s="120"/>
      <c r="D5" s="120"/>
      <c r="E5" s="120"/>
      <c r="F5" s="120"/>
      <c r="G5" s="120"/>
      <c r="H5" s="120"/>
      <c r="I5" s="120"/>
      <c r="J5" s="120"/>
      <c r="K5" s="120"/>
      <c r="N5" s="114" t="s">
        <v>115</v>
      </c>
      <c r="O5" s="114"/>
      <c r="P5" s="114"/>
      <c r="Q5" s="114"/>
      <c r="R5" s="114"/>
      <c r="S5" s="114"/>
      <c r="T5" s="114"/>
      <c r="U5" s="114"/>
      <c r="V5" s="30"/>
      <c r="W5" s="114" t="s">
        <v>150</v>
      </c>
      <c r="X5" s="114"/>
      <c r="Y5" s="114"/>
      <c r="Z5" s="114"/>
      <c r="AA5" s="114"/>
      <c r="AB5" s="114"/>
      <c r="AC5" s="114"/>
      <c r="AD5" s="114"/>
      <c r="AE5" s="114"/>
    </row>
    <row r="6" spans="1:31" ht="30">
      <c r="B6" s="8" t="s">
        <v>117</v>
      </c>
      <c r="C6" s="8" t="s">
        <v>118</v>
      </c>
      <c r="D6" s="1" t="s">
        <v>119</v>
      </c>
      <c r="E6" s="1" t="s">
        <v>120</v>
      </c>
      <c r="F6" s="1" t="s">
        <v>121</v>
      </c>
      <c r="G6" s="1" t="s">
        <v>122</v>
      </c>
      <c r="H6" s="1" t="s">
        <v>123</v>
      </c>
      <c r="I6" s="1" t="s">
        <v>124</v>
      </c>
      <c r="J6" s="1" t="s">
        <v>125</v>
      </c>
      <c r="K6" s="1" t="s">
        <v>126</v>
      </c>
      <c r="O6" s="8" t="s">
        <v>117</v>
      </c>
      <c r="P6" s="8" t="s">
        <v>118</v>
      </c>
      <c r="Q6" s="1" t="s">
        <v>127</v>
      </c>
      <c r="R6" s="1" t="s">
        <v>128</v>
      </c>
      <c r="S6" s="1" t="s">
        <v>129</v>
      </c>
      <c r="T6" s="1" t="s">
        <v>130</v>
      </c>
      <c r="U6" s="23" t="s">
        <v>131</v>
      </c>
    </row>
    <row r="7" spans="1:31">
      <c r="A7" s="75" t="s">
        <v>132</v>
      </c>
      <c r="B7" s="76">
        <v>2021</v>
      </c>
      <c r="C7" s="76">
        <v>7</v>
      </c>
      <c r="D7" s="4">
        <v>223.95</v>
      </c>
      <c r="E7" s="4">
        <v>41.57</v>
      </c>
      <c r="F7" s="4">
        <v>183.93</v>
      </c>
      <c r="G7" s="4">
        <v>164.38</v>
      </c>
      <c r="H7" s="4">
        <v>92.53</v>
      </c>
      <c r="I7" s="4">
        <v>35.39</v>
      </c>
      <c r="J7" s="4">
        <v>741.74</v>
      </c>
      <c r="K7" s="4">
        <v>565.62</v>
      </c>
      <c r="N7" s="75" t="s">
        <v>132</v>
      </c>
      <c r="O7" s="76">
        <v>2021</v>
      </c>
      <c r="P7" s="76">
        <v>7</v>
      </c>
      <c r="Q7" s="4">
        <v>226.25</v>
      </c>
      <c r="R7" s="4">
        <v>282.81</v>
      </c>
      <c r="S7" s="4">
        <v>480.78</v>
      </c>
      <c r="T7" s="4">
        <v>565.62</v>
      </c>
      <c r="U7" s="4">
        <v>678.65</v>
      </c>
    </row>
    <row r="8" spans="1:31">
      <c r="A8" s="75" t="s">
        <v>133</v>
      </c>
      <c r="B8" s="76">
        <v>2021</v>
      </c>
      <c r="C8" s="76">
        <v>8</v>
      </c>
      <c r="D8" s="4">
        <v>232.25</v>
      </c>
      <c r="E8" s="4">
        <v>40.28</v>
      </c>
      <c r="F8" s="4">
        <v>186.3</v>
      </c>
      <c r="G8" s="4">
        <v>161.99</v>
      </c>
      <c r="H8" s="4">
        <v>111.48</v>
      </c>
      <c r="I8" s="4">
        <v>44.38</v>
      </c>
      <c r="J8" s="4">
        <v>776.68</v>
      </c>
      <c r="K8" s="4">
        <v>569.02</v>
      </c>
      <c r="N8" s="75" t="s">
        <v>133</v>
      </c>
      <c r="O8" s="76">
        <v>2021</v>
      </c>
      <c r="P8" s="76">
        <v>8</v>
      </c>
      <c r="Q8" s="4">
        <v>227.61</v>
      </c>
      <c r="R8" s="4">
        <v>284.51</v>
      </c>
      <c r="S8" s="4">
        <v>483.66</v>
      </c>
      <c r="T8" s="4">
        <v>569.02</v>
      </c>
      <c r="U8" s="4">
        <v>682.82</v>
      </c>
    </row>
    <row r="9" spans="1:31">
      <c r="A9" s="75" t="s">
        <v>134</v>
      </c>
      <c r="B9" s="76">
        <v>2021</v>
      </c>
      <c r="C9" s="76">
        <v>9</v>
      </c>
      <c r="D9" s="4">
        <v>231.69</v>
      </c>
      <c r="E9" s="4">
        <v>36.97</v>
      </c>
      <c r="F9" s="4">
        <v>203.58</v>
      </c>
      <c r="G9" s="4">
        <v>132.62</v>
      </c>
      <c r="H9" s="4">
        <v>110.83</v>
      </c>
      <c r="I9" s="4">
        <v>46.67</v>
      </c>
      <c r="J9" s="4">
        <v>762.36</v>
      </c>
      <c r="K9" s="4">
        <v>574.14</v>
      </c>
      <c r="N9" s="75" t="s">
        <v>134</v>
      </c>
      <c r="O9" s="76">
        <v>2021</v>
      </c>
      <c r="P9" s="76">
        <v>9</v>
      </c>
      <c r="Q9" s="4">
        <v>229.65</v>
      </c>
      <c r="R9" s="4">
        <v>287.07</v>
      </c>
      <c r="S9" s="4">
        <v>488.02</v>
      </c>
      <c r="T9" s="4">
        <v>574.14</v>
      </c>
      <c r="U9" s="4">
        <v>688.96</v>
      </c>
    </row>
    <row r="10" spans="1:31">
      <c r="A10" s="75" t="s">
        <v>135</v>
      </c>
      <c r="B10" s="76">
        <v>2021</v>
      </c>
      <c r="C10" s="76">
        <v>10</v>
      </c>
      <c r="D10" s="4">
        <v>238.09</v>
      </c>
      <c r="E10" s="4">
        <v>38.07</v>
      </c>
      <c r="F10" s="4">
        <v>207.84</v>
      </c>
      <c r="G10" s="4">
        <v>165.81</v>
      </c>
      <c r="H10" s="4">
        <v>109.84</v>
      </c>
      <c r="I10" s="4">
        <v>44.55</v>
      </c>
      <c r="J10" s="4">
        <v>804.2</v>
      </c>
      <c r="K10" s="4">
        <v>579.29999999999995</v>
      </c>
      <c r="N10" s="75" t="s">
        <v>135</v>
      </c>
      <c r="O10" s="76">
        <v>2021</v>
      </c>
      <c r="P10" s="76">
        <v>10</v>
      </c>
      <c r="Q10" s="4">
        <v>231.72</v>
      </c>
      <c r="R10" s="4">
        <v>289.64999999999998</v>
      </c>
      <c r="S10" s="4">
        <v>492.41</v>
      </c>
      <c r="T10" s="4">
        <v>579.29999999999995</v>
      </c>
      <c r="U10" s="4">
        <v>695.17</v>
      </c>
    </row>
    <row r="11" spans="1:31">
      <c r="A11" s="75" t="s">
        <v>136</v>
      </c>
      <c r="B11" s="76">
        <v>2021</v>
      </c>
      <c r="C11" s="76">
        <v>11</v>
      </c>
      <c r="D11" s="4">
        <v>236.95</v>
      </c>
      <c r="E11" s="4">
        <v>37.31</v>
      </c>
      <c r="F11" s="4">
        <v>206.67</v>
      </c>
      <c r="G11" s="4">
        <v>166.54</v>
      </c>
      <c r="H11" s="4">
        <v>114.51</v>
      </c>
      <c r="I11" s="4">
        <v>51.73</v>
      </c>
      <c r="J11" s="4">
        <v>813.69</v>
      </c>
      <c r="K11" s="4">
        <v>584.52</v>
      </c>
      <c r="N11" s="75" t="s">
        <v>136</v>
      </c>
      <c r="O11" s="76">
        <v>2021</v>
      </c>
      <c r="P11" s="76">
        <v>11</v>
      </c>
      <c r="Q11" s="4">
        <v>233.81</v>
      </c>
      <c r="R11" s="4">
        <v>292.26</v>
      </c>
      <c r="S11" s="4">
        <v>496.84</v>
      </c>
      <c r="T11" s="4">
        <v>584.52</v>
      </c>
      <c r="U11" s="4">
        <v>701.42</v>
      </c>
    </row>
    <row r="12" spans="1:31">
      <c r="A12" s="75" t="s">
        <v>137</v>
      </c>
      <c r="B12" s="76">
        <v>2021</v>
      </c>
      <c r="C12" s="76">
        <v>12</v>
      </c>
      <c r="D12" s="4">
        <v>237.88</v>
      </c>
      <c r="E12" s="4">
        <v>38.049999999999997</v>
      </c>
      <c r="F12" s="4">
        <v>207.44</v>
      </c>
      <c r="G12" s="4">
        <v>200.24</v>
      </c>
      <c r="H12" s="4">
        <v>116.36</v>
      </c>
      <c r="I12" s="4">
        <v>51.01</v>
      </c>
      <c r="J12" s="4">
        <v>850.99</v>
      </c>
      <c r="K12" s="4">
        <v>579.78</v>
      </c>
      <c r="N12" s="75" t="s">
        <v>137</v>
      </c>
      <c r="O12" s="76">
        <v>2021</v>
      </c>
      <c r="P12" s="76">
        <v>12</v>
      </c>
      <c r="Q12" s="4">
        <v>235.91</v>
      </c>
      <c r="R12" s="4">
        <v>294.89</v>
      </c>
      <c r="S12" s="4">
        <v>501.31</v>
      </c>
      <c r="T12" s="4">
        <v>589.78</v>
      </c>
      <c r="U12" s="4">
        <v>707.73</v>
      </c>
    </row>
    <row r="13" spans="1:31">
      <c r="A13" s="75" t="s">
        <v>138</v>
      </c>
      <c r="B13" s="76">
        <v>2022</v>
      </c>
      <c r="C13" s="76">
        <v>1</v>
      </c>
      <c r="D13" s="4">
        <v>292.77999999999997</v>
      </c>
      <c r="E13" s="4">
        <v>43.68</v>
      </c>
      <c r="F13" s="4">
        <v>235.51</v>
      </c>
      <c r="G13" s="4">
        <v>171.69</v>
      </c>
      <c r="H13" s="4">
        <v>119.94</v>
      </c>
      <c r="I13" s="4">
        <v>24.75</v>
      </c>
      <c r="J13" s="4">
        <v>888.36</v>
      </c>
      <c r="K13" s="4">
        <v>615.66999999999996</v>
      </c>
      <c r="N13" s="75" t="s">
        <v>138</v>
      </c>
      <c r="O13" s="76">
        <v>2022</v>
      </c>
      <c r="P13" s="76">
        <v>1</v>
      </c>
      <c r="Q13" s="4">
        <v>246.27</v>
      </c>
      <c r="R13" s="4">
        <v>307.83999999999997</v>
      </c>
      <c r="S13" s="4">
        <v>523.32000000000005</v>
      </c>
      <c r="T13" s="4">
        <v>615.66999999999996</v>
      </c>
      <c r="U13" s="4">
        <v>738.8</v>
      </c>
    </row>
    <row r="14" spans="1:31">
      <c r="A14" s="75" t="s">
        <v>139</v>
      </c>
      <c r="B14" s="76">
        <v>2022</v>
      </c>
      <c r="C14" s="76">
        <v>2</v>
      </c>
      <c r="D14" s="4">
        <v>267.10000000000002</v>
      </c>
      <c r="E14" s="4">
        <v>45.13</v>
      </c>
      <c r="F14" s="4">
        <v>224.77</v>
      </c>
      <c r="G14" s="4">
        <v>180.76</v>
      </c>
      <c r="H14" s="4">
        <v>123.07</v>
      </c>
      <c r="I14" s="4">
        <v>29.78</v>
      </c>
      <c r="J14" s="4">
        <v>870.61</v>
      </c>
      <c r="K14" s="4">
        <v>634.14</v>
      </c>
      <c r="N14" s="75" t="s">
        <v>139</v>
      </c>
      <c r="O14" s="76">
        <v>2022</v>
      </c>
      <c r="P14" s="76">
        <v>2</v>
      </c>
      <c r="Q14" s="4">
        <v>253.66</v>
      </c>
      <c r="R14" s="4">
        <v>317.07</v>
      </c>
      <c r="S14" s="4">
        <v>539.02</v>
      </c>
      <c r="T14" s="4">
        <v>634.14</v>
      </c>
      <c r="U14" s="4">
        <v>760.97</v>
      </c>
    </row>
    <row r="15" spans="1:31">
      <c r="A15" s="75" t="s">
        <v>140</v>
      </c>
      <c r="B15" s="76">
        <v>2022</v>
      </c>
      <c r="C15" s="76">
        <v>3</v>
      </c>
      <c r="D15" s="4">
        <v>298.72000000000003</v>
      </c>
      <c r="E15" s="4">
        <v>43.11</v>
      </c>
      <c r="F15" s="4">
        <v>239.05</v>
      </c>
      <c r="G15" s="4">
        <v>186.75</v>
      </c>
      <c r="H15" s="4">
        <v>121.62</v>
      </c>
      <c r="I15" s="4">
        <v>26.89</v>
      </c>
      <c r="J15" s="4">
        <v>916.14</v>
      </c>
      <c r="K15" s="4">
        <v>665.85</v>
      </c>
      <c r="N15" s="75" t="s">
        <v>140</v>
      </c>
      <c r="O15" s="76">
        <v>2022</v>
      </c>
      <c r="P15" s="76">
        <v>3</v>
      </c>
      <c r="Q15" s="4">
        <v>266.33999999999997</v>
      </c>
      <c r="R15" s="4">
        <v>332.92</v>
      </c>
      <c r="S15" s="4">
        <v>565.97</v>
      </c>
      <c r="T15" s="4">
        <v>665.85</v>
      </c>
      <c r="U15" s="4">
        <v>799.02</v>
      </c>
    </row>
    <row r="16" spans="1:31">
      <c r="A16" s="75" t="s">
        <v>141</v>
      </c>
      <c r="B16" s="76">
        <v>2022</v>
      </c>
      <c r="C16" s="76">
        <v>4</v>
      </c>
      <c r="D16" s="4">
        <v>276.5</v>
      </c>
      <c r="E16" s="4">
        <v>40.33</v>
      </c>
      <c r="F16" s="4">
        <v>218.65</v>
      </c>
      <c r="G16" s="4">
        <v>187.09</v>
      </c>
      <c r="H16" s="4">
        <v>133.43</v>
      </c>
      <c r="I16" s="4">
        <v>42.12</v>
      </c>
      <c r="J16" s="4">
        <v>898.12</v>
      </c>
      <c r="K16" s="4">
        <v>699.14</v>
      </c>
      <c r="N16" s="75" t="s">
        <v>141</v>
      </c>
      <c r="O16" s="76">
        <v>2022</v>
      </c>
      <c r="P16" s="76">
        <v>4</v>
      </c>
      <c r="Q16" s="4">
        <v>279.66000000000003</v>
      </c>
      <c r="R16" s="4">
        <v>349.57</v>
      </c>
      <c r="S16" s="4">
        <v>594.27</v>
      </c>
      <c r="T16" s="4">
        <v>699.14</v>
      </c>
      <c r="U16" s="4">
        <v>838.97</v>
      </c>
    </row>
    <row r="17" spans="1:30">
      <c r="A17" s="75" t="s">
        <v>142</v>
      </c>
      <c r="B17" s="76">
        <v>2022</v>
      </c>
      <c r="C17" s="76">
        <v>5</v>
      </c>
      <c r="D17" s="4">
        <v>280.39999999999998</v>
      </c>
      <c r="E17" s="4">
        <v>40.98</v>
      </c>
      <c r="F17" s="4">
        <v>222.34</v>
      </c>
      <c r="G17" s="4">
        <v>208.05</v>
      </c>
      <c r="H17" s="4">
        <v>123.35</v>
      </c>
      <c r="I17" s="4">
        <v>47.87</v>
      </c>
      <c r="J17" s="4">
        <v>924.99</v>
      </c>
      <c r="K17" s="4">
        <v>727.18</v>
      </c>
      <c r="N17" s="75" t="s">
        <v>142</v>
      </c>
      <c r="O17" s="76">
        <v>2022</v>
      </c>
      <c r="P17" s="76">
        <v>5</v>
      </c>
      <c r="Q17" s="4">
        <v>290.87</v>
      </c>
      <c r="R17" s="4">
        <v>363.59</v>
      </c>
      <c r="S17" s="4">
        <v>618.1</v>
      </c>
      <c r="T17" s="4">
        <v>727.18</v>
      </c>
      <c r="U17" s="4">
        <v>872.61</v>
      </c>
    </row>
    <row r="18" spans="1:30">
      <c r="A18" s="75" t="s">
        <v>143</v>
      </c>
      <c r="B18" s="76">
        <v>2022</v>
      </c>
      <c r="C18" s="76">
        <v>6</v>
      </c>
      <c r="D18" s="4">
        <v>258.27999999999997</v>
      </c>
      <c r="E18" s="4">
        <v>49.52</v>
      </c>
      <c r="F18" s="4">
        <v>205.13</v>
      </c>
      <c r="G18" s="4">
        <v>210.1</v>
      </c>
      <c r="H18" s="4">
        <v>125.76</v>
      </c>
      <c r="I18" s="4">
        <v>68.73</v>
      </c>
      <c r="J18" s="4">
        <v>917.54</v>
      </c>
      <c r="K18" s="4">
        <v>756.26</v>
      </c>
      <c r="N18" s="75" t="s">
        <v>143</v>
      </c>
      <c r="O18" s="76">
        <v>2022</v>
      </c>
      <c r="P18" s="76">
        <v>6</v>
      </c>
      <c r="Q18" s="4">
        <v>302.5</v>
      </c>
      <c r="R18" s="4">
        <v>378.13</v>
      </c>
      <c r="S18" s="4">
        <v>642.82000000000005</v>
      </c>
      <c r="T18" s="4">
        <v>756.26</v>
      </c>
      <c r="U18" s="4">
        <v>907.51</v>
      </c>
    </row>
    <row r="19" spans="1:30">
      <c r="A19" s="32" t="s">
        <v>144</v>
      </c>
      <c r="B19" s="33"/>
      <c r="C19" s="33"/>
      <c r="D19" s="31"/>
      <c r="E19" s="31"/>
      <c r="F19" s="31"/>
      <c r="G19" s="31"/>
      <c r="H19" s="31"/>
      <c r="I19" s="31"/>
      <c r="J19" s="31"/>
      <c r="K19" s="31"/>
      <c r="N19" s="32" t="s">
        <v>144</v>
      </c>
      <c r="O19" s="33"/>
      <c r="P19" s="33"/>
      <c r="Q19" s="31"/>
      <c r="R19" s="31"/>
      <c r="S19" s="31"/>
      <c r="T19" s="31"/>
      <c r="U19" s="31"/>
    </row>
    <row r="20" spans="1:30">
      <c r="A20" s="3"/>
      <c r="B20" s="2"/>
      <c r="C20" s="2"/>
      <c r="D20" s="2"/>
      <c r="E20" s="2"/>
      <c r="F20" s="6"/>
      <c r="G20" s="6"/>
      <c r="H20" s="6"/>
      <c r="I20" s="6"/>
      <c r="J20" s="6"/>
      <c r="K20" s="6"/>
    </row>
    <row r="21" spans="1:30">
      <c r="A21" s="3"/>
      <c r="B21" s="2"/>
      <c r="C21" s="2"/>
      <c r="D21" s="2"/>
      <c r="E21" s="2"/>
      <c r="F21" s="6"/>
      <c r="G21" s="6"/>
      <c r="H21" s="6"/>
      <c r="I21" s="6"/>
      <c r="J21" s="6"/>
      <c r="K21" s="6"/>
    </row>
    <row r="22" spans="1:30">
      <c r="E22" s="5"/>
      <c r="F22" s="5"/>
      <c r="G22" s="5"/>
      <c r="H22" s="5"/>
      <c r="I22" s="5"/>
      <c r="J22" s="5"/>
      <c r="K22" s="5"/>
    </row>
    <row r="23" spans="1:30">
      <c r="C23" s="5"/>
      <c r="F23" s="7"/>
      <c r="G23" s="7"/>
      <c r="H23" s="7"/>
      <c r="I23" s="7"/>
      <c r="J23" s="7"/>
      <c r="K23" s="7"/>
      <c r="W23" s="83" t="s">
        <v>125</v>
      </c>
      <c r="X23" s="108" t="s">
        <v>145</v>
      </c>
      <c r="Y23" s="108"/>
      <c r="Z23" s="108"/>
      <c r="AA23" s="108"/>
      <c r="AB23" s="108"/>
      <c r="AC23" s="108"/>
      <c r="AD23" s="108"/>
    </row>
    <row r="24" spans="1:30">
      <c r="C24" s="5"/>
      <c r="I24" s="5"/>
      <c r="J24" s="5"/>
      <c r="W24" s="83"/>
      <c r="X24" s="108"/>
      <c r="Y24" s="108"/>
      <c r="Z24" s="108"/>
      <c r="AA24" s="108"/>
      <c r="AB24" s="108"/>
      <c r="AC24" s="108"/>
      <c r="AD24" s="108"/>
    </row>
    <row r="25" spans="1:30">
      <c r="W25" s="83"/>
      <c r="X25" s="50"/>
      <c r="Y25" s="50"/>
      <c r="Z25" s="50"/>
      <c r="AA25" s="50"/>
      <c r="AB25" s="50"/>
      <c r="AC25" s="50"/>
      <c r="AD25" s="50"/>
    </row>
    <row r="26" spans="1:30">
      <c r="W26" s="83" t="s">
        <v>126</v>
      </c>
      <c r="X26" s="108" t="s">
        <v>146</v>
      </c>
      <c r="Y26" s="108"/>
      <c r="Z26" s="108"/>
      <c r="AA26" s="108"/>
      <c r="AB26" s="108"/>
      <c r="AC26" s="108"/>
      <c r="AD26" s="108"/>
    </row>
    <row r="27" spans="1:30">
      <c r="W27" s="50"/>
      <c r="X27" s="108"/>
      <c r="Y27" s="108"/>
      <c r="Z27" s="108"/>
      <c r="AA27" s="108"/>
      <c r="AB27" s="108"/>
      <c r="AC27" s="108"/>
      <c r="AD27" s="108"/>
    </row>
  </sheetData>
  <mergeCells count="8">
    <mergeCell ref="X23:AD24"/>
    <mergeCell ref="X26:AD27"/>
    <mergeCell ref="I1:K1"/>
    <mergeCell ref="A4:K4"/>
    <mergeCell ref="N4:U4"/>
    <mergeCell ref="A5:K5"/>
    <mergeCell ref="N5:U5"/>
    <mergeCell ref="W5:AE5"/>
  </mergeCells>
  <hyperlinks>
    <hyperlink ref="I1:K1" location="INDICE!A1" display="REGRESAR" xr:uid="{00000000-0004-0000-12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ELECTRIFICADORA DEL CARIBE S.A. E.S.P.</oddFooter>
  </headerFooter>
  <colBreaks count="1" manualBreakCount="1">
    <brk id="1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0"/>
  <sheetViews>
    <sheetView showGridLines="0" view="pageLayout" zoomScale="85" zoomScaleNormal="100" zoomScalePageLayoutView="85" workbookViewId="0">
      <selection activeCell="A10" sqref="A10:H12"/>
    </sheetView>
  </sheetViews>
  <sheetFormatPr defaultColWidth="11.42578125" defaultRowHeight="15"/>
  <cols>
    <col min="8" max="8" width="3" customWidth="1"/>
    <col min="9" max="9" width="18.140625" customWidth="1"/>
    <col min="10" max="10" width="17.28515625" customWidth="1"/>
    <col min="11" max="11" width="19.5703125" customWidth="1"/>
    <col min="12" max="12" width="17.5703125" customWidth="1"/>
    <col min="13" max="13" width="15.140625" customWidth="1"/>
    <col min="14" max="14" width="18.28515625" customWidth="1"/>
    <col min="15" max="15" width="16.140625" customWidth="1"/>
    <col min="16" max="16" width="21.28515625" customWidth="1"/>
    <col min="17" max="17" width="16.5703125" customWidth="1"/>
    <col min="18" max="18" width="16.85546875" customWidth="1"/>
    <col min="25" max="25" width="14.7109375" customWidth="1"/>
    <col min="26" max="26" width="11.42578125" hidden="1" customWidth="1"/>
  </cols>
  <sheetData>
    <row r="1" spans="1:34" ht="15" customHeight="1">
      <c r="I1" s="87" t="s">
        <v>0</v>
      </c>
      <c r="J1" s="87"/>
      <c r="K1" s="87"/>
      <c r="L1" s="87"/>
      <c r="M1" s="87"/>
      <c r="N1" s="87" t="s">
        <v>0</v>
      </c>
      <c r="O1" s="87"/>
      <c r="P1" s="87"/>
      <c r="Q1" s="87"/>
      <c r="R1" s="87"/>
      <c r="S1" s="35"/>
      <c r="T1" s="35"/>
      <c r="U1" s="35"/>
    </row>
    <row r="2" spans="1:34" ht="15" customHeight="1">
      <c r="I2" s="87"/>
      <c r="J2" s="87"/>
      <c r="K2" s="87"/>
      <c r="L2" s="87"/>
      <c r="M2" s="87"/>
      <c r="N2" s="87"/>
      <c r="O2" s="87"/>
      <c r="P2" s="87"/>
      <c r="Q2" s="87"/>
      <c r="R2" s="87"/>
      <c r="S2" s="35"/>
      <c r="T2" s="35"/>
      <c r="U2" s="35"/>
    </row>
    <row r="3" spans="1:34">
      <c r="S3" s="87" t="s">
        <v>1</v>
      </c>
      <c r="T3" s="87"/>
      <c r="U3" s="87"/>
      <c r="V3" s="87"/>
      <c r="W3" s="87"/>
      <c r="X3" s="87"/>
      <c r="Y3" s="87"/>
      <c r="Z3" s="87"/>
      <c r="AA3" s="90"/>
      <c r="AB3" s="90"/>
      <c r="AC3" s="90"/>
      <c r="AD3" s="90"/>
      <c r="AE3" s="90"/>
      <c r="AF3" s="90"/>
      <c r="AG3" s="90"/>
      <c r="AH3" s="90"/>
    </row>
    <row r="4" spans="1:34">
      <c r="S4" s="87"/>
      <c r="T4" s="87"/>
      <c r="U4" s="87"/>
      <c r="V4" s="87"/>
      <c r="W4" s="87"/>
      <c r="X4" s="87"/>
      <c r="Y4" s="87"/>
      <c r="Z4" s="87"/>
      <c r="AA4" s="90"/>
      <c r="AB4" s="90"/>
      <c r="AC4" s="90"/>
      <c r="AD4" s="90"/>
      <c r="AE4" s="90"/>
      <c r="AF4" s="90"/>
      <c r="AG4" s="90"/>
      <c r="AH4" s="90"/>
    </row>
    <row r="6" spans="1:34">
      <c r="S6" s="94" t="s">
        <v>2</v>
      </c>
      <c r="T6" s="95"/>
      <c r="U6" s="95"/>
      <c r="V6" s="95"/>
      <c r="W6" s="95"/>
      <c r="X6" s="95"/>
      <c r="Y6" s="95"/>
      <c r="Z6" s="95"/>
      <c r="AA6" s="91"/>
      <c r="AB6" s="92"/>
      <c r="AC6" s="92"/>
      <c r="AD6" s="92"/>
      <c r="AE6" s="92"/>
      <c r="AF6" s="92"/>
      <c r="AG6" s="92"/>
      <c r="AH6" s="92"/>
    </row>
    <row r="7" spans="1:34">
      <c r="S7" s="95"/>
      <c r="T7" s="95"/>
      <c r="U7" s="95"/>
      <c r="V7" s="95"/>
      <c r="W7" s="95"/>
      <c r="X7" s="95"/>
      <c r="Y7" s="95"/>
      <c r="Z7" s="95"/>
      <c r="AA7" s="92"/>
      <c r="AB7" s="92"/>
      <c r="AC7" s="92"/>
      <c r="AD7" s="92"/>
      <c r="AE7" s="92"/>
      <c r="AF7" s="92"/>
      <c r="AG7" s="92"/>
      <c r="AH7" s="92"/>
    </row>
    <row r="8" spans="1:34">
      <c r="S8" s="95"/>
      <c r="T8" s="95"/>
      <c r="U8" s="95"/>
      <c r="V8" s="95"/>
      <c r="W8" s="95"/>
      <c r="X8" s="95"/>
      <c r="Y8" s="95"/>
      <c r="Z8" s="95"/>
      <c r="AA8" s="92"/>
      <c r="AB8" s="92"/>
      <c r="AC8" s="92"/>
      <c r="AD8" s="92"/>
      <c r="AE8" s="92"/>
      <c r="AF8" s="92"/>
      <c r="AG8" s="92"/>
      <c r="AH8" s="92"/>
    </row>
    <row r="9" spans="1:34" ht="25.5">
      <c r="A9" s="34"/>
      <c r="B9" s="34"/>
      <c r="C9" s="34"/>
      <c r="D9" s="34"/>
      <c r="E9" s="34"/>
      <c r="F9" s="34"/>
      <c r="G9" s="34"/>
      <c r="H9" s="34"/>
      <c r="I9" s="29" t="s">
        <v>3</v>
      </c>
      <c r="J9" s="29" t="s">
        <v>4</v>
      </c>
      <c r="K9" s="29" t="s">
        <v>5</v>
      </c>
      <c r="L9" s="29" t="s">
        <v>6</v>
      </c>
      <c r="M9" s="29" t="s">
        <v>7</v>
      </c>
      <c r="N9" s="29" t="s">
        <v>3</v>
      </c>
      <c r="O9" s="29" t="s">
        <v>4</v>
      </c>
      <c r="P9" s="29" t="s">
        <v>5</v>
      </c>
      <c r="Q9" s="29" t="s">
        <v>6</v>
      </c>
      <c r="R9" s="29" t="s">
        <v>7</v>
      </c>
      <c r="S9" s="95"/>
      <c r="T9" s="95"/>
      <c r="U9" s="95"/>
      <c r="V9" s="95"/>
      <c r="W9" s="95"/>
      <c r="X9" s="95"/>
      <c r="Y9" s="95"/>
      <c r="Z9" s="95"/>
      <c r="AA9" s="92"/>
      <c r="AB9" s="92"/>
      <c r="AC9" s="92"/>
      <c r="AD9" s="92"/>
      <c r="AE9" s="92"/>
      <c r="AF9" s="92"/>
      <c r="AG9" s="92"/>
      <c r="AH9" s="92"/>
    </row>
    <row r="10" spans="1:34" ht="98.25" customHeight="1">
      <c r="A10" s="88" t="s">
        <v>8</v>
      </c>
      <c r="B10" s="89"/>
      <c r="C10" s="89"/>
      <c r="D10" s="89"/>
      <c r="E10" s="89"/>
      <c r="F10" s="89"/>
      <c r="G10" s="89"/>
      <c r="H10" s="89"/>
      <c r="I10" s="28" t="s">
        <v>9</v>
      </c>
      <c r="J10" s="27" t="s">
        <v>10</v>
      </c>
      <c r="K10" s="27" t="s">
        <v>11</v>
      </c>
      <c r="L10" s="27" t="s">
        <v>12</v>
      </c>
      <c r="M10" s="27" t="s">
        <v>13</v>
      </c>
      <c r="N10" s="28" t="s">
        <v>14</v>
      </c>
      <c r="O10" s="27" t="s">
        <v>15</v>
      </c>
      <c r="P10" s="27" t="s">
        <v>16</v>
      </c>
      <c r="Q10" s="27" t="s">
        <v>17</v>
      </c>
      <c r="R10" s="27" t="s">
        <v>18</v>
      </c>
      <c r="S10" s="95"/>
      <c r="T10" s="95"/>
      <c r="U10" s="95"/>
      <c r="V10" s="95"/>
      <c r="W10" s="95"/>
      <c r="X10" s="95"/>
      <c r="Y10" s="95"/>
      <c r="Z10" s="95"/>
      <c r="AA10" s="92"/>
      <c r="AB10" s="92"/>
      <c r="AC10" s="92"/>
      <c r="AD10" s="92"/>
      <c r="AE10" s="92"/>
      <c r="AF10" s="92"/>
      <c r="AG10" s="92"/>
      <c r="AH10" s="92"/>
    </row>
    <row r="11" spans="1:34" ht="120">
      <c r="A11" s="89"/>
      <c r="B11" s="89"/>
      <c r="C11" s="89"/>
      <c r="D11" s="89"/>
      <c r="E11" s="89"/>
      <c r="F11" s="89"/>
      <c r="G11" s="89"/>
      <c r="H11" s="89"/>
      <c r="I11" s="28" t="s">
        <v>19</v>
      </c>
      <c r="J11" s="27" t="s">
        <v>20</v>
      </c>
      <c r="K11" s="27" t="s">
        <v>21</v>
      </c>
      <c r="L11" s="27" t="s">
        <v>22</v>
      </c>
      <c r="M11" s="27" t="s">
        <v>23</v>
      </c>
      <c r="N11" s="28" t="s">
        <v>24</v>
      </c>
      <c r="O11" s="27" t="s">
        <v>25</v>
      </c>
      <c r="P11" s="27" t="s">
        <v>26</v>
      </c>
      <c r="Q11" s="27" t="s">
        <v>27</v>
      </c>
      <c r="R11" s="27" t="s">
        <v>28</v>
      </c>
      <c r="S11" s="95"/>
      <c r="T11" s="95"/>
      <c r="U11" s="95"/>
      <c r="V11" s="95"/>
      <c r="W11" s="95"/>
      <c r="X11" s="95"/>
      <c r="Y11" s="95"/>
      <c r="Z11" s="95"/>
      <c r="AA11" s="92"/>
      <c r="AB11" s="92"/>
      <c r="AC11" s="92"/>
      <c r="AD11" s="92"/>
      <c r="AE11" s="92"/>
      <c r="AF11" s="92"/>
      <c r="AG11" s="92"/>
      <c r="AH11" s="92"/>
    </row>
    <row r="12" spans="1:34" ht="240" customHeight="1">
      <c r="A12" s="89"/>
      <c r="B12" s="89"/>
      <c r="C12" s="89"/>
      <c r="D12" s="89"/>
      <c r="E12" s="89"/>
      <c r="F12" s="89"/>
      <c r="G12" s="89"/>
      <c r="H12" s="89"/>
      <c r="I12" s="28" t="s">
        <v>29</v>
      </c>
      <c r="J12" s="27" t="s">
        <v>30</v>
      </c>
      <c r="K12" s="27" t="s">
        <v>31</v>
      </c>
      <c r="L12" s="27" t="s">
        <v>32</v>
      </c>
      <c r="M12" s="27" t="s">
        <v>33</v>
      </c>
      <c r="N12" s="28" t="s">
        <v>34</v>
      </c>
      <c r="O12" s="27" t="s">
        <v>35</v>
      </c>
      <c r="P12" s="27" t="s">
        <v>36</v>
      </c>
      <c r="Q12" s="27" t="s">
        <v>37</v>
      </c>
      <c r="R12" s="27" t="s">
        <v>38</v>
      </c>
      <c r="S12" s="93" t="s">
        <v>39</v>
      </c>
      <c r="T12" s="93"/>
      <c r="U12" s="93"/>
      <c r="V12" s="93"/>
      <c r="W12" s="93"/>
      <c r="X12" s="93"/>
      <c r="Y12" s="93"/>
      <c r="Z12" s="93"/>
    </row>
    <row r="13" spans="1:34" ht="15" customHeight="1">
      <c r="A13" s="26"/>
      <c r="B13" s="26"/>
      <c r="C13" s="26"/>
      <c r="D13" s="26"/>
      <c r="E13" s="26"/>
      <c r="F13" s="26"/>
      <c r="G13" s="26"/>
      <c r="H13" s="26"/>
      <c r="S13" s="93"/>
      <c r="T13" s="93"/>
      <c r="U13" s="93"/>
      <c r="V13" s="93"/>
      <c r="W13" s="93"/>
      <c r="X13" s="93"/>
      <c r="Y13" s="93"/>
      <c r="Z13" s="93"/>
    </row>
    <row r="14" spans="1:34" ht="15" customHeight="1">
      <c r="A14" s="26"/>
      <c r="B14" s="26"/>
      <c r="C14" s="26"/>
      <c r="D14" s="26"/>
      <c r="E14" s="26"/>
      <c r="F14" s="26"/>
      <c r="G14" s="26"/>
      <c r="H14" s="26"/>
      <c r="S14" s="93"/>
      <c r="T14" s="93"/>
      <c r="U14" s="93"/>
      <c r="V14" s="93"/>
      <c r="W14" s="93"/>
      <c r="X14" s="93"/>
      <c r="Y14" s="93"/>
      <c r="Z14" s="93"/>
    </row>
    <row r="15" spans="1:34" ht="15" customHeight="1">
      <c r="A15" s="26"/>
      <c r="B15" s="26"/>
      <c r="C15" s="26"/>
      <c r="D15" s="26"/>
      <c r="E15" s="26"/>
      <c r="F15" s="26"/>
      <c r="G15" s="26"/>
      <c r="H15" s="26"/>
      <c r="S15" s="93"/>
      <c r="T15" s="93"/>
      <c r="U15" s="93"/>
      <c r="V15" s="93"/>
      <c r="W15" s="93"/>
      <c r="X15" s="93"/>
      <c r="Y15" s="93"/>
      <c r="Z15" s="93"/>
    </row>
    <row r="16" spans="1:34" ht="15" customHeight="1">
      <c r="A16" s="26"/>
      <c r="B16" s="26"/>
      <c r="C16" s="26"/>
      <c r="D16" s="26"/>
      <c r="E16" s="26"/>
      <c r="F16" s="26"/>
      <c r="G16" s="26"/>
      <c r="H16" s="26"/>
      <c r="S16" s="93"/>
      <c r="T16" s="93"/>
      <c r="U16" s="93"/>
      <c r="V16" s="93"/>
      <c r="W16" s="93"/>
      <c r="X16" s="93"/>
      <c r="Y16" s="93"/>
      <c r="Z16" s="93"/>
    </row>
    <row r="17" spans="1:26" ht="15" customHeight="1">
      <c r="A17" s="26"/>
      <c r="B17" s="26"/>
      <c r="C17" s="26"/>
      <c r="D17" s="26"/>
      <c r="E17" s="26"/>
      <c r="F17" s="26"/>
      <c r="G17" s="26"/>
      <c r="H17" s="26"/>
      <c r="S17" s="93"/>
      <c r="T17" s="93"/>
      <c r="U17" s="93"/>
      <c r="V17" s="93"/>
      <c r="W17" s="93"/>
      <c r="X17" s="93"/>
      <c r="Y17" s="93"/>
      <c r="Z17" s="93"/>
    </row>
    <row r="18" spans="1:26">
      <c r="A18" s="26"/>
      <c r="B18" s="26"/>
      <c r="C18" s="26"/>
      <c r="D18" s="26"/>
      <c r="E18" s="26"/>
      <c r="F18" s="26"/>
      <c r="G18" s="26"/>
      <c r="H18" s="26"/>
      <c r="S18" s="93"/>
      <c r="T18" s="93"/>
      <c r="U18" s="93"/>
      <c r="V18" s="93"/>
      <c r="W18" s="93"/>
      <c r="X18" s="93"/>
      <c r="Y18" s="93"/>
      <c r="Z18" s="93"/>
    </row>
    <row r="19" spans="1:26">
      <c r="A19" s="26"/>
      <c r="B19" s="26"/>
      <c r="C19" s="26"/>
      <c r="D19" s="26"/>
      <c r="E19" s="26"/>
      <c r="F19" s="26"/>
      <c r="G19" s="26"/>
      <c r="H19" s="26"/>
    </row>
    <row r="20" spans="1:26">
      <c r="A20" s="26"/>
      <c r="B20" s="26"/>
      <c r="C20" s="26"/>
      <c r="D20" s="26"/>
      <c r="E20" s="26"/>
      <c r="F20" s="26"/>
      <c r="G20" s="26"/>
      <c r="H20" s="26"/>
    </row>
    <row r="21" spans="1:26">
      <c r="A21" s="26"/>
      <c r="B21" s="26"/>
      <c r="C21" s="26"/>
      <c r="D21" s="26"/>
      <c r="E21" s="26"/>
      <c r="F21" s="26"/>
      <c r="G21" s="26"/>
      <c r="H21" s="26"/>
    </row>
    <row r="22" spans="1:26">
      <c r="A22" s="26"/>
      <c r="B22" s="26"/>
      <c r="C22" s="26"/>
      <c r="D22" s="26"/>
      <c r="E22" s="26"/>
      <c r="F22" s="26"/>
      <c r="G22" s="26"/>
      <c r="H22" s="26"/>
    </row>
    <row r="23" spans="1:26">
      <c r="A23" s="26"/>
      <c r="B23" s="26"/>
      <c r="C23" s="26"/>
      <c r="D23" s="26"/>
      <c r="E23" s="26"/>
      <c r="F23" s="26"/>
      <c r="G23" s="26"/>
      <c r="H23" s="26"/>
    </row>
    <row r="24" spans="1:26">
      <c r="A24" s="26"/>
      <c r="B24" s="26"/>
      <c r="C24" s="26"/>
      <c r="D24" s="26"/>
      <c r="E24" s="26"/>
      <c r="F24" s="26"/>
      <c r="G24" s="26"/>
      <c r="H24" s="26"/>
    </row>
    <row r="25" spans="1:26">
      <c r="A25" s="26"/>
      <c r="B25" s="26"/>
      <c r="C25" s="26"/>
      <c r="D25" s="26"/>
      <c r="E25" s="26"/>
      <c r="F25" s="26"/>
      <c r="G25" s="26"/>
      <c r="H25" s="26"/>
    </row>
    <row r="26" spans="1:26">
      <c r="A26" s="26"/>
      <c r="B26" s="26"/>
      <c r="C26" s="26"/>
      <c r="D26" s="26"/>
      <c r="E26" s="26"/>
      <c r="F26" s="26"/>
      <c r="G26" s="26"/>
      <c r="H26" s="26"/>
    </row>
    <row r="27" spans="1:26">
      <c r="A27" s="26"/>
      <c r="B27" s="26"/>
      <c r="C27" s="26"/>
      <c r="D27" s="26"/>
      <c r="E27" s="26"/>
      <c r="F27" s="26"/>
      <c r="G27" s="26"/>
      <c r="H27" s="26"/>
    </row>
    <row r="28" spans="1:26">
      <c r="A28" s="26"/>
      <c r="B28" s="26"/>
      <c r="C28" s="26"/>
      <c r="D28" s="26"/>
      <c r="E28" s="26"/>
      <c r="F28" s="26"/>
      <c r="G28" s="26"/>
      <c r="H28" s="26"/>
    </row>
    <row r="29" spans="1:26">
      <c r="A29" s="26"/>
      <c r="B29" s="26"/>
      <c r="C29" s="26"/>
      <c r="D29" s="26"/>
      <c r="E29" s="26"/>
      <c r="F29" s="26"/>
      <c r="G29" s="26"/>
      <c r="H29" s="26"/>
    </row>
    <row r="30" spans="1:26">
      <c r="A30" s="26"/>
      <c r="B30" s="26"/>
      <c r="C30" s="26"/>
      <c r="D30" s="26"/>
      <c r="E30" s="26"/>
      <c r="F30" s="26"/>
      <c r="G30" s="26"/>
      <c r="H30" s="26"/>
    </row>
    <row r="31" spans="1:26">
      <c r="A31" s="26"/>
      <c r="B31" s="26"/>
      <c r="C31" s="26"/>
      <c r="D31" s="26"/>
      <c r="E31" s="26"/>
      <c r="F31" s="26"/>
      <c r="G31" s="26"/>
      <c r="H31" s="26"/>
    </row>
    <row r="32" spans="1:26">
      <c r="A32" s="26"/>
      <c r="B32" s="26"/>
      <c r="C32" s="26"/>
      <c r="D32" s="26"/>
      <c r="E32" s="26"/>
      <c r="F32" s="26"/>
      <c r="G32" s="26"/>
      <c r="H32" s="26"/>
    </row>
    <row r="33" spans="1:8">
      <c r="A33" s="26"/>
      <c r="B33" s="26"/>
      <c r="C33" s="26"/>
      <c r="D33" s="26"/>
      <c r="E33" s="26"/>
      <c r="F33" s="26"/>
      <c r="G33" s="26"/>
      <c r="H33" s="26"/>
    </row>
    <row r="34" spans="1:8">
      <c r="A34" s="26"/>
      <c r="B34" s="26"/>
      <c r="C34" s="26"/>
      <c r="D34" s="26"/>
      <c r="E34" s="26"/>
      <c r="F34" s="26"/>
      <c r="G34" s="26"/>
      <c r="H34" s="26"/>
    </row>
    <row r="35" spans="1:8">
      <c r="A35" s="26"/>
      <c r="B35" s="26"/>
      <c r="C35" s="26"/>
      <c r="D35" s="26"/>
      <c r="E35" s="26"/>
      <c r="F35" s="26"/>
      <c r="G35" s="26"/>
      <c r="H35" s="26"/>
    </row>
    <row r="36" spans="1:8">
      <c r="A36" s="26"/>
      <c r="B36" s="26"/>
      <c r="C36" s="26"/>
      <c r="D36" s="26"/>
      <c r="E36" s="26"/>
      <c r="F36" s="26"/>
      <c r="G36" s="26"/>
      <c r="H36" s="26"/>
    </row>
    <row r="37" spans="1:8">
      <c r="A37" s="26"/>
      <c r="B37" s="26"/>
      <c r="C37" s="26"/>
      <c r="D37" s="26"/>
      <c r="E37" s="26"/>
      <c r="F37" s="26"/>
      <c r="G37" s="26"/>
      <c r="H37" s="26"/>
    </row>
    <row r="38" spans="1:8">
      <c r="A38" s="26"/>
      <c r="B38" s="26"/>
      <c r="C38" s="26"/>
      <c r="D38" s="26"/>
      <c r="E38" s="26"/>
      <c r="F38" s="26"/>
      <c r="G38" s="26"/>
      <c r="H38" s="26"/>
    </row>
    <row r="39" spans="1:8">
      <c r="A39" s="26"/>
      <c r="B39" s="26"/>
      <c r="C39" s="26"/>
      <c r="D39" s="26"/>
      <c r="E39" s="26"/>
      <c r="F39" s="26"/>
      <c r="G39" s="26"/>
      <c r="H39" s="26"/>
    </row>
    <row r="40" spans="1:8">
      <c r="A40" s="26"/>
      <c r="B40" s="26"/>
      <c r="C40" s="26"/>
      <c r="D40" s="26"/>
      <c r="E40" s="26"/>
      <c r="F40" s="26"/>
      <c r="G40" s="26"/>
      <c r="H40" s="26"/>
    </row>
  </sheetData>
  <mergeCells count="8">
    <mergeCell ref="I1:M2"/>
    <mergeCell ref="N1:R2"/>
    <mergeCell ref="A10:H12"/>
    <mergeCell ref="S3:Z4"/>
    <mergeCell ref="AA3:AH4"/>
    <mergeCell ref="AA6:AH11"/>
    <mergeCell ref="S12:Z18"/>
    <mergeCell ref="S6:Z11"/>
  </mergeCells>
  <pageMargins left="0.7" right="0.7" top="0.75" bottom="0.75" header="0.3" footer="0.3"/>
  <pageSetup orientation="portrait" horizontalDpi="300" verticalDpi="300" r:id="rId1"/>
  <headerFooter>
    <oddHeader>&amp;R&amp;"-,Negrita Cursiva"CU y Tarifas - fecha de corte junio 2022
Nivel de Tensión 1 , Propiedad de Activos del OR</oddHead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E43"/>
  <sheetViews>
    <sheetView showGridLines="0" showWhiteSpace="0" view="pageLayout" zoomScale="88" zoomScaleNormal="85" zoomScalePageLayoutView="88" workbookViewId="0">
      <selection activeCell="Q19" sqref="Q19"/>
    </sheetView>
  </sheetViews>
  <sheetFormatPr defaultColWidth="9.140625" defaultRowHeight="15"/>
  <cols>
    <col min="1" max="1" width="9.28515625" customWidth="1"/>
    <col min="2" max="2" width="7.140625" customWidth="1"/>
    <col min="3" max="3" width="9" bestFit="1" customWidth="1"/>
    <col min="4" max="4" width="10.28515625" customWidth="1"/>
    <col min="5" max="5" width="10" bestFit="1" customWidth="1"/>
    <col min="6" max="8" width="8.85546875" customWidth="1"/>
    <col min="9" max="10" width="9.85546875" customWidth="1"/>
    <col min="11" max="11" width="9" customWidth="1"/>
    <col min="12" max="13" width="2.42578125" customWidth="1"/>
    <col min="14" max="14" width="14.85546875" customWidth="1"/>
    <col min="16" max="16" width="9" bestFit="1" customWidth="1"/>
    <col min="17" max="20" width="11.7109375" customWidth="1"/>
    <col min="21" max="21" width="15.140625" customWidth="1"/>
    <col min="23" max="23" width="14.85546875" customWidth="1"/>
    <col min="24" max="24" width="13.42578125" customWidth="1"/>
    <col min="25" max="25" width="11.5703125" customWidth="1"/>
    <col min="26" max="26" width="12.5703125" customWidth="1"/>
    <col min="27" max="27" width="11" customWidth="1"/>
    <col min="31" max="31" width="5.140625" customWidth="1"/>
  </cols>
  <sheetData>
    <row r="1" spans="1:31" ht="24.75" customHeight="1">
      <c r="I1" s="118" t="s">
        <v>110</v>
      </c>
      <c r="J1" s="118"/>
      <c r="K1" s="118"/>
    </row>
    <row r="2" spans="1:31" ht="31.5" customHeight="1">
      <c r="A2" s="84" t="s">
        <v>111</v>
      </c>
      <c r="C2" s="17" t="s">
        <v>168</v>
      </c>
      <c r="D2" s="17"/>
      <c r="E2" s="17"/>
      <c r="F2" s="17"/>
      <c r="G2" s="17"/>
      <c r="H2" s="17"/>
      <c r="I2" s="17"/>
      <c r="J2" s="17"/>
      <c r="K2" s="17"/>
    </row>
    <row r="3" spans="1:31" ht="23.25">
      <c r="A3" s="84" t="s">
        <v>113</v>
      </c>
      <c r="C3" s="17" t="s">
        <v>85</v>
      </c>
      <c r="D3" s="17"/>
      <c r="E3" s="17"/>
      <c r="F3" s="17"/>
      <c r="G3" s="17"/>
      <c r="H3" s="17"/>
      <c r="I3" s="17"/>
      <c r="J3" s="17"/>
      <c r="K3" s="17"/>
      <c r="N3" s="9"/>
      <c r="O3" s="9"/>
      <c r="P3" s="9"/>
      <c r="Q3" s="9"/>
      <c r="R3" s="9"/>
      <c r="S3" s="9"/>
      <c r="T3" s="9"/>
      <c r="U3" s="9"/>
    </row>
    <row r="4" spans="1:31" s="20" customFormat="1" ht="17.25">
      <c r="A4" s="112"/>
      <c r="B4" s="112"/>
      <c r="C4" s="112"/>
      <c r="D4" s="112"/>
      <c r="E4" s="112"/>
      <c r="F4" s="112"/>
      <c r="G4" s="112"/>
      <c r="H4" s="112"/>
      <c r="I4" s="112"/>
      <c r="J4" s="112"/>
      <c r="K4" s="112"/>
      <c r="N4" s="115"/>
      <c r="O4" s="115"/>
      <c r="P4" s="115"/>
      <c r="Q4" s="115"/>
      <c r="R4" s="115"/>
      <c r="S4" s="115"/>
      <c r="T4" s="115"/>
      <c r="U4" s="115"/>
    </row>
    <row r="5" spans="1:31" ht="33" customHeight="1">
      <c r="A5" s="114" t="s">
        <v>114</v>
      </c>
      <c r="B5" s="120"/>
      <c r="C5" s="120"/>
      <c r="D5" s="120"/>
      <c r="E5" s="120"/>
      <c r="F5" s="120"/>
      <c r="G5" s="120"/>
      <c r="H5" s="120"/>
      <c r="I5" s="120"/>
      <c r="J5" s="120"/>
      <c r="K5" s="120"/>
      <c r="N5" s="114" t="s">
        <v>115</v>
      </c>
      <c r="O5" s="114"/>
      <c r="P5" s="114"/>
      <c r="Q5" s="114"/>
      <c r="R5" s="114"/>
      <c r="S5" s="114"/>
      <c r="T5" s="114"/>
      <c r="U5" s="114"/>
      <c r="V5" s="30"/>
      <c r="W5" s="114" t="s">
        <v>150</v>
      </c>
      <c r="X5" s="114"/>
      <c r="Y5" s="114"/>
      <c r="Z5" s="114"/>
      <c r="AA5" s="114"/>
      <c r="AB5" s="114"/>
      <c r="AC5" s="114"/>
      <c r="AD5" s="114"/>
      <c r="AE5" s="114"/>
    </row>
    <row r="6" spans="1:31" s="19" customFormat="1" ht="30">
      <c r="B6" s="14" t="s">
        <v>117</v>
      </c>
      <c r="C6" s="14" t="s">
        <v>118</v>
      </c>
      <c r="D6" s="12" t="s">
        <v>119</v>
      </c>
      <c r="E6" s="12" t="s">
        <v>120</v>
      </c>
      <c r="F6" s="12" t="s">
        <v>121</v>
      </c>
      <c r="G6" s="12" t="s">
        <v>122</v>
      </c>
      <c r="H6" s="12" t="s">
        <v>123</v>
      </c>
      <c r="I6" s="12" t="s">
        <v>124</v>
      </c>
      <c r="J6" s="12" t="s">
        <v>125</v>
      </c>
      <c r="K6" s="12" t="s">
        <v>126</v>
      </c>
      <c r="L6"/>
      <c r="M6"/>
      <c r="O6" s="14" t="s">
        <v>117</v>
      </c>
      <c r="P6" s="14" t="s">
        <v>118</v>
      </c>
      <c r="Q6" s="12" t="s">
        <v>127</v>
      </c>
      <c r="R6" s="12" t="s">
        <v>128</v>
      </c>
      <c r="S6" s="12" t="s">
        <v>129</v>
      </c>
      <c r="T6" s="12" t="s">
        <v>130</v>
      </c>
      <c r="U6" s="13" t="s">
        <v>131</v>
      </c>
    </row>
    <row r="7" spans="1:31">
      <c r="A7" s="75" t="s">
        <v>132</v>
      </c>
      <c r="B7" s="76">
        <v>2021</v>
      </c>
      <c r="C7" s="76">
        <v>7</v>
      </c>
      <c r="D7" s="4">
        <v>240.52500000000001</v>
      </c>
      <c r="E7" s="4">
        <v>41.570999999999998</v>
      </c>
      <c r="F7" s="4">
        <v>46.436999999999998</v>
      </c>
      <c r="G7" s="4">
        <v>235.52099999999999</v>
      </c>
      <c r="H7" s="4">
        <v>111.83199999999999</v>
      </c>
      <c r="I7" s="4">
        <v>30.92</v>
      </c>
      <c r="J7" s="4">
        <v>706.81</v>
      </c>
      <c r="K7" s="4">
        <v>642.35</v>
      </c>
      <c r="N7" s="75" t="s">
        <v>132</v>
      </c>
      <c r="O7" s="76">
        <v>2021</v>
      </c>
      <c r="P7" s="76">
        <v>7</v>
      </c>
      <c r="Q7" s="4">
        <v>282</v>
      </c>
      <c r="R7" s="4">
        <v>352.5</v>
      </c>
      <c r="S7" s="4">
        <v>546</v>
      </c>
      <c r="T7" s="4">
        <v>642.35</v>
      </c>
      <c r="U7" s="4">
        <f>+T7*1.2</f>
        <v>770.82</v>
      </c>
    </row>
    <row r="8" spans="1:31">
      <c r="A8" s="75" t="s">
        <v>133</v>
      </c>
      <c r="B8" s="76">
        <v>2021</v>
      </c>
      <c r="C8" s="76">
        <v>8</v>
      </c>
      <c r="D8" s="4">
        <v>243.92699999999999</v>
      </c>
      <c r="E8" s="4">
        <v>40.279000000000003</v>
      </c>
      <c r="F8" s="4">
        <v>37.722999999999999</v>
      </c>
      <c r="G8" s="4">
        <v>235.50899999999999</v>
      </c>
      <c r="H8" s="4">
        <v>121.696</v>
      </c>
      <c r="I8" s="4">
        <v>37.722999999999999</v>
      </c>
      <c r="J8" s="4">
        <v>725.3</v>
      </c>
      <c r="K8" s="4">
        <v>648.13</v>
      </c>
      <c r="N8" s="75" t="s">
        <v>133</v>
      </c>
      <c r="O8" s="76">
        <v>2021</v>
      </c>
      <c r="P8" s="76">
        <v>8</v>
      </c>
      <c r="Q8" s="4">
        <v>282.92</v>
      </c>
      <c r="R8" s="4">
        <v>353.65</v>
      </c>
      <c r="S8" s="4">
        <v>550.91</v>
      </c>
      <c r="T8" s="4">
        <v>648.13</v>
      </c>
      <c r="U8" s="4">
        <v>777.76</v>
      </c>
    </row>
    <row r="9" spans="1:31">
      <c r="A9" s="75" t="s">
        <v>134</v>
      </c>
      <c r="B9" s="76">
        <v>2021</v>
      </c>
      <c r="C9" s="76">
        <v>9</v>
      </c>
      <c r="D9" s="4">
        <v>234.797</v>
      </c>
      <c r="E9" s="4">
        <v>36.966000000000001</v>
      </c>
      <c r="F9" s="4">
        <v>44.02</v>
      </c>
      <c r="G9" s="4">
        <v>237.75700000000001</v>
      </c>
      <c r="H9" s="4">
        <v>121.542</v>
      </c>
      <c r="I9" s="4">
        <v>40.756</v>
      </c>
      <c r="J9" s="4">
        <v>715.85</v>
      </c>
      <c r="K9" s="4">
        <v>653.97</v>
      </c>
      <c r="N9" s="75" t="s">
        <v>134</v>
      </c>
      <c r="O9" s="76">
        <v>2021</v>
      </c>
      <c r="P9" s="76">
        <v>9</v>
      </c>
      <c r="Q9" s="4">
        <v>284.17</v>
      </c>
      <c r="R9" s="4">
        <v>355.21</v>
      </c>
      <c r="S9" s="4">
        <v>555.87</v>
      </c>
      <c r="T9" s="4">
        <v>653.97</v>
      </c>
      <c r="U9" s="4">
        <v>784.76</v>
      </c>
    </row>
    <row r="10" spans="1:31">
      <c r="A10" s="75" t="s">
        <v>135</v>
      </c>
      <c r="B10" s="76">
        <v>2021</v>
      </c>
      <c r="C10" s="76">
        <v>10</v>
      </c>
      <c r="D10" s="4">
        <v>242.81100000000001</v>
      </c>
      <c r="E10" s="4">
        <v>38.069000000000003</v>
      </c>
      <c r="F10" s="4">
        <v>45.853000000000002</v>
      </c>
      <c r="G10" s="4">
        <v>252.31200000000001</v>
      </c>
      <c r="H10" s="4">
        <v>115.621</v>
      </c>
      <c r="I10" s="4">
        <v>37.984999999999999</v>
      </c>
      <c r="J10" s="4">
        <v>732.65</v>
      </c>
      <c r="K10" s="4">
        <v>659.85</v>
      </c>
      <c r="N10" s="75" t="s">
        <v>135</v>
      </c>
      <c r="O10" s="76">
        <v>2021</v>
      </c>
      <c r="P10" s="76">
        <v>10</v>
      </c>
      <c r="Q10" s="4">
        <v>285.26</v>
      </c>
      <c r="R10" s="4">
        <v>356.57</v>
      </c>
      <c r="S10" s="4">
        <v>560.88</v>
      </c>
      <c r="T10" s="4">
        <v>659.85</v>
      </c>
      <c r="U10" s="4">
        <v>791.82</v>
      </c>
    </row>
    <row r="11" spans="1:31">
      <c r="A11" s="75" t="s">
        <v>136</v>
      </c>
      <c r="B11" s="76">
        <v>2021</v>
      </c>
      <c r="C11" s="76">
        <v>11</v>
      </c>
      <c r="D11" s="4">
        <v>240.04400000000001</v>
      </c>
      <c r="E11" s="4">
        <v>37.307000000000002</v>
      </c>
      <c r="F11" s="4">
        <v>45.006</v>
      </c>
      <c r="G11" s="4">
        <v>176.32900000000001</v>
      </c>
      <c r="H11" s="4">
        <v>109.506</v>
      </c>
      <c r="I11" s="4">
        <v>47.731999999999999</v>
      </c>
      <c r="J11" s="4">
        <v>655.92</v>
      </c>
      <c r="K11" s="4">
        <v>665.79</v>
      </c>
      <c r="N11" s="75" t="s">
        <v>136</v>
      </c>
      <c r="O11" s="76">
        <v>2021</v>
      </c>
      <c r="P11" s="76">
        <v>11</v>
      </c>
      <c r="Q11" s="4">
        <v>285.31</v>
      </c>
      <c r="R11" s="4">
        <v>356.64</v>
      </c>
      <c r="S11" s="4">
        <v>565.91999999999996</v>
      </c>
      <c r="T11" s="4">
        <v>665.79</v>
      </c>
      <c r="U11" s="4">
        <v>798.95</v>
      </c>
    </row>
    <row r="12" spans="1:31">
      <c r="A12" s="75" t="s">
        <v>137</v>
      </c>
      <c r="B12" s="76">
        <v>2021</v>
      </c>
      <c r="C12" s="76">
        <v>12</v>
      </c>
      <c r="D12" s="4">
        <v>238.36799999999999</v>
      </c>
      <c r="E12" s="4">
        <v>38.052999999999997</v>
      </c>
      <c r="F12" s="4">
        <v>44.753999999999998</v>
      </c>
      <c r="G12" s="4">
        <v>171.958</v>
      </c>
      <c r="H12" s="4">
        <v>112.699</v>
      </c>
      <c r="I12" s="4">
        <v>46.463999999999999</v>
      </c>
      <c r="J12" s="4">
        <v>652.29999999999995</v>
      </c>
      <c r="K12" s="4">
        <v>671.78</v>
      </c>
      <c r="N12" s="75" t="s">
        <v>137</v>
      </c>
      <c r="O12" s="76">
        <v>2021</v>
      </c>
      <c r="P12" s="76">
        <v>12</v>
      </c>
      <c r="Q12" s="4">
        <v>286.72000000000003</v>
      </c>
      <c r="R12" s="4">
        <v>358.4</v>
      </c>
      <c r="S12" s="4">
        <v>571.02</v>
      </c>
      <c r="T12" s="4">
        <v>671.78</v>
      </c>
      <c r="U12" s="4">
        <f>+T12*1.2</f>
        <v>806.13599999999997</v>
      </c>
    </row>
    <row r="13" spans="1:31">
      <c r="A13" s="75" t="s">
        <v>138</v>
      </c>
      <c r="B13" s="76">
        <v>2022</v>
      </c>
      <c r="C13" s="76">
        <v>1</v>
      </c>
      <c r="D13" s="81">
        <v>279.87900000000002</v>
      </c>
      <c r="E13" s="81">
        <v>41.290999999999997</v>
      </c>
      <c r="F13" s="81">
        <v>51.942</v>
      </c>
      <c r="G13" s="81">
        <v>169.90199999999999</v>
      </c>
      <c r="H13" s="81">
        <v>110.75700000000001</v>
      </c>
      <c r="I13" s="81">
        <v>23.196000000000002</v>
      </c>
      <c r="J13" s="81">
        <v>676.97</v>
      </c>
      <c r="K13" s="81">
        <v>677.83</v>
      </c>
      <c r="N13" s="75" t="s">
        <v>138</v>
      </c>
      <c r="O13" s="76">
        <v>2022</v>
      </c>
      <c r="P13" s="76">
        <v>1</v>
      </c>
      <c r="Q13" s="81">
        <v>288.82</v>
      </c>
      <c r="R13" s="81">
        <v>361.02</v>
      </c>
      <c r="S13" s="81">
        <v>576.16</v>
      </c>
      <c r="T13" s="81">
        <v>677.83</v>
      </c>
      <c r="U13" s="81">
        <v>813.4</v>
      </c>
    </row>
    <row r="14" spans="1:31">
      <c r="A14" s="75" t="s">
        <v>139</v>
      </c>
      <c r="B14" s="76">
        <v>2022</v>
      </c>
      <c r="C14" s="76">
        <v>2</v>
      </c>
      <c r="D14" s="81">
        <v>283.32100000000003</v>
      </c>
      <c r="E14" s="81">
        <v>45.128999999999998</v>
      </c>
      <c r="F14" s="81">
        <v>53.145000000000003</v>
      </c>
      <c r="G14" s="81">
        <v>174.20500000000001</v>
      </c>
      <c r="H14" s="81">
        <v>110.126</v>
      </c>
      <c r="I14" s="81">
        <v>26.67</v>
      </c>
      <c r="J14" s="81">
        <v>692.6</v>
      </c>
      <c r="K14" s="81">
        <v>683.93</v>
      </c>
      <c r="N14" s="75" t="s">
        <v>139</v>
      </c>
      <c r="O14" s="76">
        <v>2022</v>
      </c>
      <c r="P14" s="76">
        <v>2</v>
      </c>
      <c r="Q14" s="81">
        <v>293.62</v>
      </c>
      <c r="R14" s="81">
        <v>367.02</v>
      </c>
      <c r="S14" s="81">
        <v>581.34</v>
      </c>
      <c r="T14" s="81">
        <v>683.93</v>
      </c>
      <c r="U14" s="81">
        <v>820.72</v>
      </c>
    </row>
    <row r="15" spans="1:31">
      <c r="A15" s="75" t="s">
        <v>140</v>
      </c>
      <c r="B15" s="76">
        <v>2022</v>
      </c>
      <c r="C15" s="76">
        <v>3</v>
      </c>
      <c r="D15" s="4">
        <v>348.88299999999998</v>
      </c>
      <c r="E15" s="4">
        <v>43.11</v>
      </c>
      <c r="F15" s="4">
        <v>63.472999999999999</v>
      </c>
      <c r="G15" s="4">
        <v>187.017</v>
      </c>
      <c r="H15" s="4">
        <v>111.02</v>
      </c>
      <c r="I15" s="4">
        <v>20.440999999999999</v>
      </c>
      <c r="J15" s="4">
        <v>773.95</v>
      </c>
      <c r="K15" s="4">
        <v>690.09</v>
      </c>
      <c r="N15" s="75" t="s">
        <v>140</v>
      </c>
      <c r="O15" s="76">
        <v>2022</v>
      </c>
      <c r="P15" s="76">
        <v>3</v>
      </c>
      <c r="Q15" s="4">
        <v>298.41000000000003</v>
      </c>
      <c r="R15" s="4">
        <v>373.01</v>
      </c>
      <c r="S15" s="4">
        <v>586.57000000000005</v>
      </c>
      <c r="T15" s="4">
        <v>690.09</v>
      </c>
      <c r="U15" s="4">
        <v>828.1</v>
      </c>
    </row>
    <row r="16" spans="1:31">
      <c r="A16" s="75" t="s">
        <v>141</v>
      </c>
      <c r="B16" s="76">
        <v>2022</v>
      </c>
      <c r="C16" s="76">
        <v>4</v>
      </c>
      <c r="D16" s="4">
        <v>242.828</v>
      </c>
      <c r="E16" s="4">
        <v>40.328000000000003</v>
      </c>
      <c r="F16" s="4">
        <v>46.14</v>
      </c>
      <c r="G16" s="4">
        <v>200.059</v>
      </c>
      <c r="H16" s="4">
        <v>114.50700000000001</v>
      </c>
      <c r="I16" s="4">
        <v>39.393000000000001</v>
      </c>
      <c r="J16" s="4">
        <v>683.26</v>
      </c>
      <c r="K16" s="4">
        <v>696.3</v>
      </c>
      <c r="N16" s="75" t="s">
        <v>141</v>
      </c>
      <c r="O16" s="76">
        <v>2022</v>
      </c>
      <c r="P16" s="76">
        <v>4</v>
      </c>
      <c r="Q16" s="4">
        <v>301.39999999999998</v>
      </c>
      <c r="R16" s="4">
        <v>376.74</v>
      </c>
      <c r="S16" s="4">
        <v>591.85</v>
      </c>
      <c r="T16" s="4">
        <v>696.3</v>
      </c>
      <c r="U16" s="4">
        <v>835.56</v>
      </c>
    </row>
    <row r="17" spans="1:31">
      <c r="A17" s="75" t="s">
        <v>142</v>
      </c>
      <c r="B17" s="76">
        <v>2022</v>
      </c>
      <c r="C17" s="76">
        <v>5</v>
      </c>
      <c r="D17" s="4">
        <v>188.58699999999999</v>
      </c>
      <c r="E17" s="4">
        <v>40.978999999999999</v>
      </c>
      <c r="F17" s="4">
        <v>37.765999999999998</v>
      </c>
      <c r="G17" s="4">
        <v>245.34800000000001</v>
      </c>
      <c r="H17" s="4">
        <v>124.91200000000001</v>
      </c>
      <c r="I17" s="4">
        <v>42.743000000000002</v>
      </c>
      <c r="J17" s="4">
        <v>680.34</v>
      </c>
      <c r="K17" s="4">
        <v>702.56</v>
      </c>
      <c r="N17" s="75" t="s">
        <v>142</v>
      </c>
      <c r="O17" s="76">
        <v>2022</v>
      </c>
      <c r="P17" s="76">
        <v>5</v>
      </c>
      <c r="Q17" s="4">
        <v>305.14</v>
      </c>
      <c r="R17" s="4">
        <v>381.43</v>
      </c>
      <c r="S17" s="4">
        <v>597.17999999999995</v>
      </c>
      <c r="T17" s="4">
        <v>702.56</v>
      </c>
      <c r="U17" s="4">
        <v>843.08</v>
      </c>
    </row>
    <row r="18" spans="1:31">
      <c r="A18" s="75" t="s">
        <v>143</v>
      </c>
      <c r="B18" s="76">
        <v>2022</v>
      </c>
      <c r="C18" s="76">
        <v>6</v>
      </c>
      <c r="D18" s="4">
        <v>202.35499999999999</v>
      </c>
      <c r="E18" s="4">
        <v>49.521999999999998</v>
      </c>
      <c r="F18" s="4">
        <v>41.045999999999999</v>
      </c>
      <c r="G18" s="4">
        <v>242.18299999999999</v>
      </c>
      <c r="H18" s="4">
        <v>116.806</v>
      </c>
      <c r="I18" s="4">
        <v>64.177000000000007</v>
      </c>
      <c r="J18" s="4">
        <v>716.09</v>
      </c>
      <c r="K18" s="4">
        <v>708.89</v>
      </c>
      <c r="N18" s="75" t="s">
        <v>143</v>
      </c>
      <c r="O18" s="76">
        <v>2022</v>
      </c>
      <c r="P18" s="76">
        <v>6</v>
      </c>
      <c r="Q18" s="4">
        <v>307.70999999999998</v>
      </c>
      <c r="R18" s="4">
        <v>384.64</v>
      </c>
      <c r="S18" s="4">
        <v>602.54999999999995</v>
      </c>
      <c r="T18" s="4">
        <v>708.89</v>
      </c>
      <c r="U18" s="4">
        <v>850.66</v>
      </c>
    </row>
    <row r="19" spans="1:31">
      <c r="A19" s="32" t="s">
        <v>144</v>
      </c>
      <c r="B19" s="33"/>
      <c r="C19" s="33"/>
      <c r="D19" s="31"/>
      <c r="E19" s="31"/>
      <c r="F19" s="31"/>
      <c r="G19" s="31"/>
      <c r="H19" s="31"/>
      <c r="I19" s="31"/>
      <c r="J19" s="31"/>
      <c r="K19" s="31"/>
      <c r="N19" s="32" t="s">
        <v>144</v>
      </c>
      <c r="O19" s="33"/>
      <c r="P19" s="33"/>
      <c r="Q19" s="31"/>
      <c r="R19" s="31"/>
      <c r="S19" s="31"/>
      <c r="T19" s="31"/>
      <c r="U19" s="31"/>
    </row>
    <row r="20" spans="1:31">
      <c r="A20" s="3"/>
      <c r="B20" s="2"/>
      <c r="C20" s="2"/>
      <c r="D20" s="2"/>
      <c r="E20" s="2"/>
      <c r="F20" s="6"/>
      <c r="G20" s="6"/>
      <c r="H20" s="6"/>
      <c r="I20" s="6"/>
      <c r="J20" s="6"/>
      <c r="K20" s="6"/>
    </row>
    <row r="21" spans="1:31">
      <c r="A21" s="3"/>
      <c r="B21" s="2"/>
      <c r="C21" s="2"/>
      <c r="D21" s="2"/>
      <c r="E21" s="2"/>
      <c r="F21" s="6"/>
      <c r="G21" s="6"/>
      <c r="H21" s="6"/>
      <c r="I21" s="6"/>
      <c r="J21" s="6"/>
      <c r="K21" s="6"/>
    </row>
    <row r="22" spans="1:31">
      <c r="E22" s="5"/>
      <c r="F22" s="5"/>
      <c r="G22" s="5"/>
      <c r="H22" s="5"/>
      <c r="I22" s="5"/>
      <c r="J22" s="5"/>
      <c r="K22" s="5"/>
    </row>
    <row r="23" spans="1:31">
      <c r="C23" s="5"/>
      <c r="F23" s="7"/>
      <c r="G23" s="7"/>
      <c r="H23" s="7"/>
      <c r="I23" s="7"/>
      <c r="J23" s="7"/>
      <c r="K23" s="7"/>
      <c r="X23" s="83" t="s">
        <v>125</v>
      </c>
      <c r="Y23" s="108" t="s">
        <v>145</v>
      </c>
      <c r="Z23" s="108"/>
      <c r="AA23" s="108"/>
      <c r="AB23" s="108"/>
      <c r="AC23" s="108"/>
      <c r="AD23" s="108"/>
      <c r="AE23" s="108"/>
    </row>
    <row r="24" spans="1:31">
      <c r="C24" s="5"/>
      <c r="I24" s="5"/>
      <c r="J24" s="5"/>
      <c r="X24" s="83"/>
      <c r="Y24" s="108"/>
      <c r="Z24" s="108"/>
      <c r="AA24" s="108"/>
      <c r="AB24" s="108"/>
      <c r="AC24" s="108"/>
      <c r="AD24" s="108"/>
      <c r="AE24" s="108"/>
    </row>
    <row r="25" spans="1:31">
      <c r="X25" s="83"/>
      <c r="Y25" s="50"/>
      <c r="Z25" s="50"/>
      <c r="AA25" s="50"/>
      <c r="AB25" s="50"/>
      <c r="AC25" s="50"/>
      <c r="AD25" s="50"/>
      <c r="AE25" s="50"/>
    </row>
    <row r="26" spans="1:31">
      <c r="X26" s="83" t="s">
        <v>126</v>
      </c>
      <c r="Y26" s="108" t="s">
        <v>146</v>
      </c>
      <c r="Z26" s="108"/>
      <c r="AA26" s="108"/>
      <c r="AB26" s="108"/>
      <c r="AC26" s="108"/>
      <c r="AD26" s="108"/>
      <c r="AE26" s="108"/>
    </row>
    <row r="27" spans="1:31">
      <c r="X27" s="50"/>
      <c r="Y27" s="108"/>
      <c r="Z27" s="108"/>
      <c r="AA27" s="108"/>
      <c r="AB27" s="108"/>
      <c r="AC27" s="108"/>
      <c r="AD27" s="108"/>
      <c r="AE27" s="108"/>
    </row>
    <row r="42" spans="4:14">
      <c r="N42" s="24"/>
    </row>
    <row r="43" spans="4:14">
      <c r="D43" t="s">
        <v>169</v>
      </c>
    </row>
  </sheetData>
  <mergeCells count="8">
    <mergeCell ref="Y23:AE24"/>
    <mergeCell ref="Y26:AE27"/>
    <mergeCell ref="W5:AE5"/>
    <mergeCell ref="I1:K1"/>
    <mergeCell ref="A5:K5"/>
    <mergeCell ref="N5:U5"/>
    <mergeCell ref="A4:K4"/>
    <mergeCell ref="N4:U4"/>
  </mergeCells>
  <hyperlinks>
    <hyperlink ref="I1:K1" location="INDICE!A1" display="REGRESAR" xr:uid="{00000000-0004-0000-13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ELECTRIFICADORA DE CAQUETÁ S.A. E.S.P.</oddFooter>
  </headerFooter>
  <colBreaks count="1" manualBreakCount="1">
    <brk id="12" max="1048575"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6"/>
  <dimension ref="A1:AD28"/>
  <sheetViews>
    <sheetView showGridLines="0" view="pageLayout" zoomScale="86" zoomScaleNormal="85" zoomScalePageLayoutView="86" workbookViewId="0">
      <selection activeCell="S16" sqref="S16"/>
    </sheetView>
  </sheetViews>
  <sheetFormatPr defaultColWidth="9.140625" defaultRowHeight="15"/>
  <cols>
    <col min="1" max="1" width="11.28515625" customWidth="1"/>
    <col min="2" max="2" width="6.5703125" customWidth="1"/>
    <col min="3" max="3" width="9" bestFit="1" customWidth="1"/>
    <col min="4" max="4" width="10.42578125" customWidth="1"/>
    <col min="5" max="5" width="10" bestFit="1" customWidth="1"/>
    <col min="6" max="8" width="9" customWidth="1"/>
    <col min="9" max="9" width="9" bestFit="1" customWidth="1"/>
    <col min="10" max="10" width="9" customWidth="1"/>
    <col min="11" max="11" width="9.5703125" customWidth="1"/>
    <col min="12" max="13" width="2.42578125" customWidth="1"/>
    <col min="14" max="14" width="14.85546875" customWidth="1"/>
    <col min="16" max="16" width="9" bestFit="1" customWidth="1"/>
    <col min="17" max="20" width="12.28515625" customWidth="1"/>
    <col min="21" max="21" width="15.42578125" customWidth="1"/>
    <col min="22" max="22" width="15.140625" customWidth="1"/>
    <col min="23" max="23" width="13.140625" customWidth="1"/>
    <col min="24" max="24" width="12.85546875" customWidth="1"/>
    <col min="25" max="25" width="12.42578125" customWidth="1"/>
    <col min="26" max="26" width="12.5703125" customWidth="1"/>
  </cols>
  <sheetData>
    <row r="1" spans="1:30" ht="23.25">
      <c r="I1" s="118" t="s">
        <v>110</v>
      </c>
      <c r="J1" s="118"/>
      <c r="K1" s="118"/>
    </row>
    <row r="2" spans="1:30" ht="31.5" customHeight="1">
      <c r="A2" s="84" t="s">
        <v>111</v>
      </c>
      <c r="C2" s="17" t="s">
        <v>170</v>
      </c>
      <c r="D2" s="17"/>
      <c r="E2" s="17"/>
      <c r="F2" s="17"/>
      <c r="G2" s="17"/>
      <c r="H2" s="17"/>
      <c r="I2" s="17"/>
      <c r="J2" s="17"/>
      <c r="K2" s="17"/>
    </row>
    <row r="3" spans="1:30" ht="23.25">
      <c r="A3" s="84" t="s">
        <v>113</v>
      </c>
      <c r="C3" s="17" t="s">
        <v>87</v>
      </c>
      <c r="D3" s="17"/>
      <c r="E3" s="17"/>
      <c r="F3" s="17"/>
      <c r="G3" s="17"/>
      <c r="H3" s="17"/>
      <c r="I3" s="17"/>
      <c r="J3" s="17"/>
      <c r="K3" s="17"/>
      <c r="N3" s="9"/>
      <c r="O3" s="9"/>
      <c r="P3" s="9"/>
      <c r="Q3" s="9"/>
      <c r="R3" s="9"/>
      <c r="S3" s="9"/>
      <c r="T3" s="9"/>
      <c r="U3" s="9"/>
    </row>
    <row r="4" spans="1:30" s="20" customFormat="1" ht="17.25">
      <c r="A4" s="112"/>
      <c r="B4" s="112"/>
      <c r="C4" s="112"/>
      <c r="D4" s="112"/>
      <c r="E4" s="112"/>
      <c r="F4" s="112"/>
      <c r="G4" s="112"/>
      <c r="H4" s="112"/>
      <c r="I4" s="112"/>
      <c r="J4" s="112"/>
      <c r="K4" s="112"/>
      <c r="N4" s="115"/>
      <c r="O4" s="115"/>
      <c r="P4" s="115"/>
      <c r="Q4" s="115"/>
      <c r="R4" s="115"/>
      <c r="S4" s="115"/>
      <c r="T4" s="115"/>
      <c r="U4" s="115"/>
    </row>
    <row r="5" spans="1:30" ht="33" customHeight="1">
      <c r="A5" s="114" t="s">
        <v>114</v>
      </c>
      <c r="B5" s="120"/>
      <c r="C5" s="120"/>
      <c r="D5" s="120"/>
      <c r="E5" s="120"/>
      <c r="F5" s="120"/>
      <c r="G5" s="120"/>
      <c r="H5" s="120"/>
      <c r="I5" s="120"/>
      <c r="J5" s="120"/>
      <c r="K5" s="120"/>
      <c r="N5" s="114" t="s">
        <v>115</v>
      </c>
      <c r="O5" s="114"/>
      <c r="P5" s="114"/>
      <c r="Q5" s="114"/>
      <c r="R5" s="114"/>
      <c r="S5" s="114"/>
      <c r="T5" s="114"/>
      <c r="U5" s="114"/>
      <c r="V5" s="114" t="s">
        <v>150</v>
      </c>
      <c r="W5" s="114"/>
      <c r="X5" s="114"/>
      <c r="Y5" s="114"/>
      <c r="Z5" s="114"/>
      <c r="AA5" s="114"/>
      <c r="AB5" s="114"/>
      <c r="AC5" s="114"/>
      <c r="AD5" s="114"/>
    </row>
    <row r="6" spans="1:30" s="19" customFormat="1" ht="30">
      <c r="B6" s="14" t="s">
        <v>117</v>
      </c>
      <c r="C6" s="14" t="s">
        <v>118</v>
      </c>
      <c r="D6" s="12" t="s">
        <v>119</v>
      </c>
      <c r="E6" s="12" t="s">
        <v>120</v>
      </c>
      <c r="F6" s="12" t="s">
        <v>121</v>
      </c>
      <c r="G6" s="12" t="s">
        <v>122</v>
      </c>
      <c r="H6" s="12" t="s">
        <v>123</v>
      </c>
      <c r="I6" s="12" t="s">
        <v>124</v>
      </c>
      <c r="J6" s="12" t="s">
        <v>125</v>
      </c>
      <c r="K6" s="12" t="s">
        <v>126</v>
      </c>
      <c r="L6"/>
      <c r="M6"/>
      <c r="O6" s="14" t="s">
        <v>117</v>
      </c>
      <c r="P6" s="14" t="s">
        <v>118</v>
      </c>
      <c r="Q6" s="12" t="s">
        <v>127</v>
      </c>
      <c r="R6" s="12" t="s">
        <v>128</v>
      </c>
      <c r="S6" s="12" t="s">
        <v>129</v>
      </c>
      <c r="T6" s="12" t="s">
        <v>130</v>
      </c>
      <c r="U6" s="13" t="s">
        <v>131</v>
      </c>
    </row>
    <row r="7" spans="1:30">
      <c r="A7" s="75" t="s">
        <v>132</v>
      </c>
      <c r="B7" s="76">
        <v>2021</v>
      </c>
      <c r="C7" s="76">
        <v>7</v>
      </c>
      <c r="D7" s="4">
        <v>251.66139999999999</v>
      </c>
      <c r="E7" s="4">
        <v>41.570999999999998</v>
      </c>
      <c r="F7" s="4">
        <v>48.319099999999999</v>
      </c>
      <c r="G7" s="4">
        <v>195.26140000000001</v>
      </c>
      <c r="H7" s="4">
        <v>112.02670000000001</v>
      </c>
      <c r="I7" s="4">
        <v>29.389600000000002</v>
      </c>
      <c r="J7" s="4">
        <v>678.22919999999999</v>
      </c>
      <c r="K7" s="4">
        <v>652.00540000000001</v>
      </c>
      <c r="N7" s="75" t="s">
        <v>132</v>
      </c>
      <c r="O7" s="76">
        <v>2021</v>
      </c>
      <c r="P7" s="76">
        <v>7</v>
      </c>
      <c r="Q7" s="4">
        <v>260.80220000000003</v>
      </c>
      <c r="R7" s="4">
        <v>326.0027</v>
      </c>
      <c r="S7" s="4">
        <v>554.20460000000003</v>
      </c>
      <c r="T7" s="4">
        <v>652.00540000000001</v>
      </c>
      <c r="U7" s="4">
        <f>+T7*1.2</f>
        <v>782.40647999999999</v>
      </c>
    </row>
    <row r="8" spans="1:30">
      <c r="A8" s="75" t="s">
        <v>171</v>
      </c>
      <c r="B8" s="76">
        <v>2021</v>
      </c>
      <c r="C8" s="76">
        <v>8</v>
      </c>
      <c r="D8" s="4">
        <v>250.71619999999999</v>
      </c>
      <c r="E8" s="4">
        <v>40.278700000000001</v>
      </c>
      <c r="F8" s="4">
        <v>66.927199999999999</v>
      </c>
      <c r="G8" s="4">
        <v>193.67570000000001</v>
      </c>
      <c r="H8" s="4">
        <v>111.3334</v>
      </c>
      <c r="I8" s="4">
        <v>37.487000000000002</v>
      </c>
      <c r="J8" s="4">
        <v>700.41809999999998</v>
      </c>
      <c r="K8" s="4">
        <v>657.87339999999995</v>
      </c>
      <c r="N8" s="75" t="s">
        <v>133</v>
      </c>
      <c r="O8" s="76">
        <v>2021</v>
      </c>
      <c r="P8" s="76">
        <v>8</v>
      </c>
      <c r="Q8" s="4">
        <v>263.14940000000001</v>
      </c>
      <c r="R8" s="4">
        <v>328.93669999999997</v>
      </c>
      <c r="S8" s="4">
        <v>559.19240000000002</v>
      </c>
      <c r="T8" s="4">
        <v>657.87339999999995</v>
      </c>
      <c r="U8" s="4">
        <v>789.44809999999995</v>
      </c>
    </row>
    <row r="9" spans="1:30">
      <c r="A9" s="75" t="s">
        <v>134</v>
      </c>
      <c r="B9" s="76">
        <v>2021</v>
      </c>
      <c r="C9" s="76">
        <v>9</v>
      </c>
      <c r="D9" s="4">
        <v>250.10910000000001</v>
      </c>
      <c r="E9" s="4">
        <v>36.9664</v>
      </c>
      <c r="F9" s="4">
        <v>66.162499999999994</v>
      </c>
      <c r="G9" s="4">
        <v>195.3861</v>
      </c>
      <c r="H9" s="4">
        <v>115.0472</v>
      </c>
      <c r="I9" s="4">
        <v>38.523400000000002</v>
      </c>
      <c r="J9" s="4">
        <v>702.19669999999996</v>
      </c>
      <c r="K9" s="4">
        <v>663.79430000000002</v>
      </c>
      <c r="N9" s="75" t="s">
        <v>134</v>
      </c>
      <c r="O9" s="76">
        <v>2021</v>
      </c>
      <c r="P9" s="76">
        <v>9</v>
      </c>
      <c r="Q9" s="4">
        <v>265.51769999999999</v>
      </c>
      <c r="R9" s="4">
        <v>331.89710000000002</v>
      </c>
      <c r="S9" s="4">
        <v>564.2251</v>
      </c>
      <c r="T9" s="4">
        <v>663.79430000000002</v>
      </c>
      <c r="U9" s="4">
        <f>+T9*1.2</f>
        <v>796.55316000000005</v>
      </c>
    </row>
    <row r="10" spans="1:30">
      <c r="A10" s="75" t="s">
        <v>135</v>
      </c>
      <c r="B10" s="76">
        <v>2021</v>
      </c>
      <c r="C10" s="76">
        <v>10</v>
      </c>
      <c r="D10" s="4">
        <v>254.9469</v>
      </c>
      <c r="E10" s="4">
        <v>38.068800000000003</v>
      </c>
      <c r="F10" s="4">
        <v>67.831500000000005</v>
      </c>
      <c r="G10" s="4">
        <v>192.21029999999999</v>
      </c>
      <c r="H10" s="4">
        <v>104.0835</v>
      </c>
      <c r="I10" s="4">
        <v>36.088900000000002</v>
      </c>
      <c r="J10" s="4">
        <v>693.22990000000004</v>
      </c>
      <c r="K10" s="4">
        <v>669.76840000000004</v>
      </c>
      <c r="N10" s="75" t="s">
        <v>135</v>
      </c>
      <c r="O10" s="76">
        <v>2021</v>
      </c>
      <c r="P10" s="76">
        <v>10</v>
      </c>
      <c r="Q10" s="4">
        <v>267.9074</v>
      </c>
      <c r="R10" s="4">
        <v>334.88420000000002</v>
      </c>
      <c r="S10" s="4">
        <v>569.30319999999995</v>
      </c>
      <c r="T10" s="4">
        <v>669.76840000000004</v>
      </c>
      <c r="U10" s="4">
        <v>803.72209999999995</v>
      </c>
    </row>
    <row r="11" spans="1:30">
      <c r="A11" s="75" t="s">
        <v>136</v>
      </c>
      <c r="B11" s="76">
        <v>2021</v>
      </c>
      <c r="C11" s="76">
        <v>11</v>
      </c>
      <c r="D11" s="4">
        <v>256.48700000000002</v>
      </c>
      <c r="E11" s="4">
        <v>37.306600000000003</v>
      </c>
      <c r="F11" s="4">
        <v>67.811599999999999</v>
      </c>
      <c r="G11" s="4">
        <v>194.61539999999999</v>
      </c>
      <c r="H11" s="4">
        <v>101.6305</v>
      </c>
      <c r="I11" s="4">
        <v>42.885199999999998</v>
      </c>
      <c r="J11" s="4">
        <v>700.73620000000005</v>
      </c>
      <c r="K11" s="4">
        <v>675.79639999999995</v>
      </c>
      <c r="N11" s="75" t="s">
        <v>136</v>
      </c>
      <c r="O11" s="76">
        <v>2021</v>
      </c>
      <c r="P11" s="76">
        <v>11</v>
      </c>
      <c r="Q11" s="4">
        <v>270.31849999999997</v>
      </c>
      <c r="R11" s="4">
        <v>337.89819999999997</v>
      </c>
      <c r="S11" s="4">
        <v>574.42690000000005</v>
      </c>
      <c r="T11" s="4">
        <v>675.79639999999995</v>
      </c>
      <c r="U11" s="4">
        <v>810.9556</v>
      </c>
    </row>
    <row r="12" spans="1:30">
      <c r="A12" s="75" t="s">
        <v>137</v>
      </c>
      <c r="B12" s="76">
        <v>2021</v>
      </c>
      <c r="C12" s="76">
        <v>12</v>
      </c>
      <c r="D12" s="4">
        <v>260.29039999999998</v>
      </c>
      <c r="E12" s="4">
        <v>38.052500000000002</v>
      </c>
      <c r="F12" s="4">
        <v>68.671000000000006</v>
      </c>
      <c r="G12" s="4">
        <v>204.26769999999999</v>
      </c>
      <c r="H12" s="4">
        <v>102.62430000000001</v>
      </c>
      <c r="I12" s="4">
        <v>42.022599999999997</v>
      </c>
      <c r="J12" s="4">
        <v>715.92849999999999</v>
      </c>
      <c r="K12" s="4">
        <v>681.87850000000003</v>
      </c>
      <c r="N12" s="75" t="s">
        <v>137</v>
      </c>
      <c r="O12" s="76">
        <v>2021</v>
      </c>
      <c r="P12" s="76">
        <v>12</v>
      </c>
      <c r="Q12" s="4">
        <v>272.75139999999999</v>
      </c>
      <c r="R12" s="4">
        <v>340.9393</v>
      </c>
      <c r="S12" s="4">
        <v>579.59670000000006</v>
      </c>
      <c r="T12" s="4">
        <v>681.87850000000003</v>
      </c>
      <c r="U12" s="4">
        <v>818.25419999999997</v>
      </c>
    </row>
    <row r="13" spans="1:30">
      <c r="A13" s="75" t="s">
        <v>138</v>
      </c>
      <c r="B13" s="76">
        <v>2022</v>
      </c>
      <c r="C13" s="76">
        <v>1</v>
      </c>
      <c r="D13" s="4">
        <v>285.55700000000002</v>
      </c>
      <c r="E13" s="4">
        <v>43.683999999999997</v>
      </c>
      <c r="F13" s="4">
        <v>73.628299999999996</v>
      </c>
      <c r="G13" s="4">
        <v>205.4288</v>
      </c>
      <c r="H13" s="4">
        <v>103.04430000000001</v>
      </c>
      <c r="I13" s="4">
        <v>21.277000000000001</v>
      </c>
      <c r="J13" s="4">
        <v>732.61929999999995</v>
      </c>
      <c r="K13" s="4">
        <v>688.0154</v>
      </c>
      <c r="N13" s="75" t="s">
        <v>138</v>
      </c>
      <c r="O13" s="76">
        <v>2022</v>
      </c>
      <c r="P13" s="76">
        <v>1</v>
      </c>
      <c r="Q13" s="4">
        <v>275.20620000000002</v>
      </c>
      <c r="R13" s="4">
        <v>344.0077</v>
      </c>
      <c r="S13" s="4">
        <v>584.81309999999996</v>
      </c>
      <c r="T13" s="4">
        <v>688.0154</v>
      </c>
      <c r="U13" s="4">
        <f>+T13*1.2</f>
        <v>825.61847999999998</v>
      </c>
    </row>
    <row r="14" spans="1:30">
      <c r="A14" s="75" t="s">
        <v>139</v>
      </c>
      <c r="B14" s="76">
        <v>2022</v>
      </c>
      <c r="C14" s="76">
        <v>2</v>
      </c>
      <c r="D14" s="4">
        <v>271.20030000000003</v>
      </c>
      <c r="E14" s="4">
        <v>45.128999999999998</v>
      </c>
      <c r="F14" s="4">
        <v>72.349999999999994</v>
      </c>
      <c r="G14" s="4">
        <v>208.54179999999999</v>
      </c>
      <c r="H14" s="4">
        <v>104.16679999999999</v>
      </c>
      <c r="I14" s="4">
        <v>24.4268</v>
      </c>
      <c r="J14" s="4">
        <v>725.82349999999997</v>
      </c>
      <c r="K14" s="4">
        <v>694.20759999999996</v>
      </c>
      <c r="N14" s="75" t="s">
        <v>139</v>
      </c>
      <c r="O14" s="76">
        <v>2022</v>
      </c>
      <c r="P14" s="76">
        <v>2</v>
      </c>
      <c r="Q14" s="4">
        <v>278.20409999999998</v>
      </c>
      <c r="R14" s="4">
        <v>347.75510000000003</v>
      </c>
      <c r="S14" s="4">
        <v>590.07640000000004</v>
      </c>
      <c r="T14" s="4">
        <v>694.20759999999996</v>
      </c>
      <c r="U14" s="4">
        <v>833.04909999999995</v>
      </c>
    </row>
    <row r="15" spans="1:30">
      <c r="A15" s="75" t="s">
        <v>140</v>
      </c>
      <c r="B15" s="76">
        <v>2022</v>
      </c>
      <c r="C15" s="76">
        <v>3</v>
      </c>
      <c r="D15" s="4">
        <v>311.5179</v>
      </c>
      <c r="E15" s="4">
        <v>43.110599999999998</v>
      </c>
      <c r="F15" s="4">
        <v>79.707999999999998</v>
      </c>
      <c r="G15" s="4">
        <v>218.31970000000001</v>
      </c>
      <c r="H15" s="4">
        <v>101.1664</v>
      </c>
      <c r="I15" s="4">
        <v>22.209099999999999</v>
      </c>
      <c r="J15" s="4">
        <v>776.03009999999995</v>
      </c>
      <c r="K15" s="4">
        <v>700.45540000000005</v>
      </c>
      <c r="N15" s="75" t="s">
        <v>140</v>
      </c>
      <c r="O15" s="76">
        <v>2022</v>
      </c>
      <c r="P15" s="76">
        <v>3</v>
      </c>
      <c r="Q15" s="4">
        <v>280.18220000000002</v>
      </c>
      <c r="R15" s="4">
        <v>350.22770000000003</v>
      </c>
      <c r="S15" s="4">
        <v>595.38710000000003</v>
      </c>
      <c r="T15" s="4">
        <v>700.45540000000005</v>
      </c>
      <c r="U15" s="4">
        <v>840.54650000000004</v>
      </c>
    </row>
    <row r="16" spans="1:30">
      <c r="A16" s="75" t="s">
        <v>141</v>
      </c>
      <c r="B16" s="76">
        <v>2022</v>
      </c>
      <c r="C16" s="76">
        <v>4</v>
      </c>
      <c r="D16" s="4">
        <v>265.37549999999999</v>
      </c>
      <c r="E16" s="4">
        <v>40.327800000000003</v>
      </c>
      <c r="F16" s="4">
        <v>72.298100000000005</v>
      </c>
      <c r="G16" s="4">
        <v>227.8364</v>
      </c>
      <c r="H16" s="4">
        <v>110.0682</v>
      </c>
      <c r="I16" s="4">
        <v>35.662300000000002</v>
      </c>
      <c r="J16" s="4">
        <v>751.5684</v>
      </c>
      <c r="K16" s="4">
        <v>717.96680000000003</v>
      </c>
      <c r="N16" s="75" t="s">
        <v>141</v>
      </c>
      <c r="O16" s="76">
        <v>2022</v>
      </c>
      <c r="P16" s="76">
        <v>4</v>
      </c>
      <c r="Q16" s="4">
        <v>287.18669999999997</v>
      </c>
      <c r="R16" s="4">
        <v>358.98340000000002</v>
      </c>
      <c r="S16" s="4">
        <v>610.27179999999998</v>
      </c>
      <c r="T16" s="4">
        <v>717.96680000000003</v>
      </c>
      <c r="U16" s="4">
        <v>861.56020000000001</v>
      </c>
    </row>
    <row r="17" spans="1:29">
      <c r="A17" s="75" t="s">
        <v>142</v>
      </c>
      <c r="B17" s="76">
        <v>2022</v>
      </c>
      <c r="C17" s="76">
        <v>5</v>
      </c>
      <c r="D17" s="4">
        <v>249.14080000000001</v>
      </c>
      <c r="E17" s="4">
        <v>40.978900000000003</v>
      </c>
      <c r="F17" s="4">
        <v>70.398499999999999</v>
      </c>
      <c r="G17" s="4">
        <v>228.155</v>
      </c>
      <c r="H17" s="4">
        <v>115.5682</v>
      </c>
      <c r="I17" s="4">
        <v>42.050400000000003</v>
      </c>
      <c r="J17" s="4">
        <v>746.78679999999997</v>
      </c>
      <c r="K17" s="4">
        <v>735.91600000000005</v>
      </c>
      <c r="N17" s="75" t="s">
        <v>142</v>
      </c>
      <c r="O17" s="76">
        <v>2022</v>
      </c>
      <c r="P17" s="76">
        <v>5</v>
      </c>
      <c r="Q17" s="4">
        <v>294.3664</v>
      </c>
      <c r="R17" s="4">
        <v>367.95800000000003</v>
      </c>
      <c r="S17" s="4">
        <v>625.52859999999998</v>
      </c>
      <c r="T17" s="4">
        <v>735.91600000000005</v>
      </c>
      <c r="U17" s="4">
        <v>883.0992</v>
      </c>
    </row>
    <row r="18" spans="1:29">
      <c r="A18" s="75" t="s">
        <v>143</v>
      </c>
      <c r="B18" s="76">
        <v>2022</v>
      </c>
      <c r="C18" s="76">
        <v>6</v>
      </c>
      <c r="D18" s="4">
        <v>248.4768</v>
      </c>
      <c r="E18" s="4">
        <v>49.521799999999999</v>
      </c>
      <c r="F18" s="4">
        <v>72.509100000000004</v>
      </c>
      <c r="G18" s="4">
        <v>234.3297</v>
      </c>
      <c r="H18" s="4">
        <v>108.94580000000001</v>
      </c>
      <c r="I18" s="4">
        <v>59.391100000000002</v>
      </c>
      <c r="J18" s="4">
        <v>773.17430000000002</v>
      </c>
      <c r="K18" s="4">
        <v>740.33150000000001</v>
      </c>
      <c r="N18" s="75" t="s">
        <v>143</v>
      </c>
      <c r="O18" s="76">
        <v>2022</v>
      </c>
      <c r="P18" s="76">
        <v>6</v>
      </c>
      <c r="Q18" s="4">
        <v>296.13260000000002</v>
      </c>
      <c r="R18" s="4">
        <v>370.16570000000002</v>
      </c>
      <c r="S18" s="4">
        <v>629.28179999999998</v>
      </c>
      <c r="T18" s="4">
        <v>740.33150000000001</v>
      </c>
      <c r="U18" s="4">
        <v>888.39779999999996</v>
      </c>
    </row>
    <row r="19" spans="1:29">
      <c r="A19" s="32" t="s">
        <v>144</v>
      </c>
      <c r="B19" s="33"/>
      <c r="C19" s="33"/>
      <c r="D19" s="31"/>
      <c r="E19" s="31"/>
      <c r="F19" s="31"/>
      <c r="G19" s="31"/>
      <c r="H19" s="31"/>
      <c r="I19" s="31"/>
      <c r="J19" s="31"/>
      <c r="K19" s="31"/>
      <c r="N19" s="32" t="s">
        <v>144</v>
      </c>
      <c r="O19" s="33"/>
      <c r="P19" s="33"/>
      <c r="Q19" s="31"/>
      <c r="R19" s="31"/>
      <c r="S19" s="31"/>
      <c r="T19" s="31"/>
      <c r="U19" s="31"/>
    </row>
    <row r="20" spans="1:29">
      <c r="A20" s="3"/>
      <c r="B20" s="2"/>
      <c r="C20" s="2"/>
      <c r="D20" s="2"/>
      <c r="E20" s="2"/>
      <c r="F20" s="6"/>
      <c r="G20" s="6"/>
      <c r="H20" s="6"/>
      <c r="I20" s="6"/>
      <c r="J20" s="6"/>
      <c r="K20" s="6"/>
    </row>
    <row r="21" spans="1:29">
      <c r="A21" s="3"/>
      <c r="B21" s="2"/>
      <c r="C21" s="2"/>
      <c r="D21" s="2"/>
      <c r="E21" s="2"/>
      <c r="F21" s="6"/>
      <c r="G21" s="6"/>
      <c r="H21" s="6"/>
      <c r="I21" s="6"/>
      <c r="J21" s="6"/>
      <c r="K21" s="6"/>
    </row>
    <row r="22" spans="1:29">
      <c r="E22" s="5"/>
      <c r="F22" s="5"/>
      <c r="G22" s="5"/>
      <c r="H22" s="5"/>
      <c r="I22" s="5"/>
      <c r="J22" s="5"/>
      <c r="K22" s="5"/>
    </row>
    <row r="23" spans="1:29">
      <c r="C23" s="5"/>
      <c r="F23" s="7"/>
      <c r="G23" s="7"/>
      <c r="H23" s="7"/>
      <c r="I23" s="7"/>
      <c r="J23" s="7"/>
      <c r="K23" s="7"/>
    </row>
    <row r="24" spans="1:29">
      <c r="C24" s="5"/>
      <c r="I24" s="5"/>
      <c r="J24" s="5"/>
      <c r="V24" s="83" t="s">
        <v>125</v>
      </c>
      <c r="W24" s="108" t="s">
        <v>145</v>
      </c>
      <c r="X24" s="108"/>
      <c r="Y24" s="108"/>
      <c r="Z24" s="108"/>
      <c r="AA24" s="108"/>
      <c r="AB24" s="108"/>
      <c r="AC24" s="108"/>
    </row>
    <row r="25" spans="1:29">
      <c r="V25" s="83"/>
      <c r="W25" s="108"/>
      <c r="X25" s="108"/>
      <c r="Y25" s="108"/>
      <c r="Z25" s="108"/>
      <c r="AA25" s="108"/>
      <c r="AB25" s="108"/>
      <c r="AC25" s="108"/>
    </row>
    <row r="26" spans="1:29">
      <c r="V26" s="83"/>
      <c r="W26" s="50"/>
      <c r="X26" s="50"/>
      <c r="Y26" s="50"/>
      <c r="Z26" s="50"/>
      <c r="AA26" s="50"/>
      <c r="AB26" s="50"/>
      <c r="AC26" s="50"/>
    </row>
    <row r="27" spans="1:29">
      <c r="V27" s="83" t="s">
        <v>126</v>
      </c>
      <c r="W27" s="108" t="s">
        <v>146</v>
      </c>
      <c r="X27" s="108"/>
      <c r="Y27" s="108"/>
      <c r="Z27" s="108"/>
      <c r="AA27" s="108"/>
      <c r="AB27" s="108"/>
      <c r="AC27" s="108"/>
    </row>
    <row r="28" spans="1:29">
      <c r="V28" s="50"/>
      <c r="W28" s="108"/>
      <c r="X28" s="108"/>
      <c r="Y28" s="108"/>
      <c r="Z28" s="108"/>
      <c r="AA28" s="108"/>
      <c r="AB28" s="108"/>
      <c r="AC28" s="108"/>
    </row>
  </sheetData>
  <mergeCells count="8">
    <mergeCell ref="W24:AC25"/>
    <mergeCell ref="W27:AC28"/>
    <mergeCell ref="V5:AD5"/>
    <mergeCell ref="I1:K1"/>
    <mergeCell ref="A5:K5"/>
    <mergeCell ref="N5:U5"/>
    <mergeCell ref="A4:K4"/>
    <mergeCell ref="N4:U4"/>
  </mergeCells>
  <hyperlinks>
    <hyperlink ref="I1:K1" location="INDICE!A1" display="REGRESAR" xr:uid="{00000000-0004-0000-14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ELECTRIFICADORA DEL HUILA S.A. E.S.P.</oddFooter>
  </headerFooter>
  <colBreaks count="1" manualBreakCount="1">
    <brk id="12" max="104857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15"/>
  <dimension ref="A1:AE29"/>
  <sheetViews>
    <sheetView showGridLines="0" view="pageLayout" zoomScale="85" zoomScaleNormal="85" zoomScalePageLayoutView="85" workbookViewId="0">
      <selection activeCell="T18" sqref="T18"/>
    </sheetView>
  </sheetViews>
  <sheetFormatPr defaultColWidth="9.140625" defaultRowHeight="15"/>
  <cols>
    <col min="1" max="1" width="10.28515625" customWidth="1"/>
    <col min="2" max="2" width="6.42578125" customWidth="1"/>
    <col min="3" max="3" width="9" bestFit="1" customWidth="1"/>
    <col min="4" max="4" width="10" customWidth="1"/>
    <col min="5" max="5" width="10" bestFit="1" customWidth="1"/>
    <col min="6" max="6" width="9" bestFit="1" customWidth="1"/>
    <col min="7" max="7" width="9.28515625" customWidth="1"/>
    <col min="8" max="8" width="8.85546875" customWidth="1"/>
    <col min="9" max="10" width="9.7109375" customWidth="1"/>
    <col min="11" max="11" width="10.7109375" customWidth="1"/>
    <col min="12" max="13" width="2.42578125" customWidth="1"/>
    <col min="14" max="14" width="14.85546875" customWidth="1"/>
    <col min="16" max="16" width="9" bestFit="1" customWidth="1"/>
    <col min="17" max="20" width="12.140625" customWidth="1"/>
    <col min="21" max="21" width="14.28515625" customWidth="1"/>
    <col min="23" max="23" width="11.42578125" customWidth="1"/>
    <col min="24" max="24" width="13.28515625" customWidth="1"/>
    <col min="25" max="25" width="13.7109375" customWidth="1"/>
    <col min="26" max="26" width="12.85546875" customWidth="1"/>
    <col min="27" max="27" width="12.28515625" customWidth="1"/>
  </cols>
  <sheetData>
    <row r="1" spans="1:31" ht="23.25">
      <c r="I1" s="118" t="s">
        <v>110</v>
      </c>
      <c r="J1" s="118"/>
      <c r="K1" s="118"/>
    </row>
    <row r="2" spans="1:31" ht="26.25" customHeight="1">
      <c r="A2" s="84" t="s">
        <v>111</v>
      </c>
      <c r="C2" s="17" t="s">
        <v>172</v>
      </c>
      <c r="D2" s="17"/>
      <c r="E2" s="17"/>
      <c r="F2" s="17"/>
      <c r="G2" s="17"/>
      <c r="H2" s="17"/>
      <c r="I2" s="17"/>
      <c r="J2" s="17"/>
      <c r="K2" s="17"/>
    </row>
    <row r="3" spans="1:31" ht="23.25">
      <c r="A3" s="84" t="s">
        <v>113</v>
      </c>
      <c r="C3" s="17" t="s">
        <v>89</v>
      </c>
      <c r="D3" s="17"/>
      <c r="E3" s="17"/>
      <c r="F3" s="17"/>
      <c r="G3" s="17"/>
      <c r="H3" s="17"/>
      <c r="I3" s="17"/>
      <c r="J3" s="17"/>
      <c r="K3" s="17"/>
      <c r="N3" s="9"/>
      <c r="O3" s="9"/>
      <c r="P3" s="9"/>
      <c r="Q3" s="9"/>
      <c r="R3" s="9"/>
      <c r="S3" s="9"/>
      <c r="T3" s="9"/>
      <c r="U3" s="9"/>
    </row>
    <row r="4" spans="1:31" s="20" customFormat="1" ht="17.25">
      <c r="A4" s="112"/>
      <c r="B4" s="112"/>
      <c r="C4" s="112"/>
      <c r="D4" s="112"/>
      <c r="E4" s="112"/>
      <c r="F4" s="112"/>
      <c r="G4" s="112"/>
      <c r="H4" s="112"/>
      <c r="I4" s="112"/>
      <c r="J4" s="112"/>
      <c r="K4" s="112"/>
      <c r="N4" s="115"/>
      <c r="O4" s="115"/>
      <c r="P4" s="115"/>
      <c r="Q4" s="115"/>
      <c r="R4" s="115"/>
      <c r="S4" s="115"/>
      <c r="T4" s="115"/>
      <c r="U4" s="115"/>
    </row>
    <row r="5" spans="1:31" ht="33" customHeight="1">
      <c r="A5" s="114" t="s">
        <v>114</v>
      </c>
      <c r="B5" s="120"/>
      <c r="C5" s="120"/>
      <c r="D5" s="120"/>
      <c r="E5" s="120"/>
      <c r="F5" s="120"/>
      <c r="G5" s="120"/>
      <c r="H5" s="120"/>
      <c r="I5" s="120"/>
      <c r="J5" s="120"/>
      <c r="K5" s="120"/>
      <c r="N5" s="114" t="s">
        <v>115</v>
      </c>
      <c r="O5" s="114"/>
      <c r="P5" s="114"/>
      <c r="Q5" s="114"/>
      <c r="R5" s="114"/>
      <c r="S5" s="114"/>
      <c r="T5" s="114"/>
      <c r="U5" s="114"/>
      <c r="V5" s="30"/>
      <c r="W5" s="114" t="s">
        <v>150</v>
      </c>
      <c r="X5" s="114"/>
      <c r="Y5" s="114"/>
      <c r="Z5" s="114"/>
      <c r="AA5" s="114"/>
      <c r="AB5" s="114"/>
      <c r="AC5" s="114"/>
      <c r="AD5" s="114"/>
      <c r="AE5" s="114"/>
    </row>
    <row r="6" spans="1:31" s="19" customFormat="1" ht="30">
      <c r="B6" s="14" t="s">
        <v>117</v>
      </c>
      <c r="C6" s="14" t="s">
        <v>118</v>
      </c>
      <c r="D6" s="12" t="s">
        <v>119</v>
      </c>
      <c r="E6" s="12" t="s">
        <v>120</v>
      </c>
      <c r="F6" s="12" t="s">
        <v>121</v>
      </c>
      <c r="G6" s="12" t="s">
        <v>122</v>
      </c>
      <c r="H6" s="12" t="s">
        <v>123</v>
      </c>
      <c r="I6" s="12" t="s">
        <v>124</v>
      </c>
      <c r="J6" s="12" t="s">
        <v>125</v>
      </c>
      <c r="K6" s="12" t="s">
        <v>126</v>
      </c>
      <c r="L6"/>
      <c r="M6"/>
      <c r="O6" s="14" t="s">
        <v>117</v>
      </c>
      <c r="P6" s="14" t="s">
        <v>118</v>
      </c>
      <c r="Q6" s="12" t="s">
        <v>127</v>
      </c>
      <c r="R6" s="12" t="s">
        <v>128</v>
      </c>
      <c r="S6" s="12" t="s">
        <v>129</v>
      </c>
      <c r="T6" s="12" t="s">
        <v>130</v>
      </c>
      <c r="U6" s="13" t="s">
        <v>131</v>
      </c>
    </row>
    <row r="7" spans="1:31">
      <c r="A7" s="75" t="s">
        <v>132</v>
      </c>
      <c r="B7" s="76">
        <v>2021</v>
      </c>
      <c r="C7" s="76">
        <v>7</v>
      </c>
      <c r="D7" s="4">
        <v>220.7688</v>
      </c>
      <c r="E7" s="4">
        <v>41.570999999999998</v>
      </c>
      <c r="F7" s="4">
        <v>42.729300000000002</v>
      </c>
      <c r="G7" s="4">
        <v>227.1713</v>
      </c>
      <c r="H7" s="4">
        <v>55.670400000000001</v>
      </c>
      <c r="I7" s="4">
        <v>29.4024</v>
      </c>
      <c r="J7" s="4">
        <v>617.31320000000005</v>
      </c>
      <c r="K7" s="4">
        <v>607.61519999999996</v>
      </c>
      <c r="N7" s="75" t="s">
        <v>132</v>
      </c>
      <c r="O7" s="76">
        <v>2021</v>
      </c>
      <c r="P7" s="76">
        <v>7</v>
      </c>
      <c r="Q7" s="4">
        <v>246.92529999999999</v>
      </c>
      <c r="R7" s="4">
        <v>308.65660000000003</v>
      </c>
      <c r="S7" s="4">
        <v>516.47289999999998</v>
      </c>
      <c r="T7" s="4">
        <v>607.61519999999996</v>
      </c>
      <c r="U7" s="4">
        <f>+T7*1.2</f>
        <v>729.13823999999988</v>
      </c>
    </row>
    <row r="8" spans="1:31">
      <c r="A8" s="75" t="s">
        <v>133</v>
      </c>
      <c r="B8" s="76">
        <v>2021</v>
      </c>
      <c r="C8" s="76">
        <v>8</v>
      </c>
      <c r="D8" s="4">
        <v>231.47890000000001</v>
      </c>
      <c r="E8" s="4">
        <v>40.278700000000001</v>
      </c>
      <c r="F8" s="4">
        <v>43.408200000000001</v>
      </c>
      <c r="G8" s="4">
        <v>222.33160000000001</v>
      </c>
      <c r="H8" s="4">
        <v>57.381999999999998</v>
      </c>
      <c r="I8" s="4">
        <v>35.964500000000001</v>
      </c>
      <c r="J8" s="4">
        <v>630.84389999999996</v>
      </c>
      <c r="K8" s="4">
        <v>625.84360000000004</v>
      </c>
      <c r="N8" s="75" t="s">
        <v>133</v>
      </c>
      <c r="O8" s="76">
        <v>2021</v>
      </c>
      <c r="P8" s="76">
        <v>8</v>
      </c>
      <c r="Q8" s="4">
        <v>252.33760000000001</v>
      </c>
      <c r="R8" s="4">
        <v>315.42189999999999</v>
      </c>
      <c r="S8" s="4">
        <v>531.96709999999996</v>
      </c>
      <c r="T8" s="4">
        <v>625.84360000000004</v>
      </c>
      <c r="U8" s="4">
        <v>751.01229999999998</v>
      </c>
    </row>
    <row r="9" spans="1:31">
      <c r="A9" s="75" t="s">
        <v>134</v>
      </c>
      <c r="B9" s="76">
        <v>2021</v>
      </c>
      <c r="C9" s="76">
        <v>9</v>
      </c>
      <c r="D9" s="4">
        <v>238.45840000000001</v>
      </c>
      <c r="E9" s="4">
        <v>36.9664</v>
      </c>
      <c r="F9" s="4">
        <v>44.004399999999997</v>
      </c>
      <c r="G9" s="4">
        <v>217.17339999999999</v>
      </c>
      <c r="H9" s="4">
        <v>58.022500000000001</v>
      </c>
      <c r="I9" s="4">
        <v>36.835500000000003</v>
      </c>
      <c r="J9" s="4">
        <v>631.4606</v>
      </c>
      <c r="K9" s="4">
        <v>625.9588</v>
      </c>
      <c r="N9" s="75" t="s">
        <v>134</v>
      </c>
      <c r="O9" s="76">
        <v>2021</v>
      </c>
      <c r="P9" s="76">
        <v>9</v>
      </c>
      <c r="Q9" s="4">
        <v>252.33760000000001</v>
      </c>
      <c r="R9" s="4">
        <v>315.42189999999999</v>
      </c>
      <c r="S9" s="4">
        <v>532.06500000000005</v>
      </c>
      <c r="T9" s="4">
        <v>625.96</v>
      </c>
      <c r="U9" s="4">
        <v>751.15060000000005</v>
      </c>
    </row>
    <row r="10" spans="1:31">
      <c r="A10" s="75" t="s">
        <v>135</v>
      </c>
      <c r="B10" s="76">
        <v>2021</v>
      </c>
      <c r="C10" s="76">
        <v>10</v>
      </c>
      <c r="D10" s="4">
        <v>242.38140000000001</v>
      </c>
      <c r="E10" s="4">
        <v>38.068800000000003</v>
      </c>
      <c r="F10" s="4">
        <v>39.825299999999999</v>
      </c>
      <c r="G10" s="4">
        <v>229.11580000000001</v>
      </c>
      <c r="H10" s="4">
        <v>56.5732</v>
      </c>
      <c r="I10" s="4">
        <v>35.706099999999999</v>
      </c>
      <c r="J10" s="4">
        <v>641.67049999999995</v>
      </c>
      <c r="K10" s="4">
        <v>644.73760000000004</v>
      </c>
      <c r="N10" s="75" t="s">
        <v>135</v>
      </c>
      <c r="O10" s="76">
        <v>2021</v>
      </c>
      <c r="P10" s="76">
        <v>10</v>
      </c>
      <c r="Q10" s="4">
        <v>257.89499999999998</v>
      </c>
      <c r="R10" s="4">
        <v>322.36880000000002</v>
      </c>
      <c r="S10" s="4">
        <v>548.02700000000004</v>
      </c>
      <c r="T10" s="4">
        <v>644.73760000000004</v>
      </c>
      <c r="U10" s="4">
        <v>773.65509999999995</v>
      </c>
    </row>
    <row r="11" spans="1:31">
      <c r="A11" s="75" t="s">
        <v>136</v>
      </c>
      <c r="B11" s="76">
        <v>2021</v>
      </c>
      <c r="C11" s="76">
        <v>11</v>
      </c>
      <c r="D11" s="4">
        <v>246.8073</v>
      </c>
      <c r="E11" s="4">
        <v>37.306600000000003</v>
      </c>
      <c r="F11" s="4">
        <v>40.0152</v>
      </c>
      <c r="G11" s="4">
        <v>232.34309999999999</v>
      </c>
      <c r="H11" s="4">
        <v>56.7361</v>
      </c>
      <c r="I11" s="4">
        <v>40.844999999999999</v>
      </c>
      <c r="J11" s="4">
        <v>654.05330000000004</v>
      </c>
      <c r="K11" s="4">
        <v>664.0797</v>
      </c>
      <c r="N11" s="75" t="s">
        <v>136</v>
      </c>
      <c r="O11" s="76">
        <v>2021</v>
      </c>
      <c r="P11" s="76">
        <v>11</v>
      </c>
      <c r="Q11" s="4">
        <v>265.63189999999997</v>
      </c>
      <c r="R11" s="4">
        <v>332.03989999999999</v>
      </c>
      <c r="S11" s="4">
        <v>564.46780000000001</v>
      </c>
      <c r="T11" s="4">
        <v>664.0797</v>
      </c>
      <c r="U11" s="4">
        <v>796.89570000000003</v>
      </c>
    </row>
    <row r="12" spans="1:31">
      <c r="A12" s="75" t="s">
        <v>137</v>
      </c>
      <c r="B12" s="76">
        <v>2021</v>
      </c>
      <c r="C12" s="76">
        <v>12</v>
      </c>
      <c r="D12" s="4">
        <v>248.57419999999999</v>
      </c>
      <c r="E12" s="4">
        <v>38.052500000000002</v>
      </c>
      <c r="F12" s="4">
        <v>40.254899999999999</v>
      </c>
      <c r="G12" s="4">
        <v>222.2756</v>
      </c>
      <c r="H12" s="4">
        <v>57.148200000000003</v>
      </c>
      <c r="I12" s="4">
        <v>39.921199999999999</v>
      </c>
      <c r="J12" s="4">
        <v>646.22649999999999</v>
      </c>
      <c r="K12" s="4">
        <v>684.00210000000004</v>
      </c>
      <c r="N12" s="75" t="s">
        <v>137</v>
      </c>
      <c r="O12" s="76">
        <v>2021</v>
      </c>
      <c r="P12" s="76">
        <v>12</v>
      </c>
      <c r="Q12" s="4">
        <v>273.60079999999999</v>
      </c>
      <c r="R12" s="4">
        <v>342.00110000000001</v>
      </c>
      <c r="S12" s="4">
        <v>581.40179999999998</v>
      </c>
      <c r="T12" s="4">
        <v>684.00210000000004</v>
      </c>
      <c r="U12" s="4">
        <v>820.80250000000001</v>
      </c>
    </row>
    <row r="13" spans="1:31">
      <c r="A13" s="75" t="s">
        <v>138</v>
      </c>
      <c r="B13" s="76">
        <v>2022</v>
      </c>
      <c r="C13" s="76">
        <v>1</v>
      </c>
      <c r="D13" s="4">
        <v>257.2201</v>
      </c>
      <c r="E13" s="4">
        <v>43.683999999999997</v>
      </c>
      <c r="F13" s="4">
        <v>41.956099999999999</v>
      </c>
      <c r="G13" s="4">
        <v>230.50839999999999</v>
      </c>
      <c r="H13" s="4">
        <v>52.790399999999998</v>
      </c>
      <c r="I13" s="4">
        <v>20.676400000000001</v>
      </c>
      <c r="J13" s="4">
        <v>646.83540000000005</v>
      </c>
      <c r="K13" s="4">
        <v>704.5222</v>
      </c>
      <c r="N13" s="75" t="s">
        <v>138</v>
      </c>
      <c r="O13" s="76">
        <v>2022</v>
      </c>
      <c r="P13" s="76">
        <v>1</v>
      </c>
      <c r="Q13" s="4">
        <v>281.80889999999999</v>
      </c>
      <c r="R13" s="4">
        <v>352.2611</v>
      </c>
      <c r="S13" s="4">
        <v>598.84389999999996</v>
      </c>
      <c r="T13" s="4">
        <v>704.5222</v>
      </c>
      <c r="U13" s="4">
        <v>845.42660000000001</v>
      </c>
    </row>
    <row r="14" spans="1:31">
      <c r="A14" s="75" t="s">
        <v>139</v>
      </c>
      <c r="B14" s="76">
        <v>2022</v>
      </c>
      <c r="C14" s="76">
        <v>2</v>
      </c>
      <c r="D14" s="4">
        <v>317.88</v>
      </c>
      <c r="E14" s="4">
        <v>45.128999999999998</v>
      </c>
      <c r="F14" s="4">
        <v>50.229300000000002</v>
      </c>
      <c r="G14" s="4">
        <v>252.30500000000001</v>
      </c>
      <c r="H14" s="4">
        <v>54.701000000000001</v>
      </c>
      <c r="I14" s="4">
        <v>23.593299999999999</v>
      </c>
      <c r="J14" s="4">
        <v>743.83759999999995</v>
      </c>
      <c r="K14" s="4">
        <v>725.65779999999995</v>
      </c>
      <c r="N14" s="75" t="s">
        <v>139</v>
      </c>
      <c r="O14" s="76">
        <v>2022</v>
      </c>
      <c r="P14" s="76">
        <v>2</v>
      </c>
      <c r="Q14" s="4">
        <v>290.26310000000001</v>
      </c>
      <c r="R14" s="4">
        <v>362.82889999999998</v>
      </c>
      <c r="S14" s="4">
        <v>616.80920000000003</v>
      </c>
      <c r="T14" s="4">
        <v>725.65779999999995</v>
      </c>
      <c r="U14" s="4">
        <v>870.7894</v>
      </c>
    </row>
    <row r="15" spans="1:31">
      <c r="A15" s="75" t="s">
        <v>140</v>
      </c>
      <c r="B15" s="76">
        <v>2022</v>
      </c>
      <c r="C15" s="76">
        <v>3</v>
      </c>
      <c r="D15" s="4">
        <v>299.7038</v>
      </c>
      <c r="E15" s="4">
        <v>43.110799999999998</v>
      </c>
      <c r="F15" s="4">
        <v>47.9191</v>
      </c>
      <c r="G15" s="4">
        <v>260.17849999999999</v>
      </c>
      <c r="H15" s="4">
        <v>57.542099999999998</v>
      </c>
      <c r="I15" s="4">
        <v>19.390499999999999</v>
      </c>
      <c r="J15" s="4">
        <v>727.84479999999996</v>
      </c>
      <c r="K15" s="4">
        <v>761.94069999999999</v>
      </c>
      <c r="N15" s="75" t="s">
        <v>140</v>
      </c>
      <c r="O15" s="76">
        <v>2022</v>
      </c>
      <c r="P15" s="76">
        <v>3</v>
      </c>
      <c r="Q15" s="4">
        <v>304.77620000000002</v>
      </c>
      <c r="R15" s="4">
        <v>380.97030000000001</v>
      </c>
      <c r="S15" s="4">
        <v>647.64959999999996</v>
      </c>
      <c r="T15" s="4">
        <v>761.94069999999999</v>
      </c>
      <c r="U15" s="4">
        <v>914.3288</v>
      </c>
    </row>
    <row r="16" spans="1:31">
      <c r="A16" s="75" t="s">
        <v>141</v>
      </c>
      <c r="B16" s="76">
        <v>2022</v>
      </c>
      <c r="C16" s="76">
        <v>4</v>
      </c>
      <c r="D16" s="4">
        <v>288.84460000000001</v>
      </c>
      <c r="E16" s="4">
        <v>40.327800000000003</v>
      </c>
      <c r="F16" s="4">
        <v>56.753300000000003</v>
      </c>
      <c r="G16" s="4">
        <v>258.5</v>
      </c>
      <c r="H16" s="4">
        <v>57.846400000000003</v>
      </c>
      <c r="I16" s="4">
        <v>33.143300000000004</v>
      </c>
      <c r="J16" s="4">
        <v>735.41539999999998</v>
      </c>
      <c r="K16" s="4">
        <v>769.56010000000003</v>
      </c>
      <c r="N16" s="75" t="s">
        <v>141</v>
      </c>
      <c r="O16" s="76">
        <v>2022</v>
      </c>
      <c r="P16" s="76">
        <v>4</v>
      </c>
      <c r="Q16" s="4">
        <v>307.82400000000001</v>
      </c>
      <c r="R16" s="4">
        <v>384.78</v>
      </c>
      <c r="S16" s="4">
        <v>654.12609999999995</v>
      </c>
      <c r="T16" s="4">
        <v>769.56010000000003</v>
      </c>
      <c r="U16" s="4">
        <v>923.47209999999995</v>
      </c>
    </row>
    <row r="17" spans="1:30">
      <c r="A17" s="75" t="s">
        <v>142</v>
      </c>
      <c r="B17" s="76">
        <v>2022</v>
      </c>
      <c r="C17" s="76">
        <v>5</v>
      </c>
      <c r="D17" s="4">
        <v>290.64109999999999</v>
      </c>
      <c r="E17" s="4">
        <v>40.978900000000003</v>
      </c>
      <c r="F17" s="4">
        <v>57.939399999999999</v>
      </c>
      <c r="G17" s="4">
        <v>262.27280000000002</v>
      </c>
      <c r="H17" s="4">
        <v>57.572600000000001</v>
      </c>
      <c r="I17" s="4">
        <v>41.2042</v>
      </c>
      <c r="J17" s="4">
        <v>750.60889999999995</v>
      </c>
      <c r="K17" s="4">
        <v>808.03809999999999</v>
      </c>
      <c r="N17" s="75" t="s">
        <v>142</v>
      </c>
      <c r="O17" s="76">
        <v>2022</v>
      </c>
      <c r="P17" s="76">
        <v>5</v>
      </c>
      <c r="Q17" s="4">
        <v>323.21519999999998</v>
      </c>
      <c r="R17" s="4">
        <v>404.01900000000001</v>
      </c>
      <c r="S17" s="4">
        <v>686.83240000000001</v>
      </c>
      <c r="T17" s="4">
        <v>808.03809999999999</v>
      </c>
      <c r="U17" s="4">
        <v>969.64570000000003</v>
      </c>
    </row>
    <row r="18" spans="1:30">
      <c r="A18" s="75" t="s">
        <v>143</v>
      </c>
      <c r="B18" s="76">
        <v>2022</v>
      </c>
      <c r="C18" s="76">
        <v>6</v>
      </c>
      <c r="D18" s="4">
        <v>292.34649999999999</v>
      </c>
      <c r="E18" s="4">
        <v>49.521700000000003</v>
      </c>
      <c r="F18" s="4">
        <v>59.0944</v>
      </c>
      <c r="G18" s="4">
        <v>276.02109999999999</v>
      </c>
      <c r="H18" s="4">
        <v>60.303400000000003</v>
      </c>
      <c r="I18" s="4">
        <v>56.447099999999999</v>
      </c>
      <c r="J18" s="4">
        <v>793.73419999999999</v>
      </c>
      <c r="K18" s="4">
        <v>830.74959999999999</v>
      </c>
      <c r="N18" s="75" t="s">
        <v>143</v>
      </c>
      <c r="O18" s="76">
        <v>2022</v>
      </c>
      <c r="P18" s="76">
        <v>6</v>
      </c>
      <c r="Q18" s="4">
        <v>332.2998</v>
      </c>
      <c r="R18" s="4">
        <v>415.37479999999999</v>
      </c>
      <c r="S18" s="4">
        <v>706.13710000000003</v>
      </c>
      <c r="T18" s="4">
        <v>830.74959999999999</v>
      </c>
      <c r="U18" s="4">
        <v>996.89949999999999</v>
      </c>
    </row>
    <row r="19" spans="1:30">
      <c r="A19" s="32" t="s">
        <v>144</v>
      </c>
      <c r="B19" s="33"/>
      <c r="C19" s="33"/>
      <c r="D19" s="31"/>
      <c r="E19" s="31"/>
      <c r="F19" s="31"/>
      <c r="G19" s="31"/>
      <c r="H19" s="31"/>
      <c r="I19" s="31"/>
      <c r="J19" s="31"/>
      <c r="K19" s="31"/>
      <c r="N19" s="32" t="s">
        <v>144</v>
      </c>
      <c r="O19" s="33"/>
      <c r="P19" s="33"/>
      <c r="Q19" s="31"/>
      <c r="R19" s="31"/>
      <c r="S19" s="31"/>
      <c r="T19" s="31"/>
      <c r="U19" s="31"/>
    </row>
    <row r="20" spans="1:30">
      <c r="A20" s="3"/>
      <c r="B20" s="2"/>
      <c r="C20" s="2"/>
      <c r="D20" s="2"/>
      <c r="E20" s="2"/>
      <c r="F20" s="6"/>
      <c r="G20" s="6"/>
      <c r="H20" s="6"/>
      <c r="I20" s="6"/>
      <c r="J20" s="6"/>
      <c r="K20" s="6"/>
    </row>
    <row r="21" spans="1:30">
      <c r="A21" s="3"/>
      <c r="B21" s="2"/>
      <c r="C21" s="2"/>
      <c r="D21" s="2"/>
      <c r="E21" s="2"/>
      <c r="F21" s="6"/>
      <c r="G21" s="6"/>
      <c r="H21" s="6"/>
      <c r="I21" s="6"/>
      <c r="J21" s="6"/>
      <c r="K21" s="6"/>
    </row>
    <row r="22" spans="1:30">
      <c r="E22" s="5"/>
      <c r="F22" s="5"/>
      <c r="G22" s="5"/>
      <c r="H22" s="5"/>
      <c r="I22" s="5"/>
      <c r="J22" s="5"/>
      <c r="K22" s="5"/>
    </row>
    <row r="23" spans="1:30">
      <c r="C23" s="5"/>
      <c r="F23" s="7"/>
      <c r="G23" s="7"/>
      <c r="H23" s="7"/>
      <c r="I23" s="7"/>
      <c r="J23" s="7"/>
      <c r="K23" s="7"/>
    </row>
    <row r="24" spans="1:30">
      <c r="C24" s="5"/>
      <c r="I24" s="5"/>
      <c r="J24" s="5"/>
    </row>
    <row r="25" spans="1:30">
      <c r="W25" s="83" t="s">
        <v>125</v>
      </c>
      <c r="X25" s="108" t="s">
        <v>145</v>
      </c>
      <c r="Y25" s="108"/>
      <c r="Z25" s="108"/>
      <c r="AA25" s="108"/>
      <c r="AB25" s="108"/>
      <c r="AC25" s="108"/>
      <c r="AD25" s="108"/>
    </row>
    <row r="26" spans="1:30">
      <c r="W26" s="83"/>
      <c r="X26" s="108"/>
      <c r="Y26" s="108"/>
      <c r="Z26" s="108"/>
      <c r="AA26" s="108"/>
      <c r="AB26" s="108"/>
      <c r="AC26" s="108"/>
      <c r="AD26" s="108"/>
    </row>
    <row r="27" spans="1:30">
      <c r="W27" s="83"/>
      <c r="X27" s="50"/>
      <c r="Y27" s="50"/>
      <c r="Z27" s="50"/>
      <c r="AA27" s="50"/>
      <c r="AB27" s="50"/>
      <c r="AC27" s="50"/>
      <c r="AD27" s="50"/>
    </row>
    <row r="28" spans="1:30">
      <c r="W28" s="83" t="s">
        <v>126</v>
      </c>
      <c r="X28" s="108" t="s">
        <v>146</v>
      </c>
      <c r="Y28" s="108"/>
      <c r="Z28" s="108"/>
      <c r="AA28" s="108"/>
      <c r="AB28" s="108"/>
      <c r="AC28" s="108"/>
      <c r="AD28" s="108"/>
    </row>
    <row r="29" spans="1:30">
      <c r="W29" s="50"/>
      <c r="X29" s="108"/>
      <c r="Y29" s="108"/>
      <c r="Z29" s="108"/>
      <c r="AA29" s="108"/>
      <c r="AB29" s="108"/>
      <c r="AC29" s="108"/>
      <c r="AD29" s="108"/>
    </row>
  </sheetData>
  <mergeCells count="8">
    <mergeCell ref="X25:AD26"/>
    <mergeCell ref="X28:AD29"/>
    <mergeCell ref="W5:AE5"/>
    <mergeCell ref="I1:K1"/>
    <mergeCell ref="A5:K5"/>
    <mergeCell ref="N5:U5"/>
    <mergeCell ref="A4:K4"/>
    <mergeCell ref="N4:U4"/>
  </mergeCells>
  <hyperlinks>
    <hyperlink ref="I1:K1" location="INDICE!A1" display="REGRESAR" xr:uid="{00000000-0004-0000-15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EMPRESAS MUNICIPALES DE CALI E.S.P.</oddFooter>
  </headerFooter>
  <colBreaks count="1" manualBreakCount="1">
    <brk id="12" max="1048575"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E28"/>
  <sheetViews>
    <sheetView showGridLines="0" view="pageLayout" topLeftCell="A7" zoomScale="85" zoomScaleNormal="85" zoomScalePageLayoutView="85" workbookViewId="0">
      <selection activeCell="O18" sqref="O18"/>
    </sheetView>
  </sheetViews>
  <sheetFormatPr defaultColWidth="9.140625" defaultRowHeight="15"/>
  <cols>
    <col min="1" max="1" width="11.7109375" customWidth="1"/>
    <col min="2" max="2" width="6.5703125" customWidth="1"/>
    <col min="3" max="3" width="9" bestFit="1" customWidth="1"/>
    <col min="4" max="4" width="9.7109375" customWidth="1"/>
    <col min="5" max="5" width="10" bestFit="1" customWidth="1"/>
    <col min="6" max="6" width="9" bestFit="1" customWidth="1"/>
    <col min="7" max="7" width="8" bestFit="1" customWidth="1"/>
    <col min="8" max="11" width="9.7109375" customWidth="1"/>
    <col min="12" max="13" width="2.42578125" customWidth="1"/>
    <col min="14" max="14" width="14.85546875" customWidth="1"/>
    <col min="16" max="16" width="9" bestFit="1" customWidth="1"/>
    <col min="17" max="20" width="11.5703125" customWidth="1"/>
    <col min="21" max="21" width="15.28515625" customWidth="1"/>
    <col min="23" max="23" width="13.7109375" customWidth="1"/>
    <col min="24" max="24" width="13.42578125" customWidth="1"/>
    <col min="26" max="26" width="12.85546875" customWidth="1"/>
    <col min="27" max="27" width="13.140625" customWidth="1"/>
  </cols>
  <sheetData>
    <row r="1" spans="1:31" ht="23.25">
      <c r="I1" s="118" t="s">
        <v>110</v>
      </c>
      <c r="J1" s="118"/>
      <c r="K1" s="118"/>
    </row>
    <row r="2" spans="1:31" ht="30" customHeight="1">
      <c r="A2" s="84" t="s">
        <v>111</v>
      </c>
      <c r="C2" s="17" t="s">
        <v>163</v>
      </c>
      <c r="D2" s="17"/>
      <c r="E2" s="17"/>
      <c r="F2" s="17"/>
      <c r="G2" s="17"/>
      <c r="H2" s="17"/>
      <c r="I2" s="17"/>
      <c r="J2" s="17"/>
      <c r="K2" s="17"/>
    </row>
    <row r="3" spans="1:31" ht="23.25">
      <c r="A3" s="84" t="s">
        <v>113</v>
      </c>
      <c r="C3" s="17" t="s">
        <v>91</v>
      </c>
      <c r="D3" s="17"/>
      <c r="E3" s="17"/>
      <c r="F3" s="17"/>
      <c r="G3" s="17"/>
      <c r="H3" s="17"/>
      <c r="I3" s="17"/>
      <c r="J3" s="17"/>
      <c r="K3" s="17"/>
      <c r="N3" s="9"/>
      <c r="O3" s="9"/>
      <c r="P3" s="9"/>
      <c r="Q3" s="9"/>
      <c r="R3" s="9"/>
      <c r="S3" s="9"/>
      <c r="T3" s="9"/>
      <c r="U3" s="9"/>
    </row>
    <row r="4" spans="1:31" s="20" customFormat="1" ht="17.25">
      <c r="A4" s="112"/>
      <c r="B4" s="112"/>
      <c r="C4" s="112"/>
      <c r="D4" s="112"/>
      <c r="E4" s="112"/>
      <c r="F4" s="112"/>
      <c r="G4" s="112"/>
      <c r="H4" s="112"/>
      <c r="I4" s="112"/>
      <c r="J4" s="112"/>
      <c r="K4" s="112"/>
      <c r="N4" s="115"/>
      <c r="O4" s="115"/>
      <c r="P4" s="115"/>
      <c r="Q4" s="115"/>
      <c r="R4" s="115"/>
      <c r="S4" s="115"/>
      <c r="T4" s="115"/>
      <c r="U4" s="115"/>
    </row>
    <row r="5" spans="1:31" ht="33" customHeight="1">
      <c r="A5" s="114" t="s">
        <v>114</v>
      </c>
      <c r="B5" s="120"/>
      <c r="C5" s="120"/>
      <c r="D5" s="120"/>
      <c r="E5" s="120"/>
      <c r="F5" s="120"/>
      <c r="G5" s="120"/>
      <c r="H5" s="120"/>
      <c r="I5" s="120"/>
      <c r="J5" s="120"/>
      <c r="K5" s="120"/>
      <c r="N5" s="114" t="s">
        <v>115</v>
      </c>
      <c r="O5" s="114"/>
      <c r="P5" s="114"/>
      <c r="Q5" s="114"/>
      <c r="R5" s="114"/>
      <c r="S5" s="114"/>
      <c r="T5" s="114"/>
      <c r="U5" s="114"/>
      <c r="V5" s="30"/>
      <c r="W5" s="114" t="s">
        <v>150</v>
      </c>
      <c r="X5" s="114"/>
      <c r="Y5" s="114"/>
      <c r="Z5" s="114"/>
      <c r="AA5" s="114"/>
      <c r="AB5" s="114"/>
      <c r="AC5" s="114"/>
      <c r="AD5" s="114"/>
      <c r="AE5" s="114"/>
    </row>
    <row r="6" spans="1:31" s="19" customFormat="1" ht="30">
      <c r="B6" s="14" t="s">
        <v>117</v>
      </c>
      <c r="C6" s="14" t="s">
        <v>118</v>
      </c>
      <c r="D6" s="12" t="s">
        <v>119</v>
      </c>
      <c r="E6" s="12" t="s">
        <v>120</v>
      </c>
      <c r="F6" s="12" t="s">
        <v>121</v>
      </c>
      <c r="G6" s="12" t="s">
        <v>122</v>
      </c>
      <c r="H6" s="12" t="s">
        <v>123</v>
      </c>
      <c r="I6" s="12" t="s">
        <v>124</v>
      </c>
      <c r="J6" s="12" t="s">
        <v>125</v>
      </c>
      <c r="K6" s="12" t="s">
        <v>126</v>
      </c>
      <c r="L6"/>
      <c r="M6"/>
      <c r="O6" s="14" t="s">
        <v>117</v>
      </c>
      <c r="P6" s="14" t="s">
        <v>118</v>
      </c>
      <c r="Q6" s="12" t="s">
        <v>127</v>
      </c>
      <c r="R6" s="12" t="s">
        <v>128</v>
      </c>
      <c r="S6" s="12" t="s">
        <v>129</v>
      </c>
      <c r="T6" s="12" t="s">
        <v>130</v>
      </c>
      <c r="U6" s="13" t="s">
        <v>131</v>
      </c>
    </row>
    <row r="7" spans="1:31">
      <c r="A7" s="75" t="s">
        <v>132</v>
      </c>
      <c r="B7" s="76">
        <v>2021</v>
      </c>
      <c r="C7" s="76">
        <v>7</v>
      </c>
      <c r="D7" s="4">
        <v>226.22</v>
      </c>
      <c r="E7" s="4">
        <v>41.570999999999998</v>
      </c>
      <c r="F7" s="4">
        <v>41.54</v>
      </c>
      <c r="G7" s="4">
        <v>227.17</v>
      </c>
      <c r="H7" s="4">
        <v>52.69</v>
      </c>
      <c r="I7" s="4">
        <v>27.86</v>
      </c>
      <c r="J7" s="4">
        <v>617.04999999999995</v>
      </c>
      <c r="K7" s="4">
        <v>652.29999999999995</v>
      </c>
      <c r="N7" s="75" t="s">
        <v>132</v>
      </c>
      <c r="O7" s="76">
        <v>2021</v>
      </c>
      <c r="P7" s="76">
        <v>7</v>
      </c>
      <c r="Q7" s="4">
        <v>260.92</v>
      </c>
      <c r="R7" s="4">
        <v>326.14999999999998</v>
      </c>
      <c r="S7" s="4">
        <v>554.46</v>
      </c>
      <c r="T7" s="4">
        <v>652.29999999999995</v>
      </c>
      <c r="U7" s="4">
        <f>+T7*1.2</f>
        <v>782.75999999999988</v>
      </c>
    </row>
    <row r="8" spans="1:31">
      <c r="A8" s="75" t="s">
        <v>133</v>
      </c>
      <c r="B8" s="76">
        <v>2021</v>
      </c>
      <c r="C8" s="76">
        <v>8</v>
      </c>
      <c r="D8" s="4">
        <v>229.07</v>
      </c>
      <c r="E8" s="4">
        <v>40.28</v>
      </c>
      <c r="F8" s="4">
        <v>41.17</v>
      </c>
      <c r="G8" s="4">
        <v>222.33</v>
      </c>
      <c r="H8" s="4">
        <v>55.56</v>
      </c>
      <c r="I8" s="4">
        <v>33.520000000000003</v>
      </c>
      <c r="J8" s="4">
        <v>621.91999999999996</v>
      </c>
      <c r="K8" s="4">
        <v>658.83</v>
      </c>
      <c r="N8" s="75" t="s">
        <v>133</v>
      </c>
      <c r="O8" s="76">
        <v>2021</v>
      </c>
      <c r="P8" s="76">
        <v>8</v>
      </c>
      <c r="Q8" s="4">
        <v>263.52999999999997</v>
      </c>
      <c r="R8" s="4">
        <v>329.41</v>
      </c>
      <c r="S8" s="4">
        <v>560</v>
      </c>
      <c r="T8" s="4">
        <v>658.83</v>
      </c>
      <c r="U8" s="4">
        <v>790.59</v>
      </c>
    </row>
    <row r="9" spans="1:31">
      <c r="A9" s="75" t="s">
        <v>134</v>
      </c>
      <c r="B9" s="76">
        <v>2021</v>
      </c>
      <c r="C9" s="76">
        <v>9</v>
      </c>
      <c r="D9" s="4">
        <v>237.13</v>
      </c>
      <c r="E9" s="4">
        <v>36.97</v>
      </c>
      <c r="F9" s="4">
        <v>41.86</v>
      </c>
      <c r="G9" s="4">
        <v>217.17</v>
      </c>
      <c r="H9" s="4">
        <v>55.01</v>
      </c>
      <c r="I9" s="4">
        <v>34.96</v>
      </c>
      <c r="J9" s="4">
        <v>623.11</v>
      </c>
      <c r="K9" s="4">
        <v>665.41</v>
      </c>
      <c r="N9" s="75" t="s">
        <v>134</v>
      </c>
      <c r="O9" s="76">
        <v>2021</v>
      </c>
      <c r="P9" s="76">
        <v>9</v>
      </c>
      <c r="Q9" s="4">
        <v>266.17</v>
      </c>
      <c r="R9" s="4">
        <v>332.71</v>
      </c>
      <c r="S9" s="4">
        <v>565.6</v>
      </c>
      <c r="T9" s="4">
        <v>665.41</v>
      </c>
      <c r="U9" s="4">
        <v>798.5</v>
      </c>
    </row>
    <row r="10" spans="1:31">
      <c r="A10" s="75" t="s">
        <v>135</v>
      </c>
      <c r="B10" s="76">
        <v>2021</v>
      </c>
      <c r="C10" s="76">
        <v>10</v>
      </c>
      <c r="D10" s="4">
        <v>238.16</v>
      </c>
      <c r="E10" s="4">
        <v>38.07</v>
      </c>
      <c r="F10" s="4">
        <v>42.43</v>
      </c>
      <c r="G10" s="4">
        <v>229.12</v>
      </c>
      <c r="H10" s="4">
        <v>55.55</v>
      </c>
      <c r="I10" s="4">
        <v>35.17</v>
      </c>
      <c r="J10" s="4">
        <v>638.49</v>
      </c>
      <c r="K10" s="4">
        <v>672.07</v>
      </c>
      <c r="N10" s="75" t="s">
        <v>135</v>
      </c>
      <c r="O10" s="76">
        <v>2021</v>
      </c>
      <c r="P10" s="76">
        <v>10</v>
      </c>
      <c r="Q10" s="4">
        <v>268.83</v>
      </c>
      <c r="R10" s="4">
        <v>336.03</v>
      </c>
      <c r="S10" s="4">
        <v>571.26</v>
      </c>
      <c r="T10" s="4">
        <v>672.07</v>
      </c>
      <c r="U10" s="4">
        <v>806.48</v>
      </c>
    </row>
    <row r="11" spans="1:31">
      <c r="A11" s="75" t="s">
        <v>136</v>
      </c>
      <c r="B11" s="76">
        <v>2021</v>
      </c>
      <c r="C11" s="76">
        <v>11</v>
      </c>
      <c r="D11" s="4">
        <v>238.83</v>
      </c>
      <c r="E11" s="4">
        <v>37.31</v>
      </c>
      <c r="F11" s="4">
        <v>37.82</v>
      </c>
      <c r="G11" s="4">
        <v>232.34</v>
      </c>
      <c r="H11" s="4">
        <v>57.86</v>
      </c>
      <c r="I11" s="4">
        <v>39.89</v>
      </c>
      <c r="J11" s="4">
        <v>644.04</v>
      </c>
      <c r="K11" s="4">
        <v>678.79</v>
      </c>
      <c r="N11" s="75" t="s">
        <v>136</v>
      </c>
      <c r="O11" s="76">
        <v>2021</v>
      </c>
      <c r="P11" s="76">
        <v>11</v>
      </c>
      <c r="Q11" s="4">
        <v>271.52</v>
      </c>
      <c r="R11" s="4">
        <v>339.39</v>
      </c>
      <c r="S11" s="4">
        <v>576.97</v>
      </c>
      <c r="T11" s="4">
        <v>678.79</v>
      </c>
      <c r="U11" s="4">
        <v>814.55</v>
      </c>
    </row>
    <row r="12" spans="1:31">
      <c r="A12" s="75" t="s">
        <v>137</v>
      </c>
      <c r="B12" s="76">
        <v>2021</v>
      </c>
      <c r="C12" s="76">
        <v>12</v>
      </c>
      <c r="D12" s="4">
        <v>238.01</v>
      </c>
      <c r="E12" s="4">
        <v>38.049999999999997</v>
      </c>
      <c r="F12" s="4">
        <v>37.72</v>
      </c>
      <c r="G12" s="4">
        <v>222.28</v>
      </c>
      <c r="H12" s="4">
        <v>56.37</v>
      </c>
      <c r="I12" s="4">
        <v>40.630000000000003</v>
      </c>
      <c r="J12" s="4">
        <v>633.07000000000005</v>
      </c>
      <c r="K12" s="4">
        <v>665.37</v>
      </c>
      <c r="N12" s="75" t="s">
        <v>137</v>
      </c>
      <c r="O12" s="76">
        <v>2021</v>
      </c>
      <c r="P12" s="76">
        <v>12</v>
      </c>
      <c r="Q12" s="4">
        <v>266.14999999999998</v>
      </c>
      <c r="R12" s="4">
        <v>332.69</v>
      </c>
      <c r="S12" s="4">
        <v>565.57000000000005</v>
      </c>
      <c r="T12" s="4">
        <v>665.37</v>
      </c>
      <c r="U12" s="4">
        <f>+T12*1.2</f>
        <v>798.44399999999996</v>
      </c>
    </row>
    <row r="13" spans="1:31">
      <c r="A13" s="75" t="s">
        <v>138</v>
      </c>
      <c r="B13" s="76">
        <v>2022</v>
      </c>
      <c r="C13" s="76">
        <v>1</v>
      </c>
      <c r="D13" s="4">
        <v>282.39999999999998</v>
      </c>
      <c r="E13" s="4">
        <v>43.68</v>
      </c>
      <c r="F13" s="4">
        <v>43.95</v>
      </c>
      <c r="G13" s="4">
        <v>230.51</v>
      </c>
      <c r="H13" s="4">
        <v>59.34</v>
      </c>
      <c r="I13" s="4">
        <v>19.41</v>
      </c>
      <c r="J13" s="4">
        <v>679.29</v>
      </c>
      <c r="K13" s="4">
        <v>672.03</v>
      </c>
      <c r="N13" s="75" t="s">
        <v>138</v>
      </c>
      <c r="O13" s="76">
        <v>2022</v>
      </c>
      <c r="P13" s="76">
        <v>1</v>
      </c>
      <c r="Q13" s="4">
        <v>268.81</v>
      </c>
      <c r="R13" s="4">
        <v>336.01</v>
      </c>
      <c r="S13" s="4">
        <v>571.22</v>
      </c>
      <c r="T13" s="4">
        <v>672.03</v>
      </c>
      <c r="U13" s="4">
        <v>806.43</v>
      </c>
    </row>
    <row r="14" spans="1:31">
      <c r="A14" s="75" t="s">
        <v>139</v>
      </c>
      <c r="B14" s="76">
        <v>2022</v>
      </c>
      <c r="C14" s="76">
        <v>2</v>
      </c>
      <c r="D14" s="4">
        <v>281.45</v>
      </c>
      <c r="E14" s="4">
        <v>45.13</v>
      </c>
      <c r="F14" s="4">
        <v>44.26</v>
      </c>
      <c r="G14" s="4">
        <v>252.31</v>
      </c>
      <c r="H14" s="4">
        <v>60.99</v>
      </c>
      <c r="I14" s="4">
        <v>23.12</v>
      </c>
      <c r="J14" s="4">
        <v>707.26</v>
      </c>
      <c r="K14" s="4">
        <v>678.75</v>
      </c>
      <c r="N14" s="75" t="s">
        <v>139</v>
      </c>
      <c r="O14" s="76">
        <v>2022</v>
      </c>
      <c r="P14" s="76">
        <v>2</v>
      </c>
      <c r="Q14" s="4">
        <v>271.5</v>
      </c>
      <c r="R14" s="4">
        <v>339.37</v>
      </c>
      <c r="S14" s="4">
        <v>576.92999999999995</v>
      </c>
      <c r="T14" s="4">
        <v>678.75</v>
      </c>
      <c r="U14" s="4">
        <v>814.49</v>
      </c>
    </row>
    <row r="15" spans="1:31">
      <c r="A15" s="75" t="s">
        <v>140</v>
      </c>
      <c r="B15" s="76">
        <v>2022</v>
      </c>
      <c r="C15" s="76">
        <v>3</v>
      </c>
      <c r="D15" s="4">
        <v>306.10000000000002</v>
      </c>
      <c r="E15" s="4">
        <v>43.11</v>
      </c>
      <c r="F15" s="4">
        <v>47.43</v>
      </c>
      <c r="G15" s="4">
        <v>260.18</v>
      </c>
      <c r="H15" s="4">
        <v>61.94</v>
      </c>
      <c r="I15" s="4">
        <v>19.489999999999998</v>
      </c>
      <c r="J15" s="4">
        <v>738.25</v>
      </c>
      <c r="K15" s="4">
        <v>685.53</v>
      </c>
      <c r="N15" s="75" t="s">
        <v>140</v>
      </c>
      <c r="O15" s="76">
        <v>2022</v>
      </c>
      <c r="P15" s="76">
        <v>3</v>
      </c>
      <c r="Q15" s="4">
        <v>274.20999999999998</v>
      </c>
      <c r="R15" s="4">
        <v>342.77</v>
      </c>
      <c r="S15" s="4">
        <v>582.70000000000005</v>
      </c>
      <c r="T15" s="4">
        <v>685.53</v>
      </c>
      <c r="U15" s="4">
        <v>822.64</v>
      </c>
    </row>
    <row r="16" spans="1:31">
      <c r="A16" s="75" t="s">
        <v>141</v>
      </c>
      <c r="B16" s="76">
        <v>2022</v>
      </c>
      <c r="C16" s="76">
        <v>4</v>
      </c>
      <c r="D16" s="4">
        <v>263.02999999999997</v>
      </c>
      <c r="E16" s="4">
        <v>40.33</v>
      </c>
      <c r="F16" s="4">
        <v>67.209999999999994</v>
      </c>
      <c r="G16" s="4">
        <v>258.5</v>
      </c>
      <c r="H16" s="4">
        <v>65.48</v>
      </c>
      <c r="I16" s="4">
        <v>33.32</v>
      </c>
      <c r="J16" s="4">
        <v>727.87</v>
      </c>
      <c r="K16" s="4">
        <v>692.39</v>
      </c>
      <c r="N16" s="75" t="s">
        <v>141</v>
      </c>
      <c r="O16" s="76">
        <v>2022</v>
      </c>
      <c r="P16" s="76">
        <v>4</v>
      </c>
      <c r="Q16" s="4">
        <v>276.95999999999998</v>
      </c>
      <c r="R16" s="4">
        <v>346.19</v>
      </c>
      <c r="S16" s="4">
        <v>588.53</v>
      </c>
      <c r="T16" s="4">
        <v>692.39</v>
      </c>
      <c r="U16" s="4">
        <v>830.87</v>
      </c>
    </row>
    <row r="17" spans="1:30">
      <c r="A17" s="75" t="s">
        <v>142</v>
      </c>
      <c r="B17" s="76">
        <v>2022</v>
      </c>
      <c r="C17" s="76">
        <v>5</v>
      </c>
      <c r="D17" s="4">
        <v>253.53</v>
      </c>
      <c r="E17" s="4">
        <v>40.98</v>
      </c>
      <c r="F17" s="4">
        <v>66.14</v>
      </c>
      <c r="G17" s="4">
        <v>217.71</v>
      </c>
      <c r="H17" s="4">
        <v>64.5</v>
      </c>
      <c r="I17" s="4">
        <v>39.06</v>
      </c>
      <c r="J17" s="4">
        <v>681.93</v>
      </c>
      <c r="K17" s="4">
        <v>623.23</v>
      </c>
      <c r="N17" s="75" t="s">
        <v>142</v>
      </c>
      <c r="O17" s="76">
        <v>2022</v>
      </c>
      <c r="P17" s="76">
        <v>5</v>
      </c>
      <c r="Q17" s="4" t="s">
        <v>173</v>
      </c>
      <c r="R17" s="4">
        <v>349.66</v>
      </c>
      <c r="S17" s="4">
        <v>594.41999999999996</v>
      </c>
      <c r="T17" s="4">
        <v>699.31</v>
      </c>
      <c r="U17" s="4">
        <v>839.17</v>
      </c>
    </row>
    <row r="18" spans="1:30">
      <c r="A18" s="75" t="s">
        <v>143</v>
      </c>
      <c r="B18" s="76">
        <v>2022</v>
      </c>
      <c r="C18" s="76">
        <v>6</v>
      </c>
      <c r="D18" s="4">
        <v>263.13</v>
      </c>
      <c r="E18" s="4">
        <v>49.52</v>
      </c>
      <c r="F18" s="4">
        <v>69.53</v>
      </c>
      <c r="G18" s="4">
        <v>276.02</v>
      </c>
      <c r="H18" s="4">
        <v>63.87</v>
      </c>
      <c r="I18" s="4">
        <v>54.54</v>
      </c>
      <c r="J18" s="4">
        <v>776.63</v>
      </c>
      <c r="K18" s="4">
        <v>709.8</v>
      </c>
      <c r="N18" s="75" t="s">
        <v>143</v>
      </c>
      <c r="O18" s="76">
        <v>2022</v>
      </c>
      <c r="P18" s="76">
        <v>6</v>
      </c>
      <c r="Q18" s="4">
        <v>283.92</v>
      </c>
      <c r="R18" s="4">
        <v>354.9</v>
      </c>
      <c r="S18" s="4">
        <v>603.33000000000004</v>
      </c>
      <c r="T18" s="4">
        <v>709.8</v>
      </c>
      <c r="U18" s="4">
        <v>851.76</v>
      </c>
    </row>
    <row r="19" spans="1:30">
      <c r="A19" s="32" t="s">
        <v>144</v>
      </c>
      <c r="B19" s="33"/>
      <c r="C19" s="33"/>
      <c r="D19" s="31"/>
      <c r="E19" s="31"/>
      <c r="F19" s="31"/>
      <c r="G19" s="31"/>
      <c r="H19" s="31"/>
      <c r="I19" s="31"/>
      <c r="J19" s="31"/>
      <c r="K19" s="31"/>
      <c r="N19" s="32" t="s">
        <v>144</v>
      </c>
      <c r="O19" s="33"/>
      <c r="P19" s="33"/>
      <c r="Q19" s="31"/>
      <c r="R19" s="31"/>
      <c r="S19" s="31"/>
      <c r="T19" s="31"/>
      <c r="U19" s="31"/>
    </row>
    <row r="20" spans="1:30">
      <c r="A20" s="3"/>
      <c r="B20" s="2"/>
      <c r="C20" s="2"/>
      <c r="D20" s="2"/>
      <c r="E20" s="2"/>
      <c r="F20" s="6"/>
      <c r="G20" s="6"/>
      <c r="H20" s="6"/>
      <c r="I20" s="6"/>
      <c r="J20" s="6"/>
      <c r="K20" s="6"/>
    </row>
    <row r="21" spans="1:30">
      <c r="A21" s="3"/>
      <c r="B21" s="2"/>
      <c r="C21" s="2"/>
      <c r="D21" s="2"/>
      <c r="E21" s="2"/>
      <c r="F21" s="6"/>
      <c r="G21" s="6"/>
      <c r="H21" s="6"/>
      <c r="I21" s="6"/>
      <c r="J21" s="6"/>
      <c r="K21" s="6"/>
    </row>
    <row r="22" spans="1:30">
      <c r="E22" s="5"/>
      <c r="F22" s="5"/>
      <c r="G22" s="5"/>
      <c r="H22" s="5"/>
      <c r="I22" s="5"/>
      <c r="J22" s="5"/>
      <c r="K22" s="5"/>
    </row>
    <row r="23" spans="1:30">
      <c r="C23" s="5"/>
      <c r="F23" s="7"/>
      <c r="G23" s="7"/>
      <c r="H23" s="7"/>
      <c r="I23" s="7"/>
      <c r="J23" s="7"/>
      <c r="K23" s="7"/>
    </row>
    <row r="24" spans="1:30">
      <c r="C24" s="5"/>
      <c r="I24" s="5"/>
      <c r="J24" s="5"/>
      <c r="W24" s="83" t="s">
        <v>125</v>
      </c>
      <c r="X24" s="108" t="s">
        <v>145</v>
      </c>
      <c r="Y24" s="108"/>
      <c r="Z24" s="108"/>
      <c r="AA24" s="108"/>
      <c r="AB24" s="108"/>
      <c r="AC24" s="108"/>
      <c r="AD24" s="108"/>
    </row>
    <row r="25" spans="1:30">
      <c r="W25" s="83"/>
      <c r="X25" s="108"/>
      <c r="Y25" s="108"/>
      <c r="Z25" s="108"/>
      <c r="AA25" s="108"/>
      <c r="AB25" s="108"/>
      <c r="AC25" s="108"/>
      <c r="AD25" s="108"/>
    </row>
    <row r="26" spans="1:30">
      <c r="W26" s="83"/>
      <c r="X26" s="50"/>
      <c r="Y26" s="50"/>
      <c r="Z26" s="50"/>
      <c r="AA26" s="50"/>
      <c r="AB26" s="50"/>
      <c r="AC26" s="50"/>
      <c r="AD26" s="50"/>
    </row>
    <row r="27" spans="1:30">
      <c r="W27" s="83" t="s">
        <v>126</v>
      </c>
      <c r="X27" s="108" t="s">
        <v>146</v>
      </c>
      <c r="Y27" s="108"/>
      <c r="Z27" s="108"/>
      <c r="AA27" s="108"/>
      <c r="AB27" s="108"/>
      <c r="AC27" s="108"/>
      <c r="AD27" s="108"/>
    </row>
    <row r="28" spans="1:30">
      <c r="W28" s="50"/>
      <c r="X28" s="108"/>
      <c r="Y28" s="108"/>
      <c r="Z28" s="108"/>
      <c r="AA28" s="108"/>
      <c r="AB28" s="108"/>
      <c r="AC28" s="108"/>
      <c r="AD28" s="108"/>
    </row>
  </sheetData>
  <mergeCells count="8">
    <mergeCell ref="X24:AD25"/>
    <mergeCell ref="X27:AD28"/>
    <mergeCell ref="W5:AE5"/>
    <mergeCell ref="I1:K1"/>
    <mergeCell ref="A5:K5"/>
    <mergeCell ref="N5:U5"/>
    <mergeCell ref="A4:K4"/>
    <mergeCell ref="N4:U4"/>
  </mergeCells>
  <hyperlinks>
    <hyperlink ref="I1:K1" location="INDICE!A1" display="REGRESAR" xr:uid="{00000000-0004-0000-16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EMPRESA DE ENERGÍA DE PEREIRA S.A. E.S.P.</oddFooter>
  </headerFooter>
  <colBreaks count="1" manualBreakCount="1">
    <brk id="12" max="1048575" man="1"/>
  </col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
  <dimension ref="A1:AE28"/>
  <sheetViews>
    <sheetView showGridLines="0" view="pageLayout" zoomScale="85" zoomScaleNormal="89" zoomScalePageLayoutView="85" workbookViewId="0">
      <selection activeCell="Q14" sqref="Q14"/>
    </sheetView>
  </sheetViews>
  <sheetFormatPr defaultColWidth="9.140625" defaultRowHeight="15"/>
  <cols>
    <col min="1" max="1" width="12.140625" customWidth="1"/>
    <col min="2" max="2" width="7.42578125" customWidth="1"/>
    <col min="3" max="3" width="9" bestFit="1" customWidth="1"/>
    <col min="4" max="4" width="11.5703125" bestFit="1" customWidth="1"/>
    <col min="5" max="5" width="10" bestFit="1" customWidth="1"/>
    <col min="6" max="6" width="9" bestFit="1" customWidth="1"/>
    <col min="7" max="8" width="8.5703125" customWidth="1"/>
    <col min="9" max="9" width="9" customWidth="1"/>
    <col min="10" max="10" width="10.28515625" customWidth="1"/>
    <col min="11" max="11" width="8.7109375" customWidth="1"/>
    <col min="12" max="12" width="2.42578125" customWidth="1"/>
    <col min="13" max="13" width="14.85546875" customWidth="1"/>
    <col min="15" max="15" width="9" bestFit="1" customWidth="1"/>
    <col min="16" max="19" width="12.5703125" customWidth="1"/>
    <col min="20" max="20" width="14" customWidth="1"/>
  </cols>
  <sheetData>
    <row r="1" spans="1:31" ht="23.25">
      <c r="I1" s="118" t="s">
        <v>110</v>
      </c>
      <c r="J1" s="118"/>
    </row>
    <row r="2" spans="1:31" ht="30" customHeight="1">
      <c r="A2" s="84" t="s">
        <v>111</v>
      </c>
      <c r="C2" s="17" t="s">
        <v>174</v>
      </c>
      <c r="D2" s="17"/>
      <c r="E2" s="17"/>
      <c r="F2" s="17"/>
      <c r="G2" s="17"/>
      <c r="H2" s="17"/>
      <c r="I2" s="17"/>
      <c r="J2" s="17"/>
    </row>
    <row r="3" spans="1:31" ht="23.25">
      <c r="A3" s="84" t="s">
        <v>113</v>
      </c>
      <c r="C3" s="17" t="s">
        <v>93</v>
      </c>
      <c r="D3" s="17"/>
      <c r="E3" s="17"/>
      <c r="F3" s="17"/>
      <c r="G3" s="17"/>
      <c r="H3" s="17"/>
      <c r="I3" s="17"/>
      <c r="J3" s="17"/>
      <c r="M3" s="9"/>
      <c r="N3" s="9"/>
      <c r="O3" s="9"/>
      <c r="P3" s="9"/>
      <c r="Q3" s="9"/>
      <c r="R3" s="9"/>
      <c r="S3" s="9"/>
      <c r="T3" s="9"/>
    </row>
    <row r="4" spans="1:31" s="20" customFormat="1" ht="17.25">
      <c r="A4" s="112"/>
      <c r="B4" s="112"/>
      <c r="C4" s="112"/>
      <c r="D4" s="112"/>
      <c r="E4" s="112"/>
      <c r="F4" s="112"/>
      <c r="G4" s="112"/>
      <c r="H4" s="112"/>
      <c r="I4" s="112"/>
      <c r="J4" s="112"/>
      <c r="M4" s="115"/>
      <c r="N4" s="115"/>
      <c r="O4" s="115"/>
      <c r="P4" s="115"/>
      <c r="Q4" s="115"/>
      <c r="R4" s="115"/>
      <c r="S4" s="115"/>
      <c r="T4" s="115"/>
    </row>
    <row r="5" spans="1:31" ht="33" customHeight="1">
      <c r="A5" s="114" t="s">
        <v>114</v>
      </c>
      <c r="B5" s="120"/>
      <c r="C5" s="120"/>
      <c r="D5" s="120"/>
      <c r="E5" s="120"/>
      <c r="F5" s="120"/>
      <c r="G5" s="120"/>
      <c r="H5" s="120"/>
      <c r="I5" s="120"/>
      <c r="J5" s="120"/>
      <c r="M5" s="114" t="s">
        <v>115</v>
      </c>
      <c r="N5" s="114"/>
      <c r="O5" s="114"/>
      <c r="P5" s="114"/>
      <c r="Q5" s="114"/>
      <c r="R5" s="114"/>
      <c r="S5" s="114"/>
      <c r="T5" s="114"/>
      <c r="U5" s="30"/>
      <c r="V5" s="30"/>
      <c r="W5" s="114" t="s">
        <v>150</v>
      </c>
      <c r="X5" s="114"/>
      <c r="Y5" s="114"/>
      <c r="Z5" s="114"/>
      <c r="AA5" s="114"/>
      <c r="AB5" s="114"/>
      <c r="AC5" s="114"/>
      <c r="AD5" s="114"/>
      <c r="AE5" s="114"/>
    </row>
    <row r="6" spans="1:31" s="19" customFormat="1" ht="30">
      <c r="B6" s="14" t="s">
        <v>117</v>
      </c>
      <c r="C6" s="14" t="s">
        <v>118</v>
      </c>
      <c r="D6" s="12" t="s">
        <v>119</v>
      </c>
      <c r="E6" s="12" t="s">
        <v>120</v>
      </c>
      <c r="F6" s="12" t="s">
        <v>121</v>
      </c>
      <c r="G6" s="12" t="s">
        <v>122</v>
      </c>
      <c r="H6" s="12" t="s">
        <v>123</v>
      </c>
      <c r="I6" s="12" t="s">
        <v>124</v>
      </c>
      <c r="J6" s="12" t="s">
        <v>175</v>
      </c>
      <c r="K6" s="12" t="s">
        <v>126</v>
      </c>
      <c r="L6"/>
      <c r="N6" s="14" t="s">
        <v>117</v>
      </c>
      <c r="O6" s="14" t="s">
        <v>118</v>
      </c>
      <c r="P6" s="12" t="s">
        <v>127</v>
      </c>
      <c r="Q6" s="12" t="s">
        <v>128</v>
      </c>
      <c r="R6" s="12" t="s">
        <v>129</v>
      </c>
      <c r="S6" s="12" t="s">
        <v>130</v>
      </c>
      <c r="T6" s="13" t="s">
        <v>131</v>
      </c>
    </row>
    <row r="7" spans="1:31">
      <c r="A7" s="75" t="s">
        <v>132</v>
      </c>
      <c r="B7" s="76">
        <v>2021</v>
      </c>
      <c r="C7" s="76">
        <v>7</v>
      </c>
      <c r="D7" s="4">
        <v>219.15190000000001</v>
      </c>
      <c r="E7" s="4">
        <v>41.57</v>
      </c>
      <c r="F7" s="4">
        <v>42.827800000000003</v>
      </c>
      <c r="G7" s="4">
        <v>227.1713</v>
      </c>
      <c r="H7" s="4">
        <v>87.057500000000005</v>
      </c>
      <c r="I7" s="4">
        <v>26.541</v>
      </c>
      <c r="J7" s="4">
        <v>644.31949999999995</v>
      </c>
      <c r="K7" s="4">
        <v>619.65350000000001</v>
      </c>
      <c r="M7" s="75" t="s">
        <v>132</v>
      </c>
      <c r="N7" s="76">
        <v>2021</v>
      </c>
      <c r="O7" s="76">
        <v>7</v>
      </c>
      <c r="P7" s="4">
        <v>262.95749999999998</v>
      </c>
      <c r="Q7" s="4">
        <v>328.6968</v>
      </c>
      <c r="R7" s="4">
        <v>526.70550000000003</v>
      </c>
      <c r="S7" s="4">
        <v>619.65350000000001</v>
      </c>
      <c r="T7" s="4">
        <v>743.58420000000001</v>
      </c>
    </row>
    <row r="8" spans="1:31">
      <c r="A8" s="75" t="s">
        <v>133</v>
      </c>
      <c r="B8" s="76">
        <v>2021</v>
      </c>
      <c r="C8" s="76">
        <v>8</v>
      </c>
      <c r="D8" s="4">
        <v>217.73099999999999</v>
      </c>
      <c r="E8" s="4">
        <v>40.279000000000003</v>
      </c>
      <c r="F8" s="4">
        <v>41.884999999999998</v>
      </c>
      <c r="G8" s="4">
        <v>222.33199999999999</v>
      </c>
      <c r="H8" s="4">
        <v>92.108999999999995</v>
      </c>
      <c r="I8" s="4">
        <v>33.939</v>
      </c>
      <c r="J8" s="4">
        <v>648.27300000000002</v>
      </c>
      <c r="K8" s="4">
        <v>625.48599999999999</v>
      </c>
      <c r="M8" s="75" t="s">
        <v>133</v>
      </c>
      <c r="N8" s="76">
        <v>2021</v>
      </c>
      <c r="O8" s="76">
        <v>8</v>
      </c>
      <c r="P8" s="4">
        <v>263.00099999999998</v>
      </c>
      <c r="Q8" s="4">
        <v>328.75099999999998</v>
      </c>
      <c r="R8" s="4">
        <v>531.66300000000001</v>
      </c>
      <c r="S8" s="4">
        <v>625.48599999999999</v>
      </c>
      <c r="T8" s="4">
        <v>750.58299999999997</v>
      </c>
    </row>
    <row r="9" spans="1:31">
      <c r="A9" s="75" t="s">
        <v>134</v>
      </c>
      <c r="B9" s="76">
        <v>2021</v>
      </c>
      <c r="C9" s="76">
        <v>9</v>
      </c>
      <c r="D9" s="4">
        <v>215.82900000000001</v>
      </c>
      <c r="E9" s="4">
        <v>36.966000000000001</v>
      </c>
      <c r="F9" s="4">
        <v>40.950000000000003</v>
      </c>
      <c r="G9" s="4">
        <v>217.173</v>
      </c>
      <c r="H9" s="4">
        <v>85.528999999999996</v>
      </c>
      <c r="I9" s="4">
        <v>31.123000000000001</v>
      </c>
      <c r="J9" s="4">
        <v>627.57100000000003</v>
      </c>
      <c r="K9" s="4">
        <v>646.41700000000003</v>
      </c>
      <c r="M9" s="75" t="s">
        <v>134</v>
      </c>
      <c r="N9" s="76">
        <v>2021</v>
      </c>
      <c r="O9" s="76">
        <v>9</v>
      </c>
      <c r="P9" s="4">
        <v>264.15699999999998</v>
      </c>
      <c r="Q9" s="4">
        <v>330.197</v>
      </c>
      <c r="R9" s="4">
        <v>549.45500000000004</v>
      </c>
      <c r="S9" s="4">
        <v>646.41700000000003</v>
      </c>
      <c r="T9" s="4">
        <v>775.70100000000002</v>
      </c>
    </row>
    <row r="10" spans="1:31">
      <c r="A10" s="75" t="s">
        <v>135</v>
      </c>
      <c r="B10" s="76">
        <v>2021</v>
      </c>
      <c r="C10" s="76">
        <v>10</v>
      </c>
      <c r="D10" s="4">
        <v>220.315</v>
      </c>
      <c r="E10" s="4">
        <v>38.069000000000003</v>
      </c>
      <c r="F10" s="4">
        <v>42.209000000000003</v>
      </c>
      <c r="G10" s="4">
        <v>229.11600000000001</v>
      </c>
      <c r="H10" s="4">
        <v>88.707999999999998</v>
      </c>
      <c r="I10" s="4">
        <v>30.832000000000001</v>
      </c>
      <c r="J10" s="4">
        <v>649.24800000000005</v>
      </c>
      <c r="K10" s="4">
        <v>659.346</v>
      </c>
      <c r="M10" s="75" t="s">
        <v>135</v>
      </c>
      <c r="N10" s="76">
        <v>2021</v>
      </c>
      <c r="O10" s="76">
        <v>10</v>
      </c>
      <c r="P10" s="4">
        <v>265.16899999999998</v>
      </c>
      <c r="Q10" s="4">
        <v>331.46199999999999</v>
      </c>
      <c r="R10" s="4">
        <v>560.44399999999996</v>
      </c>
      <c r="S10" s="4">
        <v>659.346</v>
      </c>
      <c r="T10" s="4">
        <v>791.21500000000003</v>
      </c>
    </row>
    <row r="11" spans="1:31">
      <c r="A11" s="75" t="s">
        <v>136</v>
      </c>
      <c r="B11" s="76">
        <v>2021</v>
      </c>
      <c r="C11" s="76">
        <v>11</v>
      </c>
      <c r="D11" s="4">
        <v>225.239</v>
      </c>
      <c r="E11" s="4">
        <v>37.307000000000002</v>
      </c>
      <c r="F11" s="4">
        <v>42.533000000000001</v>
      </c>
      <c r="G11" s="4">
        <v>232.34299999999999</v>
      </c>
      <c r="H11" s="4">
        <v>88.704999999999998</v>
      </c>
      <c r="I11" s="4">
        <v>36.735999999999997</v>
      </c>
      <c r="J11" s="4">
        <v>662.86300000000006</v>
      </c>
      <c r="K11" s="4">
        <v>678.99900000000002</v>
      </c>
      <c r="M11" s="75" t="s">
        <v>136</v>
      </c>
      <c r="N11" s="76">
        <v>2021</v>
      </c>
      <c r="O11" s="76">
        <v>11</v>
      </c>
      <c r="P11" s="4">
        <v>271.60000000000002</v>
      </c>
      <c r="Q11" s="4">
        <v>339.5</v>
      </c>
      <c r="R11" s="4">
        <v>577.149</v>
      </c>
      <c r="S11" s="4">
        <v>678.99900000000002</v>
      </c>
      <c r="T11" s="4">
        <v>814.79899999999998</v>
      </c>
    </row>
    <row r="12" spans="1:31">
      <c r="A12" s="75" t="s">
        <v>137</v>
      </c>
      <c r="B12" s="76">
        <v>2021</v>
      </c>
      <c r="C12" s="76">
        <v>12</v>
      </c>
      <c r="D12" s="4"/>
      <c r="E12" s="4"/>
      <c r="F12" s="4"/>
      <c r="G12" s="4"/>
      <c r="H12" s="4"/>
      <c r="I12" s="4"/>
      <c r="J12" s="4"/>
      <c r="K12" s="4"/>
      <c r="M12" s="75" t="s">
        <v>137</v>
      </c>
      <c r="N12" s="76">
        <v>2021</v>
      </c>
      <c r="O12" s="76">
        <v>12</v>
      </c>
      <c r="P12" s="4"/>
      <c r="Q12" s="4"/>
      <c r="R12" s="4"/>
      <c r="S12" s="4"/>
      <c r="T12" s="4"/>
    </row>
    <row r="13" spans="1:31">
      <c r="A13" s="75" t="s">
        <v>138</v>
      </c>
      <c r="B13" s="76">
        <v>2022</v>
      </c>
      <c r="C13" s="76">
        <v>1</v>
      </c>
      <c r="D13" s="4"/>
      <c r="E13" s="4"/>
      <c r="F13" s="4"/>
      <c r="G13" s="4"/>
      <c r="H13" s="4"/>
      <c r="I13" s="4"/>
      <c r="J13" s="4"/>
      <c r="K13" s="4"/>
      <c r="M13" s="75" t="s">
        <v>138</v>
      </c>
      <c r="N13" s="76">
        <v>2022</v>
      </c>
      <c r="O13" s="76">
        <v>1</v>
      </c>
      <c r="P13" s="4"/>
      <c r="Q13" s="4"/>
      <c r="R13" s="4"/>
      <c r="S13" s="4"/>
      <c r="T13" s="4"/>
    </row>
    <row r="14" spans="1:31">
      <c r="A14" s="75" t="s">
        <v>139</v>
      </c>
      <c r="B14" s="76">
        <v>2022</v>
      </c>
      <c r="C14" s="76">
        <v>2</v>
      </c>
      <c r="D14" s="4"/>
      <c r="E14" s="4"/>
      <c r="F14" s="4"/>
      <c r="G14" s="4"/>
      <c r="H14" s="4"/>
      <c r="I14" s="4"/>
      <c r="J14" s="4"/>
      <c r="K14" s="4"/>
      <c r="M14" s="75" t="s">
        <v>139</v>
      </c>
      <c r="N14" s="76">
        <v>2022</v>
      </c>
      <c r="O14" s="76">
        <v>2</v>
      </c>
      <c r="P14" s="4"/>
      <c r="Q14" s="4"/>
      <c r="R14" s="4"/>
      <c r="S14" s="4"/>
      <c r="T14" s="4"/>
    </row>
    <row r="15" spans="1:31">
      <c r="A15" s="75" t="s">
        <v>140</v>
      </c>
      <c r="B15" s="76">
        <v>2022</v>
      </c>
      <c r="C15" s="76">
        <v>3</v>
      </c>
      <c r="D15" s="4"/>
      <c r="E15" s="4"/>
      <c r="F15" s="4"/>
      <c r="G15" s="4"/>
      <c r="H15" s="4"/>
      <c r="I15" s="4"/>
      <c r="J15" s="4"/>
      <c r="K15" s="4"/>
      <c r="M15" s="75" t="s">
        <v>140</v>
      </c>
      <c r="N15" s="76">
        <v>2022</v>
      </c>
      <c r="O15" s="76">
        <v>3</v>
      </c>
      <c r="P15" s="4"/>
      <c r="Q15" s="4"/>
      <c r="R15" s="4"/>
      <c r="S15" s="4"/>
      <c r="T15" s="4"/>
    </row>
    <row r="16" spans="1:31">
      <c r="A16" s="75" t="s">
        <v>141</v>
      </c>
      <c r="B16" s="76">
        <v>2022</v>
      </c>
      <c r="C16" s="76">
        <v>4</v>
      </c>
      <c r="D16" s="4"/>
      <c r="E16" s="4"/>
      <c r="F16" s="4"/>
      <c r="G16" s="4"/>
      <c r="H16" s="4"/>
      <c r="I16" s="4"/>
      <c r="J16" s="4"/>
      <c r="K16" s="4"/>
      <c r="M16" s="75" t="s">
        <v>141</v>
      </c>
      <c r="N16" s="76">
        <v>2022</v>
      </c>
      <c r="O16" s="76">
        <v>4</v>
      </c>
      <c r="P16" s="4"/>
      <c r="Q16" s="4"/>
      <c r="R16" s="4"/>
      <c r="S16" s="4"/>
      <c r="T16" s="4"/>
    </row>
    <row r="17" spans="1:30">
      <c r="A17" s="75" t="s">
        <v>142</v>
      </c>
      <c r="B17" s="76">
        <v>2022</v>
      </c>
      <c r="C17" s="76">
        <v>5</v>
      </c>
      <c r="D17" s="4"/>
      <c r="E17" s="4"/>
      <c r="F17" s="4"/>
      <c r="G17" s="4"/>
      <c r="H17" s="4"/>
      <c r="I17" s="4"/>
      <c r="J17" s="4"/>
      <c r="K17" s="4"/>
      <c r="M17" s="75" t="s">
        <v>142</v>
      </c>
      <c r="N17" s="76">
        <v>2022</v>
      </c>
      <c r="O17" s="76">
        <v>5</v>
      </c>
      <c r="P17" s="4"/>
      <c r="Q17" s="4"/>
      <c r="R17" s="4"/>
      <c r="S17" s="4"/>
      <c r="T17" s="4"/>
    </row>
    <row r="18" spans="1:30">
      <c r="A18" s="75" t="s">
        <v>143</v>
      </c>
      <c r="B18" s="76">
        <v>2022</v>
      </c>
      <c r="C18" s="76">
        <v>6</v>
      </c>
      <c r="D18" s="4"/>
      <c r="E18" s="4"/>
      <c r="F18" s="4"/>
      <c r="G18" s="4"/>
      <c r="H18" s="4"/>
      <c r="I18" s="4"/>
      <c r="J18" s="4"/>
      <c r="K18" s="4"/>
      <c r="M18" s="75" t="s">
        <v>143</v>
      </c>
      <c r="N18" s="76">
        <v>2022</v>
      </c>
      <c r="O18" s="76">
        <v>6</v>
      </c>
      <c r="P18" s="4"/>
      <c r="Q18" s="4"/>
      <c r="R18" s="4"/>
      <c r="S18" s="4"/>
      <c r="T18" s="4"/>
    </row>
    <row r="19" spans="1:30">
      <c r="A19" s="32" t="s">
        <v>144</v>
      </c>
      <c r="B19" s="33"/>
      <c r="C19" s="33"/>
      <c r="D19" s="31"/>
      <c r="E19" s="31"/>
      <c r="F19" s="31"/>
      <c r="G19" s="31"/>
      <c r="H19" s="31"/>
      <c r="I19" s="31"/>
      <c r="J19" s="31"/>
      <c r="M19" s="32" t="s">
        <v>144</v>
      </c>
      <c r="N19" s="33"/>
      <c r="O19" s="33"/>
      <c r="P19" s="31"/>
      <c r="Q19" s="31"/>
      <c r="R19" s="31"/>
      <c r="S19" s="31"/>
      <c r="T19" s="31"/>
    </row>
    <row r="20" spans="1:30">
      <c r="A20" s="125"/>
      <c r="B20" s="125"/>
      <c r="C20" s="125"/>
      <c r="D20" s="125"/>
      <c r="E20" s="125"/>
      <c r="F20" s="125"/>
      <c r="G20" s="125"/>
      <c r="H20" s="125"/>
      <c r="I20" s="125"/>
      <c r="J20" s="125"/>
    </row>
    <row r="21" spans="1:30">
      <c r="A21" s="3"/>
      <c r="B21" s="2"/>
      <c r="C21" s="2"/>
      <c r="D21" s="2"/>
      <c r="E21" s="2"/>
      <c r="F21" s="6"/>
      <c r="G21" s="6"/>
      <c r="H21" s="6"/>
      <c r="I21" s="6"/>
      <c r="J21" s="6"/>
    </row>
    <row r="22" spans="1:30">
      <c r="E22" s="5"/>
      <c r="F22" s="5"/>
      <c r="G22" s="5"/>
      <c r="H22" s="5"/>
      <c r="I22" s="5"/>
      <c r="J22" s="5"/>
    </row>
    <row r="23" spans="1:30">
      <c r="C23" s="5"/>
      <c r="F23" s="7"/>
      <c r="G23" s="7"/>
      <c r="H23" s="7"/>
      <c r="I23" s="7"/>
      <c r="J23" s="7"/>
    </row>
    <row r="24" spans="1:30">
      <c r="C24" s="5"/>
      <c r="I24" s="5"/>
      <c r="W24" s="83" t="s">
        <v>125</v>
      </c>
      <c r="X24" s="108" t="s">
        <v>145</v>
      </c>
      <c r="Y24" s="108"/>
      <c r="Z24" s="108"/>
      <c r="AA24" s="108"/>
      <c r="AB24" s="108"/>
      <c r="AC24" s="108"/>
      <c r="AD24" s="108"/>
    </row>
    <row r="25" spans="1:30">
      <c r="W25" s="83"/>
      <c r="X25" s="108"/>
      <c r="Y25" s="108"/>
      <c r="Z25" s="108"/>
      <c r="AA25" s="108"/>
      <c r="AB25" s="108"/>
      <c r="AC25" s="108"/>
      <c r="AD25" s="108"/>
    </row>
    <row r="26" spans="1:30">
      <c r="W26" s="83"/>
      <c r="X26" s="50"/>
      <c r="Y26" s="50"/>
      <c r="Z26" s="50"/>
      <c r="AA26" s="50"/>
      <c r="AB26" s="50"/>
      <c r="AC26" s="50"/>
      <c r="AD26" s="50"/>
    </row>
    <row r="27" spans="1:30">
      <c r="W27" s="83" t="s">
        <v>126</v>
      </c>
      <c r="X27" s="108" t="s">
        <v>146</v>
      </c>
      <c r="Y27" s="108"/>
      <c r="Z27" s="108"/>
      <c r="AA27" s="108"/>
      <c r="AB27" s="108"/>
      <c r="AC27" s="108"/>
      <c r="AD27" s="108"/>
    </row>
    <row r="28" spans="1:30">
      <c r="W28" s="50"/>
      <c r="X28" s="108"/>
      <c r="Y28" s="108"/>
      <c r="Z28" s="108"/>
      <c r="AA28" s="108"/>
      <c r="AB28" s="108"/>
      <c r="AC28" s="108"/>
      <c r="AD28" s="108"/>
    </row>
  </sheetData>
  <mergeCells count="9">
    <mergeCell ref="W5:AE5"/>
    <mergeCell ref="X24:AD25"/>
    <mergeCell ref="X27:AD28"/>
    <mergeCell ref="A20:J20"/>
    <mergeCell ref="I1:J1"/>
    <mergeCell ref="A5:J5"/>
    <mergeCell ref="M5:T5"/>
    <mergeCell ref="A4:J4"/>
    <mergeCell ref="M4:T4"/>
  </mergeCells>
  <phoneticPr fontId="1" type="noConversion"/>
  <hyperlinks>
    <hyperlink ref="I1:J1" location="INDICE!A1" display="REGRESAR" xr:uid="{00000000-0004-0000-17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EMPRESA MUNICIPAL DE ENERGÍA ELÉCTRICA S.A. E.S.P.</oddFooter>
  </headerFooter>
  <colBreaks count="1" manualBreakCount="1">
    <brk id="11" max="1048575" man="1"/>
  </col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E29"/>
  <sheetViews>
    <sheetView showGridLines="0" view="pageLayout" zoomScale="70" zoomScaleNormal="85" zoomScalePageLayoutView="70" workbookViewId="0">
      <selection activeCell="U19" sqref="U19"/>
    </sheetView>
  </sheetViews>
  <sheetFormatPr defaultColWidth="9.140625" defaultRowHeight="15"/>
  <cols>
    <col min="1" max="1" width="12.28515625" customWidth="1"/>
    <col min="2" max="2" width="6.85546875" customWidth="1"/>
    <col min="3" max="3" width="7.28515625" customWidth="1"/>
    <col min="4" max="4" width="9.140625" customWidth="1"/>
    <col min="5" max="5" width="9" customWidth="1"/>
    <col min="6" max="6" width="9" bestFit="1" customWidth="1"/>
    <col min="7" max="7" width="9.140625" customWidth="1"/>
    <col min="8" max="8" width="8.7109375" customWidth="1"/>
    <col min="9" max="9" width="9" bestFit="1" customWidth="1"/>
    <col min="10" max="10" width="11" customWidth="1"/>
    <col min="11" max="11" width="10.85546875" customWidth="1"/>
    <col min="12" max="13" width="2.42578125" customWidth="1"/>
    <col min="14" max="14" width="14.85546875" customWidth="1"/>
    <col min="16" max="16" width="9" bestFit="1" customWidth="1"/>
    <col min="17" max="20" width="11.7109375" customWidth="1"/>
    <col min="21" max="21" width="15.140625" customWidth="1"/>
    <col min="23" max="23" width="12.5703125" customWidth="1"/>
    <col min="24" max="24" width="12.7109375" customWidth="1"/>
    <col min="25" max="25" width="14" customWidth="1"/>
    <col min="26" max="26" width="12.85546875" customWidth="1"/>
    <col min="27" max="27" width="11.7109375" customWidth="1"/>
  </cols>
  <sheetData>
    <row r="1" spans="1:31" ht="23.25">
      <c r="I1" s="118" t="s">
        <v>110</v>
      </c>
      <c r="J1" s="118"/>
      <c r="K1" s="118"/>
    </row>
    <row r="2" spans="1:31" ht="30" customHeight="1">
      <c r="A2" s="84" t="s">
        <v>111</v>
      </c>
      <c r="C2" s="79" t="s">
        <v>176</v>
      </c>
      <c r="D2" s="17"/>
      <c r="E2" s="17"/>
      <c r="F2" s="17"/>
      <c r="G2" s="17"/>
      <c r="H2" s="17"/>
      <c r="I2" s="17"/>
      <c r="J2" s="17"/>
      <c r="K2" s="17"/>
    </row>
    <row r="3" spans="1:31" ht="23.25">
      <c r="A3" s="84" t="s">
        <v>113</v>
      </c>
      <c r="C3" s="17" t="s">
        <v>95</v>
      </c>
      <c r="D3" s="17"/>
      <c r="E3" s="17"/>
      <c r="F3" s="17"/>
      <c r="G3" s="17"/>
      <c r="H3" s="17"/>
      <c r="I3" s="17"/>
      <c r="J3" s="17"/>
      <c r="K3" s="17"/>
      <c r="N3" s="9"/>
      <c r="O3" s="9"/>
      <c r="P3" s="9"/>
      <c r="Q3" s="9"/>
      <c r="R3" s="9"/>
      <c r="S3" s="9"/>
      <c r="T3" s="9"/>
      <c r="U3" s="9"/>
    </row>
    <row r="4" spans="1:31" s="20" customFormat="1" ht="17.25">
      <c r="A4" s="112"/>
      <c r="B4" s="112"/>
      <c r="C4" s="112"/>
      <c r="D4" s="112"/>
      <c r="E4" s="112"/>
      <c r="F4" s="112"/>
      <c r="G4" s="112"/>
      <c r="H4" s="112"/>
      <c r="I4" s="112"/>
      <c r="J4" s="112"/>
      <c r="K4" s="112"/>
      <c r="N4" s="115"/>
      <c r="O4" s="115"/>
      <c r="P4" s="115"/>
      <c r="Q4" s="115"/>
      <c r="R4" s="115"/>
      <c r="S4" s="115"/>
      <c r="T4" s="115"/>
      <c r="U4" s="115"/>
    </row>
    <row r="5" spans="1:31" ht="33" customHeight="1">
      <c r="A5" s="114" t="s">
        <v>114</v>
      </c>
      <c r="B5" s="120"/>
      <c r="C5" s="120"/>
      <c r="D5" s="120"/>
      <c r="E5" s="120"/>
      <c r="F5" s="120"/>
      <c r="G5" s="120"/>
      <c r="H5" s="120"/>
      <c r="I5" s="120"/>
      <c r="J5" s="120"/>
      <c r="K5" s="120"/>
      <c r="N5" s="114" t="s">
        <v>115</v>
      </c>
      <c r="O5" s="114"/>
      <c r="P5" s="114"/>
      <c r="Q5" s="114"/>
      <c r="R5" s="114"/>
      <c r="S5" s="114"/>
      <c r="T5" s="114"/>
      <c r="U5" s="114"/>
      <c r="V5" s="30"/>
      <c r="W5" s="114" t="s">
        <v>150</v>
      </c>
      <c r="X5" s="114"/>
      <c r="Y5" s="114"/>
      <c r="Z5" s="114"/>
      <c r="AA5" s="114"/>
      <c r="AB5" s="114"/>
      <c r="AC5" s="114"/>
      <c r="AD5" s="114"/>
      <c r="AE5" s="114"/>
    </row>
    <row r="6" spans="1:31" s="19" customFormat="1" ht="30">
      <c r="B6" s="14" t="s">
        <v>117</v>
      </c>
      <c r="C6" s="14" t="s">
        <v>118</v>
      </c>
      <c r="D6" s="12" t="s">
        <v>119</v>
      </c>
      <c r="E6" s="12" t="s">
        <v>120</v>
      </c>
      <c r="F6" s="12" t="s">
        <v>121</v>
      </c>
      <c r="G6" s="12" t="s">
        <v>122</v>
      </c>
      <c r="H6" s="12" t="s">
        <v>123</v>
      </c>
      <c r="I6" s="12" t="s">
        <v>124</v>
      </c>
      <c r="J6" s="12" t="s">
        <v>125</v>
      </c>
      <c r="K6" s="12" t="s">
        <v>126</v>
      </c>
      <c r="L6"/>
      <c r="M6"/>
      <c r="O6" s="14" t="s">
        <v>117</v>
      </c>
      <c r="P6" s="14" t="s">
        <v>118</v>
      </c>
      <c r="Q6" s="12" t="s">
        <v>127</v>
      </c>
      <c r="R6" s="12" t="s">
        <v>128</v>
      </c>
      <c r="S6" s="12" t="s">
        <v>129</v>
      </c>
      <c r="T6" s="12" t="s">
        <v>130</v>
      </c>
      <c r="U6" s="13" t="s">
        <v>131</v>
      </c>
    </row>
    <row r="7" spans="1:31">
      <c r="A7" s="75" t="s">
        <v>132</v>
      </c>
      <c r="B7" s="76">
        <v>2021</v>
      </c>
      <c r="C7" s="76">
        <v>7</v>
      </c>
      <c r="D7" s="4">
        <v>246.66139999999999</v>
      </c>
      <c r="E7" s="4">
        <v>41.570999999999998</v>
      </c>
      <c r="F7" s="4">
        <v>47.466799999999999</v>
      </c>
      <c r="G7" s="4">
        <v>235.5206</v>
      </c>
      <c r="H7" s="4">
        <v>165.45519999999999</v>
      </c>
      <c r="I7" s="4">
        <v>28.896999999999998</v>
      </c>
      <c r="J7" s="4">
        <v>765.572</v>
      </c>
      <c r="K7" s="4"/>
      <c r="N7" s="75" t="s">
        <v>132</v>
      </c>
      <c r="O7" s="76">
        <v>2021</v>
      </c>
      <c r="P7" s="76">
        <v>7</v>
      </c>
      <c r="Q7" s="4">
        <v>306.22879999999998</v>
      </c>
      <c r="R7" s="4">
        <v>382.786</v>
      </c>
      <c r="S7" s="4">
        <v>650.73620000000005</v>
      </c>
      <c r="T7" s="4">
        <v>765.572</v>
      </c>
      <c r="U7" s="4">
        <v>918.68639999999994</v>
      </c>
    </row>
    <row r="8" spans="1:31">
      <c r="A8" s="75" t="s">
        <v>133</v>
      </c>
      <c r="B8" s="76">
        <v>2021</v>
      </c>
      <c r="C8" s="76">
        <v>8</v>
      </c>
      <c r="D8" s="4">
        <v>249.92169999999999</v>
      </c>
      <c r="E8" s="4">
        <v>40.278700000000001</v>
      </c>
      <c r="F8" s="4">
        <v>47.164000000000001</v>
      </c>
      <c r="G8" s="4">
        <v>235.5095</v>
      </c>
      <c r="H8" s="4">
        <v>164.92439999999999</v>
      </c>
      <c r="I8" s="4">
        <v>34.515500000000003</v>
      </c>
      <c r="J8" s="4">
        <v>772.31370000000004</v>
      </c>
      <c r="K8" s="4"/>
      <c r="N8" s="75" t="s">
        <v>133</v>
      </c>
      <c r="O8" s="76">
        <v>2021</v>
      </c>
      <c r="P8" s="76">
        <v>8</v>
      </c>
      <c r="Q8" s="4">
        <v>308.9255</v>
      </c>
      <c r="R8" s="4">
        <v>386.15679999999998</v>
      </c>
      <c r="S8" s="4">
        <v>656.46659999999997</v>
      </c>
      <c r="T8" s="4">
        <v>772.31370000000004</v>
      </c>
      <c r="U8" s="4">
        <v>926.77643999999998</v>
      </c>
    </row>
    <row r="9" spans="1:31">
      <c r="A9" s="75" t="s">
        <v>134</v>
      </c>
      <c r="B9" s="76">
        <v>2021</v>
      </c>
      <c r="C9" s="76">
        <v>9</v>
      </c>
      <c r="D9" s="4">
        <v>251.30959999999999</v>
      </c>
      <c r="E9" s="4">
        <v>36.9664</v>
      </c>
      <c r="F9" s="4">
        <v>46.733400000000003</v>
      </c>
      <c r="G9" s="4">
        <v>237.7569</v>
      </c>
      <c r="H9" s="4">
        <v>163.48929999999999</v>
      </c>
      <c r="I9" s="4">
        <v>41.003799999999998</v>
      </c>
      <c r="J9" s="4">
        <v>777.2595</v>
      </c>
      <c r="K9" s="4"/>
      <c r="N9" s="75" t="s">
        <v>134</v>
      </c>
      <c r="O9" s="76">
        <v>2021</v>
      </c>
      <c r="P9" s="76">
        <v>9</v>
      </c>
      <c r="Q9" s="4">
        <v>310.90379999999999</v>
      </c>
      <c r="R9" s="4">
        <v>388.62970000000001</v>
      </c>
      <c r="S9" s="4">
        <v>660.67049999999995</v>
      </c>
      <c r="T9" s="4">
        <v>777.2595</v>
      </c>
      <c r="U9" s="4">
        <v>932.71139999999991</v>
      </c>
    </row>
    <row r="10" spans="1:31">
      <c r="A10" s="75" t="s">
        <v>135</v>
      </c>
      <c r="B10" s="76">
        <v>2021</v>
      </c>
      <c r="C10" s="76">
        <v>10</v>
      </c>
      <c r="D10" s="4">
        <v>253.4316</v>
      </c>
      <c r="E10" s="4">
        <v>38.068800000000003</v>
      </c>
      <c r="F10" s="4">
        <v>47.601900000000001</v>
      </c>
      <c r="G10" s="4">
        <v>252.31209999999999</v>
      </c>
      <c r="H10" s="4">
        <v>175.91730000000001</v>
      </c>
      <c r="I10" s="4">
        <v>35.593800000000002</v>
      </c>
      <c r="J10" s="4">
        <v>802.92539999999997</v>
      </c>
      <c r="K10" s="4"/>
      <c r="N10" s="75" t="s">
        <v>135</v>
      </c>
      <c r="O10" s="76">
        <v>2021</v>
      </c>
      <c r="P10" s="76">
        <v>10</v>
      </c>
      <c r="Q10" s="4">
        <v>321.17020000000002</v>
      </c>
      <c r="R10" s="4">
        <v>401.46269999999998</v>
      </c>
      <c r="S10" s="4">
        <v>682.48659999999995</v>
      </c>
      <c r="T10" s="4">
        <v>802.92539999999997</v>
      </c>
      <c r="U10" s="4">
        <v>963.51047999999992</v>
      </c>
    </row>
    <row r="11" spans="1:31">
      <c r="A11" s="75" t="s">
        <v>136</v>
      </c>
      <c r="B11" s="76">
        <v>2021</v>
      </c>
      <c r="C11" s="76">
        <v>11</v>
      </c>
      <c r="D11" s="4">
        <v>256.46749999999997</v>
      </c>
      <c r="E11" s="4">
        <v>37.306600000000003</v>
      </c>
      <c r="F11" s="4">
        <v>47.6982</v>
      </c>
      <c r="G11" s="4">
        <v>176.32859999999999</v>
      </c>
      <c r="H11" s="4">
        <v>175.46629999999999</v>
      </c>
      <c r="I11" s="4">
        <v>44.330599999999997</v>
      </c>
      <c r="J11" s="4">
        <v>737.59780000000001</v>
      </c>
      <c r="K11" s="4"/>
      <c r="N11" s="75" t="s">
        <v>136</v>
      </c>
      <c r="O11" s="76">
        <v>2021</v>
      </c>
      <c r="P11" s="76">
        <v>11</v>
      </c>
      <c r="Q11" s="4">
        <v>295.03910000000002</v>
      </c>
      <c r="R11" s="4">
        <v>368.7989</v>
      </c>
      <c r="S11" s="4">
        <v>626.95809999999994</v>
      </c>
      <c r="T11" s="4">
        <v>737.59780000000001</v>
      </c>
      <c r="U11" s="4">
        <v>885.11735999999996</v>
      </c>
    </row>
    <row r="12" spans="1:31">
      <c r="A12" s="75" t="s">
        <v>137</v>
      </c>
      <c r="B12" s="76">
        <v>2021</v>
      </c>
      <c r="C12" s="76">
        <v>12</v>
      </c>
      <c r="D12" s="4">
        <v>257.27100000000002</v>
      </c>
      <c r="E12" s="4">
        <v>38.052500000000002</v>
      </c>
      <c r="F12" s="4">
        <v>47.864899999999999</v>
      </c>
      <c r="G12" s="4">
        <v>171.95820000000001</v>
      </c>
      <c r="H12" s="4">
        <v>182.80789999999999</v>
      </c>
      <c r="I12" s="4">
        <v>42.875999999999998</v>
      </c>
      <c r="J12" s="4">
        <v>740.83050000000003</v>
      </c>
      <c r="K12" s="4"/>
      <c r="N12" s="75" t="s">
        <v>137</v>
      </c>
      <c r="O12" s="76">
        <v>2021</v>
      </c>
      <c r="P12" s="76">
        <v>12</v>
      </c>
      <c r="Q12" s="4">
        <v>296.3322</v>
      </c>
      <c r="R12" s="4">
        <v>370.41520000000003</v>
      </c>
      <c r="S12" s="4">
        <v>629.70590000000004</v>
      </c>
      <c r="T12" s="4">
        <v>740.83050000000003</v>
      </c>
      <c r="U12" s="4">
        <v>888.99660000000006</v>
      </c>
    </row>
    <row r="13" spans="1:31">
      <c r="A13" s="75" t="s">
        <v>138</v>
      </c>
      <c r="B13" s="76">
        <v>2022</v>
      </c>
      <c r="C13" s="76">
        <v>1</v>
      </c>
      <c r="D13" s="4">
        <v>265.36869999999999</v>
      </c>
      <c r="E13" s="4">
        <v>43.683999999999997</v>
      </c>
      <c r="F13" s="4">
        <v>49.886400000000002</v>
      </c>
      <c r="G13" s="4">
        <v>169.9023</v>
      </c>
      <c r="H13" s="4">
        <v>178.15180000000001</v>
      </c>
      <c r="I13" s="4">
        <v>21.577400000000001</v>
      </c>
      <c r="J13" s="4">
        <v>728.57060000000001</v>
      </c>
      <c r="K13" s="4"/>
      <c r="N13" s="75" t="s">
        <v>138</v>
      </c>
      <c r="O13" s="76">
        <v>2022</v>
      </c>
      <c r="P13" s="76">
        <v>1</v>
      </c>
      <c r="Q13" s="4">
        <v>291.4282</v>
      </c>
      <c r="R13" s="4">
        <v>364.28530000000001</v>
      </c>
      <c r="S13" s="4">
        <v>619.28499999999997</v>
      </c>
      <c r="T13" s="4">
        <v>728.57060000000001</v>
      </c>
      <c r="U13" s="4">
        <v>874.28471999999999</v>
      </c>
    </row>
    <row r="14" spans="1:31">
      <c r="A14" s="75" t="s">
        <v>139</v>
      </c>
      <c r="B14" s="76">
        <v>2022</v>
      </c>
      <c r="C14" s="76">
        <v>2</v>
      </c>
      <c r="D14" s="4">
        <v>261.87880000000001</v>
      </c>
      <c r="E14" s="4">
        <v>45.128999999999998</v>
      </c>
      <c r="F14" s="4">
        <v>49.621499999999997</v>
      </c>
      <c r="G14" s="4">
        <v>174.20509999999999</v>
      </c>
      <c r="H14" s="4">
        <v>179.12430000000001</v>
      </c>
      <c r="I14" s="4">
        <v>25.441800000000001</v>
      </c>
      <c r="J14" s="4">
        <v>735.40039999999999</v>
      </c>
      <c r="K14" s="4"/>
      <c r="N14" s="75" t="s">
        <v>139</v>
      </c>
      <c r="O14" s="76">
        <v>2022</v>
      </c>
      <c r="P14" s="76">
        <v>2</v>
      </c>
      <c r="Q14" s="4">
        <v>294.16019999999997</v>
      </c>
      <c r="R14" s="4">
        <v>367.7002</v>
      </c>
      <c r="S14" s="4">
        <v>625.09029999999996</v>
      </c>
      <c r="T14" s="4">
        <v>735.40039999999999</v>
      </c>
      <c r="U14" s="4">
        <v>882.48047999999994</v>
      </c>
    </row>
    <row r="15" spans="1:31">
      <c r="A15" s="75" t="s">
        <v>140</v>
      </c>
      <c r="B15" s="76">
        <v>2022</v>
      </c>
      <c r="C15" s="76">
        <v>3</v>
      </c>
      <c r="D15" s="4">
        <v>277.0498</v>
      </c>
      <c r="E15" s="4">
        <v>43.110799999999998</v>
      </c>
      <c r="F15" s="4">
        <v>51.706899999999997</v>
      </c>
      <c r="G15" s="4">
        <v>187.0172</v>
      </c>
      <c r="H15" s="4">
        <v>184.48689999999999</v>
      </c>
      <c r="I15" s="4">
        <v>51.706899999999997</v>
      </c>
      <c r="J15" s="4">
        <v>762.05840000000001</v>
      </c>
      <c r="K15" s="4"/>
      <c r="N15" s="75" t="s">
        <v>140</v>
      </c>
      <c r="O15" s="76">
        <v>2022</v>
      </c>
      <c r="P15" s="76">
        <v>3</v>
      </c>
      <c r="Q15" s="4">
        <v>304.82339999999999</v>
      </c>
      <c r="R15" s="4">
        <v>381.0292</v>
      </c>
      <c r="S15" s="4">
        <v>647.74969999999996</v>
      </c>
      <c r="T15" s="4">
        <v>762.05840000000001</v>
      </c>
      <c r="U15" s="4">
        <v>914.4701</v>
      </c>
    </row>
    <row r="16" spans="1:31">
      <c r="A16" s="75" t="s">
        <v>141</v>
      </c>
      <c r="B16" s="76">
        <v>2022</v>
      </c>
      <c r="C16" s="76">
        <v>4</v>
      </c>
      <c r="D16" s="4">
        <v>282.55349999999999</v>
      </c>
      <c r="E16" s="4">
        <v>40.327800000000003</v>
      </c>
      <c r="F16" s="4">
        <v>52.725900000000003</v>
      </c>
      <c r="G16" s="4">
        <v>200.059</v>
      </c>
      <c r="H16" s="4">
        <v>175.66739999999999</v>
      </c>
      <c r="I16" s="4">
        <v>33.467100000000002</v>
      </c>
      <c r="J16" s="4">
        <v>784.80079999999998</v>
      </c>
      <c r="K16" s="4"/>
      <c r="N16" s="75" t="s">
        <v>141</v>
      </c>
      <c r="O16" s="76">
        <v>2022</v>
      </c>
      <c r="P16" s="76">
        <v>4</v>
      </c>
      <c r="Q16" s="4">
        <v>313.9203</v>
      </c>
      <c r="R16" s="4">
        <v>392.40039999999999</v>
      </c>
      <c r="S16" s="4">
        <v>667.08069999999998</v>
      </c>
      <c r="T16" s="4">
        <v>784.80079999999998</v>
      </c>
      <c r="U16" s="4">
        <f>+T16*1.2</f>
        <v>941.76095999999995</v>
      </c>
    </row>
    <row r="17" spans="1:30">
      <c r="A17" s="75" t="s">
        <v>142</v>
      </c>
      <c r="B17" s="76">
        <v>2022</v>
      </c>
      <c r="C17" s="76">
        <v>5</v>
      </c>
      <c r="D17" s="4">
        <v>287.81220000000002</v>
      </c>
      <c r="E17" s="4">
        <v>40.978900000000003</v>
      </c>
      <c r="F17" s="4">
        <v>54.465000000000003</v>
      </c>
      <c r="G17" s="4">
        <v>245.34780000000001</v>
      </c>
      <c r="H17" s="4">
        <v>185.5934</v>
      </c>
      <c r="I17" s="4">
        <v>42.366399999999999</v>
      </c>
      <c r="J17" s="4">
        <v>856.56370000000004</v>
      </c>
      <c r="K17" s="4"/>
      <c r="N17" s="75" t="s">
        <v>142</v>
      </c>
      <c r="O17" s="76">
        <v>2022</v>
      </c>
      <c r="P17" s="76">
        <v>5</v>
      </c>
      <c r="Q17" s="4">
        <v>342.62549999999999</v>
      </c>
      <c r="R17" s="4">
        <v>428.28190000000001</v>
      </c>
      <c r="S17" s="4">
        <v>728.07920000000001</v>
      </c>
      <c r="T17" s="4">
        <v>856.57370000000003</v>
      </c>
      <c r="U17" s="4">
        <f>+T17*1.2</f>
        <v>1027.8884399999999</v>
      </c>
    </row>
    <row r="18" spans="1:30">
      <c r="A18" s="75" t="s">
        <v>143</v>
      </c>
      <c r="B18" s="76">
        <v>2022</v>
      </c>
      <c r="C18" s="76">
        <v>6</v>
      </c>
      <c r="D18" s="4">
        <v>293.43090000000001</v>
      </c>
      <c r="E18" s="4">
        <v>49.521799999999999</v>
      </c>
      <c r="F18" s="4">
        <v>56.264699999999998</v>
      </c>
      <c r="G18" s="4">
        <v>242.1832</v>
      </c>
      <c r="H18" s="4">
        <v>199.47980000000001</v>
      </c>
      <c r="I18" s="4">
        <v>59.671900000000001</v>
      </c>
      <c r="J18" s="4">
        <v>900.55219999999997</v>
      </c>
      <c r="K18" s="4"/>
      <c r="N18" s="75" t="s">
        <v>143</v>
      </c>
      <c r="O18" s="76">
        <v>2022</v>
      </c>
      <c r="P18" s="76">
        <v>6</v>
      </c>
      <c r="Q18" s="4">
        <v>360.22089999999997</v>
      </c>
      <c r="R18" s="4">
        <v>450.27609999999999</v>
      </c>
      <c r="S18" s="4">
        <v>765.46939999999995</v>
      </c>
      <c r="T18" s="4">
        <v>900.55219999999997</v>
      </c>
      <c r="U18" s="4">
        <f>+T18*1.2</f>
        <v>1080.66264</v>
      </c>
    </row>
    <row r="19" spans="1:30">
      <c r="A19" s="32" t="s">
        <v>144</v>
      </c>
      <c r="B19" s="33"/>
      <c r="C19" s="33"/>
      <c r="D19" s="31"/>
      <c r="E19" s="31"/>
      <c r="F19" s="31"/>
      <c r="G19" s="31"/>
      <c r="H19" s="31"/>
      <c r="I19" s="31"/>
      <c r="J19" s="31"/>
      <c r="K19" s="31"/>
      <c r="N19" s="32" t="s">
        <v>144</v>
      </c>
      <c r="O19" s="33"/>
      <c r="P19" s="33"/>
      <c r="Q19" s="31"/>
      <c r="R19" s="31"/>
      <c r="S19" s="31"/>
      <c r="T19" s="31"/>
      <c r="U19" s="31"/>
    </row>
    <row r="20" spans="1:30">
      <c r="A20" s="3"/>
      <c r="B20" s="2"/>
      <c r="C20" s="2"/>
      <c r="D20" s="2"/>
      <c r="E20" s="2"/>
      <c r="F20" s="6"/>
      <c r="G20" s="6"/>
      <c r="H20" s="6"/>
      <c r="I20" s="6"/>
      <c r="J20" s="6"/>
      <c r="K20" s="6"/>
    </row>
    <row r="21" spans="1:30">
      <c r="A21" s="3"/>
      <c r="B21" s="2"/>
      <c r="C21" s="2"/>
      <c r="D21" s="2"/>
      <c r="E21" s="2"/>
      <c r="F21" s="6"/>
      <c r="G21" s="6"/>
      <c r="H21" s="6"/>
      <c r="I21" s="6"/>
      <c r="J21" s="6"/>
      <c r="K21" s="6"/>
    </row>
    <row r="22" spans="1:30">
      <c r="E22" s="5"/>
      <c r="F22" s="5"/>
      <c r="G22" s="5"/>
      <c r="H22" s="5"/>
      <c r="I22" s="5"/>
      <c r="J22" s="5"/>
      <c r="K22" s="5"/>
    </row>
    <row r="23" spans="1:30">
      <c r="C23" s="5"/>
      <c r="F23" s="7"/>
      <c r="G23" s="7"/>
      <c r="H23" s="7"/>
      <c r="I23" s="7"/>
      <c r="J23" s="7"/>
      <c r="K23" s="7"/>
    </row>
    <row r="24" spans="1:30">
      <c r="C24" s="5"/>
      <c r="I24" s="5"/>
      <c r="J24" s="5"/>
    </row>
    <row r="25" spans="1:30">
      <c r="W25" s="83" t="s">
        <v>125</v>
      </c>
      <c r="X25" s="108" t="s">
        <v>145</v>
      </c>
      <c r="Y25" s="108"/>
      <c r="Z25" s="108"/>
      <c r="AA25" s="108"/>
      <c r="AB25" s="108"/>
      <c r="AC25" s="108"/>
      <c r="AD25" s="108"/>
    </row>
    <row r="26" spans="1:30">
      <c r="W26" s="83"/>
      <c r="X26" s="108"/>
      <c r="Y26" s="108"/>
      <c r="Z26" s="108"/>
      <c r="AA26" s="108"/>
      <c r="AB26" s="108"/>
      <c r="AC26" s="108"/>
      <c r="AD26" s="108"/>
    </row>
    <row r="27" spans="1:30">
      <c r="W27" s="83"/>
      <c r="X27" s="50"/>
      <c r="Y27" s="50"/>
      <c r="Z27" s="50"/>
      <c r="AA27" s="50"/>
      <c r="AB27" s="50"/>
      <c r="AC27" s="50"/>
      <c r="AD27" s="50"/>
    </row>
    <row r="28" spans="1:30">
      <c r="W28" s="83" t="s">
        <v>126</v>
      </c>
      <c r="X28" s="108" t="s">
        <v>146</v>
      </c>
      <c r="Y28" s="108"/>
      <c r="Z28" s="108"/>
      <c r="AA28" s="108"/>
      <c r="AB28" s="108"/>
      <c r="AC28" s="108"/>
      <c r="AD28" s="108"/>
    </row>
    <row r="29" spans="1:30">
      <c r="W29" s="50"/>
      <c r="X29" s="108"/>
      <c r="Y29" s="108"/>
      <c r="Z29" s="108"/>
      <c r="AA29" s="108"/>
      <c r="AB29" s="108"/>
      <c r="AC29" s="108"/>
      <c r="AD29" s="108"/>
    </row>
  </sheetData>
  <mergeCells count="8">
    <mergeCell ref="X25:AD26"/>
    <mergeCell ref="X28:AD29"/>
    <mergeCell ref="W5:AE5"/>
    <mergeCell ref="I1:K1"/>
    <mergeCell ref="A5:K5"/>
    <mergeCell ref="N5:U5"/>
    <mergeCell ref="A4:K4"/>
    <mergeCell ref="N4:U4"/>
  </mergeCells>
  <hyperlinks>
    <hyperlink ref="I1:K1" location="INDICE!A1" display="REGRESAR" xr:uid="{00000000-0004-0000-18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EMPRESA DE ENERGÍA DEL VALLE DE SIBUNDOY S.A. E.S.P.</oddFooter>
  </headerFooter>
  <colBreaks count="1" manualBreakCount="1">
    <brk id="12" max="1048575" man="1"/>
  </col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7"/>
  <dimension ref="A1:AD28"/>
  <sheetViews>
    <sheetView showGridLines="0" showWhiteSpace="0" view="pageLayout" topLeftCell="A4" zoomScale="85" zoomScaleNormal="85" zoomScalePageLayoutView="85" workbookViewId="0">
      <selection activeCell="Q19" sqref="Q19"/>
    </sheetView>
  </sheetViews>
  <sheetFormatPr defaultColWidth="9.140625" defaultRowHeight="15"/>
  <cols>
    <col min="1" max="1" width="10.85546875" customWidth="1"/>
    <col min="2" max="2" width="7.28515625" customWidth="1"/>
    <col min="3" max="3" width="9" bestFit="1" customWidth="1"/>
    <col min="4" max="5" width="9.140625" customWidth="1"/>
    <col min="6" max="6" width="9" bestFit="1" customWidth="1"/>
    <col min="7" max="7" width="8.7109375" customWidth="1"/>
    <col min="8" max="8" width="9.140625" customWidth="1"/>
    <col min="9" max="9" width="7.7109375" customWidth="1"/>
    <col min="10" max="10" width="10.140625" customWidth="1"/>
    <col min="11" max="11" width="10.85546875" customWidth="1"/>
    <col min="12" max="13" width="2.42578125" customWidth="1"/>
    <col min="14" max="14" width="14.85546875" customWidth="1"/>
    <col min="16" max="16" width="9" bestFit="1" customWidth="1"/>
    <col min="17" max="20" width="12.140625" customWidth="1"/>
    <col min="21" max="21" width="14.7109375" customWidth="1"/>
    <col min="22" max="22" width="12.42578125" customWidth="1"/>
    <col min="23" max="23" width="14.28515625" customWidth="1"/>
    <col min="24" max="24" width="11.7109375" customWidth="1"/>
    <col min="25" max="25" width="12.140625" customWidth="1"/>
    <col min="26" max="26" width="12.42578125" customWidth="1"/>
    <col min="27" max="27" width="12.7109375" customWidth="1"/>
  </cols>
  <sheetData>
    <row r="1" spans="1:30" ht="23.25">
      <c r="I1" s="118" t="s">
        <v>110</v>
      </c>
      <c r="J1" s="118"/>
      <c r="K1" s="118"/>
    </row>
    <row r="2" spans="1:30" ht="31.5" customHeight="1">
      <c r="A2" s="84" t="s">
        <v>111</v>
      </c>
      <c r="C2" s="17" t="s">
        <v>177</v>
      </c>
      <c r="D2" s="17"/>
      <c r="E2" s="17"/>
      <c r="F2" s="17"/>
      <c r="G2" s="17"/>
      <c r="H2" s="17"/>
      <c r="I2" s="17"/>
      <c r="J2" s="17"/>
      <c r="K2" s="17"/>
    </row>
    <row r="3" spans="1:30" ht="23.25">
      <c r="A3" s="84" t="s">
        <v>113</v>
      </c>
      <c r="C3" s="17" t="s">
        <v>97</v>
      </c>
      <c r="D3" s="17"/>
      <c r="E3" s="17"/>
      <c r="F3" s="17"/>
      <c r="G3" s="17"/>
      <c r="H3" s="17"/>
      <c r="I3" s="17"/>
      <c r="J3" s="17"/>
      <c r="K3" s="17"/>
      <c r="N3" s="9"/>
      <c r="O3" s="9"/>
      <c r="P3" s="9"/>
      <c r="Q3" s="9"/>
      <c r="R3" s="9"/>
      <c r="S3" s="9"/>
      <c r="T3" s="9"/>
      <c r="U3" s="9"/>
    </row>
    <row r="4" spans="1:30" s="20" customFormat="1" ht="17.25">
      <c r="A4" s="112"/>
      <c r="B4" s="112"/>
      <c r="C4" s="112"/>
      <c r="D4" s="112"/>
      <c r="E4" s="112"/>
      <c r="F4" s="112"/>
      <c r="G4" s="112"/>
      <c r="H4" s="112"/>
      <c r="I4" s="112"/>
      <c r="J4" s="112"/>
      <c r="K4" s="112"/>
      <c r="N4" s="115"/>
      <c r="O4" s="115"/>
      <c r="P4" s="115"/>
      <c r="Q4" s="115"/>
      <c r="R4" s="115"/>
      <c r="S4" s="115"/>
      <c r="T4" s="115"/>
      <c r="U4" s="115"/>
    </row>
    <row r="5" spans="1:30" ht="33" customHeight="1">
      <c r="A5" s="114" t="s">
        <v>114</v>
      </c>
      <c r="B5" s="120"/>
      <c r="C5" s="120"/>
      <c r="D5" s="120"/>
      <c r="E5" s="120"/>
      <c r="F5" s="120"/>
      <c r="G5" s="120"/>
      <c r="H5" s="120"/>
      <c r="I5" s="120"/>
      <c r="J5" s="120"/>
      <c r="K5" s="120"/>
      <c r="N5" s="114" t="s">
        <v>115</v>
      </c>
      <c r="O5" s="114"/>
      <c r="P5" s="114"/>
      <c r="Q5" s="114"/>
      <c r="R5" s="114"/>
      <c r="S5" s="114"/>
      <c r="T5" s="114"/>
      <c r="U5" s="114"/>
      <c r="V5" s="114" t="s">
        <v>150</v>
      </c>
      <c r="W5" s="114"/>
      <c r="X5" s="114"/>
      <c r="Y5" s="114"/>
      <c r="Z5" s="114"/>
      <c r="AA5" s="114"/>
      <c r="AB5" s="114"/>
      <c r="AC5" s="114"/>
      <c r="AD5" s="114"/>
    </row>
    <row r="6" spans="1:30" s="19" customFormat="1" ht="30">
      <c r="B6" s="14" t="s">
        <v>117</v>
      </c>
      <c r="C6" s="14" t="s">
        <v>118</v>
      </c>
      <c r="D6" s="12" t="s">
        <v>119</v>
      </c>
      <c r="E6" s="12" t="s">
        <v>120</v>
      </c>
      <c r="F6" s="12" t="s">
        <v>121</v>
      </c>
      <c r="G6" s="12" t="s">
        <v>122</v>
      </c>
      <c r="H6" s="12" t="s">
        <v>123</v>
      </c>
      <c r="I6" s="12" t="s">
        <v>124</v>
      </c>
      <c r="J6" s="12" t="s">
        <v>125</v>
      </c>
      <c r="K6" s="12" t="s">
        <v>126</v>
      </c>
      <c r="L6"/>
      <c r="M6"/>
      <c r="O6" s="14" t="s">
        <v>117</v>
      </c>
      <c r="P6" s="14" t="s">
        <v>118</v>
      </c>
      <c r="Q6" s="12" t="s">
        <v>127</v>
      </c>
      <c r="R6" s="12" t="s">
        <v>128</v>
      </c>
      <c r="S6" s="12" t="s">
        <v>129</v>
      </c>
      <c r="T6" s="12" t="s">
        <v>130</v>
      </c>
      <c r="U6" s="13" t="s">
        <v>131</v>
      </c>
    </row>
    <row r="7" spans="1:30">
      <c r="A7" s="75" t="s">
        <v>132</v>
      </c>
      <c r="B7" s="76">
        <v>2021</v>
      </c>
      <c r="C7" s="76">
        <v>7</v>
      </c>
      <c r="D7" s="4">
        <v>232.15</v>
      </c>
      <c r="E7" s="4">
        <v>41.57</v>
      </c>
      <c r="F7" s="4">
        <v>45.04</v>
      </c>
      <c r="G7" s="4">
        <v>235.52</v>
      </c>
      <c r="H7" s="4">
        <v>77.36</v>
      </c>
      <c r="I7" s="4">
        <v>27.07</v>
      </c>
      <c r="J7" s="4">
        <v>658.71</v>
      </c>
      <c r="K7" s="4">
        <v>645.23</v>
      </c>
      <c r="N7" s="75" t="s">
        <v>132</v>
      </c>
      <c r="O7" s="76">
        <v>2021</v>
      </c>
      <c r="P7" s="76">
        <v>7</v>
      </c>
      <c r="Q7" s="4">
        <v>258.81</v>
      </c>
      <c r="R7" s="4">
        <v>323.51</v>
      </c>
      <c r="S7" s="4">
        <v>548.44000000000005</v>
      </c>
      <c r="T7" s="4">
        <v>645.23</v>
      </c>
      <c r="U7" s="4">
        <v>774.28</v>
      </c>
    </row>
    <row r="8" spans="1:30">
      <c r="A8" s="75" t="s">
        <v>133</v>
      </c>
      <c r="B8" s="76">
        <v>2021</v>
      </c>
      <c r="C8" s="76">
        <v>8</v>
      </c>
      <c r="D8" s="4">
        <v>236.91</v>
      </c>
      <c r="E8" s="4">
        <v>40.28</v>
      </c>
      <c r="F8" s="4">
        <v>45.03</v>
      </c>
      <c r="G8" s="4">
        <v>235.51</v>
      </c>
      <c r="H8" s="4">
        <v>76.14</v>
      </c>
      <c r="I8" s="4">
        <v>35.61</v>
      </c>
      <c r="J8" s="4">
        <v>669.48</v>
      </c>
      <c r="K8" s="4">
        <v>651.67999999999995</v>
      </c>
      <c r="N8" s="75" t="s">
        <v>133</v>
      </c>
      <c r="O8" s="76">
        <v>2021</v>
      </c>
      <c r="P8" s="76">
        <v>8</v>
      </c>
      <c r="Q8" s="4">
        <v>260.67</v>
      </c>
      <c r="R8" s="4">
        <v>325.83999999999997</v>
      </c>
      <c r="S8" s="4">
        <v>553.92999999999995</v>
      </c>
      <c r="T8" s="4">
        <v>651.67999999999995</v>
      </c>
      <c r="U8" s="4">
        <v>782.02</v>
      </c>
    </row>
    <row r="9" spans="1:30">
      <c r="A9" s="75" t="s">
        <v>134</v>
      </c>
      <c r="B9" s="76">
        <v>2021</v>
      </c>
      <c r="C9" s="76">
        <v>9</v>
      </c>
      <c r="D9" s="4">
        <v>235.64</v>
      </c>
      <c r="E9" s="4">
        <v>36.97</v>
      </c>
      <c r="F9" s="4">
        <v>44.17</v>
      </c>
      <c r="G9" s="4">
        <v>237.76</v>
      </c>
      <c r="H9" s="4">
        <v>80.55</v>
      </c>
      <c r="I9" s="4">
        <v>44.56</v>
      </c>
      <c r="J9" s="4">
        <v>675.64</v>
      </c>
      <c r="K9" s="4">
        <v>658.2</v>
      </c>
      <c r="N9" s="75" t="s">
        <v>134</v>
      </c>
      <c r="O9" s="76">
        <v>2021</v>
      </c>
      <c r="P9" s="76">
        <v>9</v>
      </c>
      <c r="Q9" s="4">
        <v>263.27999999999997</v>
      </c>
      <c r="R9" s="4">
        <v>329.1</v>
      </c>
      <c r="S9" s="4">
        <v>559.47</v>
      </c>
      <c r="T9" s="4">
        <v>658.2</v>
      </c>
      <c r="U9" s="4">
        <v>789.84</v>
      </c>
    </row>
    <row r="10" spans="1:30">
      <c r="A10" s="75" t="s">
        <v>135</v>
      </c>
      <c r="B10" s="76">
        <v>2021</v>
      </c>
      <c r="C10" s="76">
        <v>10</v>
      </c>
      <c r="D10" s="4">
        <v>237.36</v>
      </c>
      <c r="E10" s="4">
        <v>38.07</v>
      </c>
      <c r="F10" s="4">
        <v>44.97</v>
      </c>
      <c r="G10" s="4">
        <v>241.14</v>
      </c>
      <c r="H10" s="4">
        <v>78.3</v>
      </c>
      <c r="I10" s="4">
        <v>40.31</v>
      </c>
      <c r="J10" s="4">
        <v>680.15</v>
      </c>
      <c r="K10" s="4">
        <v>664.78</v>
      </c>
      <c r="N10" s="75" t="s">
        <v>135</v>
      </c>
      <c r="O10" s="76">
        <v>2021</v>
      </c>
      <c r="P10" s="76">
        <v>10</v>
      </c>
      <c r="Q10" s="4">
        <v>265.91000000000003</v>
      </c>
      <c r="R10" s="4">
        <v>332.39</v>
      </c>
      <c r="S10" s="4">
        <v>565.05999999999995</v>
      </c>
      <c r="T10" s="4">
        <v>664.78</v>
      </c>
      <c r="U10" s="4">
        <v>797.74</v>
      </c>
    </row>
    <row r="11" spans="1:30">
      <c r="A11" s="75" t="s">
        <v>136</v>
      </c>
      <c r="B11" s="76">
        <v>2021</v>
      </c>
      <c r="C11" s="76">
        <v>11</v>
      </c>
      <c r="D11" s="4">
        <v>246.28</v>
      </c>
      <c r="E11" s="4">
        <v>37.31</v>
      </c>
      <c r="F11" s="4">
        <v>41.55</v>
      </c>
      <c r="G11" s="4">
        <v>184.75</v>
      </c>
      <c r="H11" s="4">
        <v>79.87</v>
      </c>
      <c r="I11" s="4">
        <v>45.62</v>
      </c>
      <c r="J11" s="4">
        <v>635.37</v>
      </c>
      <c r="K11" s="4">
        <v>671.43</v>
      </c>
      <c r="N11" s="75" t="s">
        <v>136</v>
      </c>
      <c r="O11" s="76">
        <v>2021</v>
      </c>
      <c r="P11" s="76">
        <v>11</v>
      </c>
      <c r="Q11" s="4">
        <v>268.57</v>
      </c>
      <c r="R11" s="4">
        <v>335.71</v>
      </c>
      <c r="S11" s="4">
        <v>570.71</v>
      </c>
      <c r="T11" s="4">
        <v>671.43</v>
      </c>
      <c r="U11" s="4">
        <v>805.71</v>
      </c>
    </row>
    <row r="12" spans="1:30">
      <c r="A12" s="75" t="s">
        <v>137</v>
      </c>
      <c r="B12" s="76">
        <v>2021</v>
      </c>
      <c r="C12" s="76">
        <v>12</v>
      </c>
      <c r="D12" s="4">
        <v>244.35</v>
      </c>
      <c r="E12" s="4">
        <v>38.049999999999997</v>
      </c>
      <c r="F12" s="4">
        <v>56.51</v>
      </c>
      <c r="G12" s="4">
        <v>174.08</v>
      </c>
      <c r="H12" s="4">
        <v>75.010000000000005</v>
      </c>
      <c r="I12" s="4">
        <v>43.34</v>
      </c>
      <c r="J12" s="4">
        <v>631.33000000000004</v>
      </c>
      <c r="K12" s="4">
        <v>678.14</v>
      </c>
      <c r="N12" s="75" t="s">
        <v>137</v>
      </c>
      <c r="O12" s="76">
        <v>2021</v>
      </c>
      <c r="P12" s="76">
        <v>12</v>
      </c>
      <c r="Q12" s="4">
        <v>271.26</v>
      </c>
      <c r="R12" s="4">
        <v>339.07</v>
      </c>
      <c r="S12" s="4">
        <v>576.41999999999996</v>
      </c>
      <c r="T12" s="4">
        <v>678.14</v>
      </c>
      <c r="U12" s="4">
        <v>813.77</v>
      </c>
    </row>
    <row r="13" spans="1:30">
      <c r="A13" s="75" t="s">
        <v>138</v>
      </c>
      <c r="B13" s="76">
        <v>2022</v>
      </c>
      <c r="C13" s="76">
        <v>1</v>
      </c>
      <c r="D13" s="4">
        <v>272.32</v>
      </c>
      <c r="E13" s="4">
        <v>41.29</v>
      </c>
      <c r="F13" s="4">
        <v>61.04</v>
      </c>
      <c r="G13" s="4">
        <v>170.54</v>
      </c>
      <c r="H13" s="4">
        <v>72.650000000000006</v>
      </c>
      <c r="I13" s="4">
        <v>22.79</v>
      </c>
      <c r="J13" s="4">
        <v>640.63</v>
      </c>
      <c r="K13" s="4">
        <v>683.56</v>
      </c>
      <c r="N13" s="75" t="s">
        <v>138</v>
      </c>
      <c r="O13" s="76">
        <v>2022</v>
      </c>
      <c r="P13" s="76">
        <v>1</v>
      </c>
      <c r="Q13" s="4">
        <v>273.43</v>
      </c>
      <c r="R13" s="4">
        <v>341.78</v>
      </c>
      <c r="S13" s="4">
        <v>581.03</v>
      </c>
      <c r="T13" s="4">
        <v>683.56</v>
      </c>
      <c r="U13" s="4">
        <v>820.28</v>
      </c>
    </row>
    <row r="14" spans="1:30">
      <c r="A14" s="75" t="s">
        <v>139</v>
      </c>
      <c r="B14" s="76">
        <v>2022</v>
      </c>
      <c r="C14" s="76">
        <v>2</v>
      </c>
      <c r="D14" s="4">
        <v>266.07</v>
      </c>
      <c r="E14" s="4">
        <v>47.52</v>
      </c>
      <c r="F14" s="4">
        <v>61.65</v>
      </c>
      <c r="G14" s="4">
        <v>174.21</v>
      </c>
      <c r="H14" s="4">
        <v>75.650000000000006</v>
      </c>
      <c r="I14" s="4">
        <v>25.79</v>
      </c>
      <c r="J14" s="4">
        <v>650.89</v>
      </c>
      <c r="K14" s="4">
        <v>690.4</v>
      </c>
      <c r="N14" s="75" t="s">
        <v>139</v>
      </c>
      <c r="O14" s="76">
        <v>2022</v>
      </c>
      <c r="P14" s="76">
        <v>2</v>
      </c>
      <c r="Q14" s="4">
        <v>276.16000000000003</v>
      </c>
      <c r="R14" s="4">
        <v>345.2</v>
      </c>
      <c r="S14" s="4">
        <v>586.84</v>
      </c>
      <c r="T14" s="4">
        <v>690.4</v>
      </c>
      <c r="U14" s="4">
        <v>828.48</v>
      </c>
    </row>
    <row r="15" spans="1:30">
      <c r="A15" s="75" t="s">
        <v>140</v>
      </c>
      <c r="B15" s="76">
        <v>2022</v>
      </c>
      <c r="C15" s="76">
        <v>3</v>
      </c>
      <c r="D15" s="4">
        <v>290.75</v>
      </c>
      <c r="E15" s="4">
        <v>43.11</v>
      </c>
      <c r="F15" s="4">
        <v>65.37</v>
      </c>
      <c r="G15" s="4">
        <v>187.02</v>
      </c>
      <c r="H15" s="4">
        <v>75.12</v>
      </c>
      <c r="I15" s="4">
        <v>19.07</v>
      </c>
      <c r="J15" s="4">
        <v>680.43</v>
      </c>
      <c r="K15" s="4">
        <v>697.3</v>
      </c>
      <c r="N15" s="75" t="s">
        <v>140</v>
      </c>
      <c r="O15" s="76">
        <v>2022</v>
      </c>
      <c r="P15" s="76">
        <v>3</v>
      </c>
      <c r="Q15" s="4">
        <v>278.92</v>
      </c>
      <c r="R15" s="4">
        <v>348.65</v>
      </c>
      <c r="S15" s="4">
        <v>592.71</v>
      </c>
      <c r="T15" s="4">
        <v>697.3</v>
      </c>
      <c r="U15" s="4">
        <v>836.76</v>
      </c>
    </row>
    <row r="16" spans="1:30">
      <c r="A16" s="75" t="s">
        <v>141</v>
      </c>
      <c r="B16" s="76">
        <v>2022</v>
      </c>
      <c r="C16" s="76">
        <v>4</v>
      </c>
      <c r="D16" s="4">
        <v>264.91000000000003</v>
      </c>
      <c r="E16" s="4">
        <v>40.33</v>
      </c>
      <c r="F16" s="4">
        <v>61.73</v>
      </c>
      <c r="G16" s="4">
        <v>200.06</v>
      </c>
      <c r="H16" s="4">
        <v>75.42</v>
      </c>
      <c r="I16" s="4">
        <v>36.950000000000003</v>
      </c>
      <c r="J16" s="4">
        <v>679.4</v>
      </c>
      <c r="K16" s="4">
        <v>704.28</v>
      </c>
      <c r="N16" s="75" t="s">
        <v>141</v>
      </c>
      <c r="O16" s="76">
        <v>2022</v>
      </c>
      <c r="P16" s="76">
        <v>4</v>
      </c>
      <c r="Q16" s="4">
        <v>281.70999999999998</v>
      </c>
      <c r="R16" s="4">
        <v>352.14</v>
      </c>
      <c r="S16" s="4">
        <v>598.63</v>
      </c>
      <c r="T16" s="4">
        <v>704.28</v>
      </c>
      <c r="U16" s="4">
        <v>845.13</v>
      </c>
    </row>
    <row r="17" spans="1:29">
      <c r="A17" s="75" t="s">
        <v>142</v>
      </c>
      <c r="B17" s="76">
        <v>2022</v>
      </c>
      <c r="C17" s="76">
        <v>5</v>
      </c>
      <c r="D17" s="4">
        <v>267.89999999999998</v>
      </c>
      <c r="E17" s="4">
        <v>40.98</v>
      </c>
      <c r="F17" s="4">
        <v>63.3</v>
      </c>
      <c r="G17" s="4">
        <v>245.35</v>
      </c>
      <c r="H17" s="4">
        <v>81.45</v>
      </c>
      <c r="I17" s="4">
        <v>41.43</v>
      </c>
      <c r="J17" s="4">
        <v>740.4</v>
      </c>
      <c r="K17" s="4">
        <v>711.32</v>
      </c>
      <c r="N17" s="75" t="s">
        <v>142</v>
      </c>
      <c r="O17" s="76">
        <v>2022</v>
      </c>
      <c r="P17" s="76">
        <v>5</v>
      </c>
      <c r="Q17" s="4">
        <v>284.52999999999997</v>
      </c>
      <c r="R17" s="4">
        <v>355.66</v>
      </c>
      <c r="S17" s="4">
        <v>604.62</v>
      </c>
      <c r="T17" s="4">
        <v>711.32</v>
      </c>
      <c r="U17" s="4">
        <v>853.58</v>
      </c>
    </row>
    <row r="18" spans="1:29">
      <c r="A18" s="75" t="s">
        <v>143</v>
      </c>
      <c r="B18" s="76">
        <v>2022</v>
      </c>
      <c r="C18" s="76">
        <v>6</v>
      </c>
      <c r="D18" s="4">
        <v>276.2</v>
      </c>
      <c r="E18" s="4">
        <v>49.52</v>
      </c>
      <c r="F18" s="4">
        <v>65.47</v>
      </c>
      <c r="G18" s="4">
        <v>242.18</v>
      </c>
      <c r="H18" s="4">
        <v>83.58</v>
      </c>
      <c r="I18" s="4">
        <v>55.84</v>
      </c>
      <c r="J18" s="4">
        <v>772.8</v>
      </c>
      <c r="K18" s="4">
        <v>718.43</v>
      </c>
      <c r="N18" s="75" t="s">
        <v>143</v>
      </c>
      <c r="O18" s="76">
        <v>2022</v>
      </c>
      <c r="P18" s="76">
        <v>6</v>
      </c>
      <c r="Q18" s="4">
        <v>287.37</v>
      </c>
      <c r="R18" s="4">
        <v>359.22</v>
      </c>
      <c r="S18" s="4">
        <v>610.66999999999996</v>
      </c>
      <c r="T18" s="4">
        <v>718.43</v>
      </c>
      <c r="U18" s="4">
        <v>862.12</v>
      </c>
    </row>
    <row r="19" spans="1:29">
      <c r="A19" s="32" t="s">
        <v>144</v>
      </c>
      <c r="B19" s="33"/>
      <c r="C19" s="33"/>
      <c r="D19" s="31"/>
      <c r="E19" s="31"/>
      <c r="F19" s="31"/>
      <c r="G19" s="31"/>
      <c r="H19" s="31"/>
      <c r="I19" s="31"/>
      <c r="J19" s="31"/>
      <c r="K19" s="31"/>
      <c r="N19" s="32" t="s">
        <v>144</v>
      </c>
      <c r="O19" s="33"/>
      <c r="P19" s="33"/>
      <c r="Q19" s="31"/>
      <c r="R19" s="31"/>
      <c r="S19" s="31"/>
      <c r="T19" s="31"/>
      <c r="U19" s="31"/>
    </row>
    <row r="20" spans="1:29">
      <c r="A20" s="3"/>
      <c r="B20" s="2"/>
      <c r="C20" s="2"/>
      <c r="D20" s="2"/>
      <c r="E20" s="2"/>
      <c r="F20" s="6"/>
      <c r="G20" s="6"/>
      <c r="H20" s="6"/>
      <c r="I20" s="6"/>
      <c r="J20" s="6"/>
      <c r="K20" s="6"/>
    </row>
    <row r="21" spans="1:29">
      <c r="A21" s="3"/>
      <c r="B21" s="2"/>
      <c r="C21" s="2"/>
      <c r="D21" s="2"/>
      <c r="E21" s="2"/>
      <c r="F21" s="6"/>
      <c r="G21" s="6"/>
      <c r="H21" s="6"/>
      <c r="I21" s="6"/>
      <c r="J21" s="6"/>
      <c r="K21" s="6"/>
    </row>
    <row r="22" spans="1:29">
      <c r="E22" s="5"/>
      <c r="F22" s="5"/>
      <c r="G22" s="5"/>
      <c r="H22" s="5"/>
      <c r="I22" s="5"/>
      <c r="J22" s="5"/>
      <c r="K22" s="5"/>
    </row>
    <row r="23" spans="1:29">
      <c r="C23" s="5"/>
      <c r="F23" s="7"/>
      <c r="G23" s="7"/>
      <c r="H23" s="7"/>
      <c r="I23" s="7"/>
      <c r="J23" s="7"/>
      <c r="K23" s="7"/>
    </row>
    <row r="24" spans="1:29">
      <c r="C24" s="5"/>
      <c r="I24" s="5"/>
      <c r="J24" s="5"/>
      <c r="V24" s="83" t="s">
        <v>125</v>
      </c>
      <c r="W24" s="108" t="s">
        <v>145</v>
      </c>
      <c r="X24" s="108"/>
      <c r="Y24" s="108"/>
      <c r="Z24" s="108"/>
      <c r="AA24" s="108"/>
      <c r="AB24" s="108"/>
      <c r="AC24" s="108"/>
    </row>
    <row r="25" spans="1:29">
      <c r="V25" s="83"/>
      <c r="W25" s="108"/>
      <c r="X25" s="108"/>
      <c r="Y25" s="108"/>
      <c r="Z25" s="108"/>
      <c r="AA25" s="108"/>
      <c r="AB25" s="108"/>
      <c r="AC25" s="108"/>
    </row>
    <row r="26" spans="1:29">
      <c r="V26" s="83"/>
      <c r="W26" s="50"/>
      <c r="X26" s="50"/>
      <c r="Y26" s="50"/>
      <c r="Z26" s="50"/>
      <c r="AA26" s="50"/>
      <c r="AB26" s="50"/>
      <c r="AC26" s="50"/>
    </row>
    <row r="27" spans="1:29">
      <c r="V27" s="83" t="s">
        <v>126</v>
      </c>
      <c r="W27" s="108" t="s">
        <v>146</v>
      </c>
      <c r="X27" s="108"/>
      <c r="Y27" s="108"/>
      <c r="Z27" s="108"/>
      <c r="AA27" s="108"/>
      <c r="AB27" s="108"/>
      <c r="AC27" s="108"/>
    </row>
    <row r="28" spans="1:29">
      <c r="V28" s="50"/>
      <c r="W28" s="108"/>
      <c r="X28" s="108"/>
      <c r="Y28" s="108"/>
      <c r="Z28" s="108"/>
      <c r="AA28" s="108"/>
      <c r="AB28" s="108"/>
      <c r="AC28" s="108"/>
    </row>
  </sheetData>
  <mergeCells count="8">
    <mergeCell ref="V5:AD5"/>
    <mergeCell ref="W24:AC25"/>
    <mergeCell ref="W27:AC28"/>
    <mergeCell ref="I1:K1"/>
    <mergeCell ref="A5:K5"/>
    <mergeCell ref="N5:U5"/>
    <mergeCell ref="A4:K4"/>
    <mergeCell ref="N4:U4"/>
  </mergeCells>
  <hyperlinks>
    <hyperlink ref="I1:K1" location="INDICE!A1" display="REGRESAR" xr:uid="{00000000-0004-0000-19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ELECTRIFICADORA DEL META S.A. E.S.P.</oddFooter>
  </headerFooter>
  <colBreaks count="1" manualBreakCount="1">
    <brk id="12" max="1048575"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E27"/>
  <sheetViews>
    <sheetView showGridLines="0" view="pageLayout" zoomScale="85" zoomScaleNormal="85" zoomScalePageLayoutView="85" workbookViewId="0">
      <selection activeCell="Q18" sqref="Q18"/>
    </sheetView>
  </sheetViews>
  <sheetFormatPr defaultColWidth="9.140625" defaultRowHeight="15"/>
  <cols>
    <col min="1" max="1" width="13.5703125" customWidth="1"/>
    <col min="2" max="2" width="7.5703125" customWidth="1"/>
    <col min="3" max="3" width="7.28515625" customWidth="1"/>
    <col min="4" max="4" width="9.140625" customWidth="1"/>
    <col min="5" max="5" width="8.85546875" customWidth="1"/>
    <col min="6" max="6" width="9" bestFit="1" customWidth="1"/>
    <col min="7" max="7" width="9.140625" customWidth="1"/>
    <col min="8" max="8" width="8.85546875" customWidth="1"/>
    <col min="9" max="9" width="9" bestFit="1" customWidth="1"/>
    <col min="10" max="10" width="9" customWidth="1"/>
    <col min="11" max="11" width="10.42578125" customWidth="1"/>
    <col min="12" max="13" width="2.42578125" customWidth="1"/>
    <col min="14" max="14" width="14.85546875" customWidth="1"/>
    <col min="16" max="16" width="9" bestFit="1" customWidth="1"/>
    <col min="17" max="20" width="12" customWidth="1"/>
    <col min="21" max="21" width="14.5703125" customWidth="1"/>
    <col min="24" max="24" width="13.42578125" customWidth="1"/>
    <col min="25" max="25" width="12.5703125" customWidth="1"/>
    <col min="26" max="26" width="10.28515625" customWidth="1"/>
    <col min="27" max="27" width="12.85546875" customWidth="1"/>
    <col min="28" max="28" width="13.28515625" customWidth="1"/>
  </cols>
  <sheetData>
    <row r="1" spans="1:31" ht="23.25">
      <c r="I1" s="118" t="s">
        <v>110</v>
      </c>
      <c r="J1" s="118"/>
      <c r="K1" s="118"/>
    </row>
    <row r="2" spans="1:31" ht="28.5" customHeight="1">
      <c r="A2" s="84" t="s">
        <v>111</v>
      </c>
      <c r="C2" s="17" t="s">
        <v>178</v>
      </c>
      <c r="D2" s="17"/>
      <c r="E2" s="17"/>
      <c r="F2" s="17"/>
      <c r="G2" s="17"/>
      <c r="H2" s="17"/>
      <c r="I2" s="17"/>
      <c r="J2" s="17"/>
      <c r="K2" s="17"/>
    </row>
    <row r="3" spans="1:31" ht="23.25">
      <c r="A3" s="84" t="s">
        <v>113</v>
      </c>
      <c r="C3" s="17" t="s">
        <v>99</v>
      </c>
      <c r="D3" s="17"/>
      <c r="E3" s="17"/>
      <c r="F3" s="17"/>
      <c r="G3" s="17"/>
      <c r="H3" s="17"/>
      <c r="I3" s="17"/>
      <c r="J3" s="17"/>
      <c r="K3" s="17"/>
      <c r="N3" s="9"/>
      <c r="O3" s="9"/>
      <c r="P3" s="9"/>
      <c r="Q3" s="9"/>
      <c r="R3" s="9"/>
      <c r="S3" s="9"/>
      <c r="T3" s="9"/>
      <c r="U3" s="9"/>
    </row>
    <row r="4" spans="1:31" s="20" customFormat="1" ht="17.25">
      <c r="A4" s="112"/>
      <c r="B4" s="112"/>
      <c r="C4" s="112"/>
      <c r="D4" s="112"/>
      <c r="E4" s="112"/>
      <c r="F4" s="112"/>
      <c r="G4" s="112"/>
      <c r="H4" s="112"/>
      <c r="I4" s="112"/>
      <c r="J4" s="112"/>
      <c r="K4" s="112"/>
      <c r="N4" s="115"/>
      <c r="O4" s="115"/>
      <c r="P4" s="115"/>
      <c r="Q4" s="115"/>
      <c r="R4" s="115"/>
      <c r="S4" s="115"/>
      <c r="T4" s="115"/>
      <c r="U4" s="115"/>
    </row>
    <row r="5" spans="1:31" ht="33" customHeight="1">
      <c r="A5" s="114" t="s">
        <v>114</v>
      </c>
      <c r="B5" s="120"/>
      <c r="C5" s="120"/>
      <c r="D5" s="120"/>
      <c r="E5" s="120"/>
      <c r="F5" s="120"/>
      <c r="G5" s="120"/>
      <c r="H5" s="120"/>
      <c r="I5" s="120"/>
      <c r="J5" s="120"/>
      <c r="K5" s="120"/>
      <c r="N5" s="114" t="s">
        <v>115</v>
      </c>
      <c r="O5" s="114"/>
      <c r="P5" s="114"/>
      <c r="Q5" s="114"/>
      <c r="R5" s="114"/>
      <c r="S5" s="114"/>
      <c r="T5" s="114"/>
      <c r="U5" s="114"/>
      <c r="V5" s="30"/>
      <c r="W5" s="114" t="s">
        <v>150</v>
      </c>
      <c r="X5" s="114"/>
      <c r="Y5" s="114"/>
      <c r="Z5" s="114"/>
      <c r="AA5" s="114"/>
      <c r="AB5" s="114"/>
      <c r="AC5" s="114"/>
      <c r="AD5" s="114"/>
      <c r="AE5" s="114"/>
    </row>
    <row r="6" spans="1:31" s="19" customFormat="1" ht="30">
      <c r="B6" s="14" t="s">
        <v>117</v>
      </c>
      <c r="C6" s="14" t="s">
        <v>118</v>
      </c>
      <c r="D6" s="12" t="s">
        <v>119</v>
      </c>
      <c r="E6" s="12" t="s">
        <v>120</v>
      </c>
      <c r="F6" s="12" t="s">
        <v>121</v>
      </c>
      <c r="G6" s="12" t="s">
        <v>122</v>
      </c>
      <c r="H6" s="12" t="s">
        <v>123</v>
      </c>
      <c r="I6" s="12" t="s">
        <v>124</v>
      </c>
      <c r="J6" s="12" t="s">
        <v>125</v>
      </c>
      <c r="K6" s="12" t="s">
        <v>126</v>
      </c>
      <c r="L6"/>
      <c r="M6"/>
      <c r="O6" s="14" t="s">
        <v>117</v>
      </c>
      <c r="P6" s="14" t="s">
        <v>118</v>
      </c>
      <c r="Q6" s="12" t="s">
        <v>127</v>
      </c>
      <c r="R6" s="12" t="s">
        <v>128</v>
      </c>
      <c r="S6" s="12" t="s">
        <v>129</v>
      </c>
      <c r="T6" s="12" t="s">
        <v>130</v>
      </c>
      <c r="U6" s="13" t="s">
        <v>131</v>
      </c>
    </row>
    <row r="7" spans="1:31">
      <c r="A7" s="75" t="s">
        <v>132</v>
      </c>
      <c r="B7" s="76">
        <v>2021</v>
      </c>
      <c r="C7" s="76">
        <v>7</v>
      </c>
      <c r="D7" s="4">
        <v>220.7302</v>
      </c>
      <c r="E7" s="4">
        <v>41.570999999999998</v>
      </c>
      <c r="F7" s="4">
        <v>43.643500000000003</v>
      </c>
      <c r="G7" s="4">
        <v>195.26140000000001</v>
      </c>
      <c r="H7" s="4">
        <v>99.85</v>
      </c>
      <c r="I7" s="4">
        <v>33.896000000000001</v>
      </c>
      <c r="J7" s="4">
        <v>634.95219999999995</v>
      </c>
      <c r="K7" s="4">
        <v>617.60730000000001</v>
      </c>
      <c r="N7" s="75" t="s">
        <v>132</v>
      </c>
      <c r="O7" s="76">
        <v>2021</v>
      </c>
      <c r="P7" s="76">
        <v>7</v>
      </c>
      <c r="Q7" s="4">
        <v>263.31760000000003</v>
      </c>
      <c r="R7" s="4">
        <v>329.14710000000002</v>
      </c>
      <c r="S7" s="4">
        <v>524.96619999999996</v>
      </c>
      <c r="T7" s="4">
        <v>617.60730000000001</v>
      </c>
      <c r="U7" s="4">
        <v>741.12875999999994</v>
      </c>
    </row>
    <row r="8" spans="1:31">
      <c r="A8" s="75" t="s">
        <v>133</v>
      </c>
      <c r="B8" s="76">
        <v>2021</v>
      </c>
      <c r="C8" s="76">
        <v>8</v>
      </c>
      <c r="D8" s="4">
        <v>253.3261</v>
      </c>
      <c r="E8" s="4">
        <v>40.278700000000001</v>
      </c>
      <c r="F8" s="4">
        <v>48.244399999999999</v>
      </c>
      <c r="G8" s="4">
        <v>193.67570000000001</v>
      </c>
      <c r="H8" s="4">
        <v>96.238600000000005</v>
      </c>
      <c r="I8" s="4">
        <v>28.5413</v>
      </c>
      <c r="J8" s="4">
        <v>660.30470000000003</v>
      </c>
      <c r="K8" s="4">
        <v>621.31089999999995</v>
      </c>
      <c r="N8" s="75" t="s">
        <v>133</v>
      </c>
      <c r="O8" s="76">
        <v>2021</v>
      </c>
      <c r="P8" s="76">
        <v>8</v>
      </c>
      <c r="Q8" s="4">
        <v>264.1891</v>
      </c>
      <c r="R8" s="4">
        <v>330.23630000000003</v>
      </c>
      <c r="S8" s="4">
        <v>528.11419999999998</v>
      </c>
      <c r="T8" s="4">
        <v>621.31089999999995</v>
      </c>
      <c r="U8" s="4">
        <v>745.57299999999998</v>
      </c>
    </row>
    <row r="9" spans="1:31">
      <c r="A9" s="75" t="s">
        <v>134</v>
      </c>
      <c r="B9" s="76">
        <v>2021</v>
      </c>
      <c r="C9" s="76">
        <v>9</v>
      </c>
      <c r="D9" s="4">
        <v>222.99600000000001</v>
      </c>
      <c r="E9" s="4">
        <v>36.9664</v>
      </c>
      <c r="F9" s="4">
        <v>42.614899999999999</v>
      </c>
      <c r="G9" s="4">
        <v>195.38810000000001</v>
      </c>
      <c r="H9" s="4">
        <v>99.85</v>
      </c>
      <c r="I9" s="4">
        <v>63.8523</v>
      </c>
      <c r="J9" s="4">
        <v>661.66769999999997</v>
      </c>
      <c r="K9" s="4">
        <v>625.04079999999999</v>
      </c>
      <c r="N9" s="75" t="s">
        <v>134</v>
      </c>
      <c r="O9" s="76">
        <v>2021</v>
      </c>
      <c r="P9" s="76">
        <v>9</v>
      </c>
      <c r="Q9" s="4">
        <v>265.351</v>
      </c>
      <c r="R9" s="4">
        <v>331.68869999999998</v>
      </c>
      <c r="S9" s="4">
        <v>531.28470000000004</v>
      </c>
      <c r="T9" s="4">
        <v>625.04079999999999</v>
      </c>
      <c r="U9" s="4">
        <v>750.0489</v>
      </c>
    </row>
    <row r="10" spans="1:31">
      <c r="A10" s="75" t="s">
        <v>135</v>
      </c>
      <c r="B10" s="76">
        <v>2021</v>
      </c>
      <c r="C10" s="76">
        <v>10</v>
      </c>
      <c r="D10" s="4">
        <v>244.8296</v>
      </c>
      <c r="E10" s="4">
        <v>38.068800000000003</v>
      </c>
      <c r="F10" s="4">
        <v>46.738900000000001</v>
      </c>
      <c r="G10" s="4">
        <v>192.21029999999999</v>
      </c>
      <c r="H10" s="4">
        <v>120.6665</v>
      </c>
      <c r="I10" s="4">
        <v>48.068399999999997</v>
      </c>
      <c r="J10" s="4">
        <v>690.58249999999998</v>
      </c>
      <c r="K10" s="4">
        <v>628.79100000000005</v>
      </c>
      <c r="N10" s="75" t="s">
        <v>135</v>
      </c>
      <c r="O10" s="76">
        <v>2021</v>
      </c>
      <c r="P10" s="76">
        <v>10</v>
      </c>
      <c r="Q10" s="4">
        <v>266.36770000000001</v>
      </c>
      <c r="R10" s="4">
        <v>332.95960000000002</v>
      </c>
      <c r="S10" s="4">
        <v>534.47239999999999</v>
      </c>
      <c r="T10" s="4">
        <v>628.79100000000005</v>
      </c>
      <c r="U10" s="4">
        <v>754.54920000000004</v>
      </c>
    </row>
    <row r="11" spans="1:31">
      <c r="A11" s="75" t="s">
        <v>136</v>
      </c>
      <c r="B11" s="76">
        <v>2021</v>
      </c>
      <c r="C11" s="76">
        <v>11</v>
      </c>
      <c r="D11" s="4">
        <v>256.36380000000003</v>
      </c>
      <c r="E11" s="4">
        <v>37.306600000000003</v>
      </c>
      <c r="F11" s="4">
        <v>48.2515</v>
      </c>
      <c r="G11" s="4">
        <v>194.61539999999999</v>
      </c>
      <c r="H11" s="4">
        <v>98.609099999999998</v>
      </c>
      <c r="I11" s="4">
        <v>55.499000000000002</v>
      </c>
      <c r="J11" s="4">
        <v>690.6454</v>
      </c>
      <c r="K11" s="4">
        <v>632.56380000000001</v>
      </c>
      <c r="N11" s="75" t="s">
        <v>136</v>
      </c>
      <c r="O11" s="76">
        <v>2021</v>
      </c>
      <c r="P11" s="76">
        <v>11</v>
      </c>
      <c r="Q11" s="4">
        <v>266.41609999999997</v>
      </c>
      <c r="R11" s="4">
        <v>333.02010000000001</v>
      </c>
      <c r="S11" s="4">
        <v>537.67920000000004</v>
      </c>
      <c r="T11" s="4">
        <v>632.56380000000001</v>
      </c>
      <c r="U11" s="4">
        <v>759.07650000000001</v>
      </c>
    </row>
    <row r="12" spans="1:31">
      <c r="A12" s="75" t="s">
        <v>137</v>
      </c>
      <c r="B12" s="76">
        <v>2021</v>
      </c>
      <c r="C12" s="76">
        <v>12</v>
      </c>
      <c r="D12" s="4">
        <v>258.37139999999999</v>
      </c>
      <c r="E12" s="4">
        <v>38.052500000000002</v>
      </c>
      <c r="F12" s="4">
        <v>48.594299999999997</v>
      </c>
      <c r="G12" s="4">
        <v>204.26769999999999</v>
      </c>
      <c r="H12" s="4">
        <v>94.664100000000005</v>
      </c>
      <c r="I12" s="4">
        <v>54.416400000000003</v>
      </c>
      <c r="J12" s="4">
        <v>698.36630000000002</v>
      </c>
      <c r="K12" s="4">
        <v>636.35910000000001</v>
      </c>
      <c r="N12" s="75" t="s">
        <v>137</v>
      </c>
      <c r="O12" s="76">
        <v>2021</v>
      </c>
      <c r="P12" s="76">
        <v>12</v>
      </c>
      <c r="Q12" s="4">
        <v>267.72320000000002</v>
      </c>
      <c r="R12" s="4">
        <v>334.654</v>
      </c>
      <c r="S12" s="4">
        <v>540.90530000000001</v>
      </c>
      <c r="T12" s="4">
        <v>636.35910000000001</v>
      </c>
      <c r="U12" s="4">
        <v>763.63099999999997</v>
      </c>
    </row>
    <row r="13" spans="1:31">
      <c r="A13" s="75" t="s">
        <v>138</v>
      </c>
      <c r="B13" s="76">
        <v>2022</v>
      </c>
      <c r="C13" s="76">
        <v>1</v>
      </c>
      <c r="D13" s="4">
        <v>268.62209999999999</v>
      </c>
      <c r="E13" s="4">
        <v>41.290999999999997</v>
      </c>
      <c r="F13" s="4">
        <v>40.255600000000001</v>
      </c>
      <c r="G13" s="4">
        <v>205.4288</v>
      </c>
      <c r="H13" s="4">
        <v>86.472399999999993</v>
      </c>
      <c r="I13" s="4">
        <v>27.223600000000001</v>
      </c>
      <c r="J13" s="4">
        <v>669.29240000000004</v>
      </c>
      <c r="K13" s="4">
        <v>642.72270000000003</v>
      </c>
      <c r="N13" s="75" t="s">
        <v>138</v>
      </c>
      <c r="O13" s="76">
        <v>2022</v>
      </c>
      <c r="P13" s="76">
        <v>1</v>
      </c>
      <c r="Q13" s="4">
        <v>269.68389999999999</v>
      </c>
      <c r="R13" s="4">
        <v>337.10489999999999</v>
      </c>
      <c r="S13" s="4">
        <v>546.3143</v>
      </c>
      <c r="T13" s="4">
        <v>642.72270000000003</v>
      </c>
      <c r="U13" s="4">
        <v>771.26729999999998</v>
      </c>
    </row>
    <row r="14" spans="1:31">
      <c r="A14" s="75" t="s">
        <v>139</v>
      </c>
      <c r="B14" s="76">
        <v>2022</v>
      </c>
      <c r="C14" s="76">
        <v>2</v>
      </c>
      <c r="D14" s="4">
        <v>273.98970000000003</v>
      </c>
      <c r="E14" s="4">
        <v>47.521999999999998</v>
      </c>
      <c r="F14" s="4">
        <v>41.865600000000001</v>
      </c>
      <c r="G14" s="4">
        <v>208.54179999999999</v>
      </c>
      <c r="H14" s="4">
        <v>89.617999999999995</v>
      </c>
      <c r="I14" s="4">
        <v>31.288499999999999</v>
      </c>
      <c r="J14" s="4">
        <v>692.82560000000001</v>
      </c>
      <c r="K14" s="4">
        <v>655.57719999999995</v>
      </c>
      <c r="N14" s="75" t="s">
        <v>139</v>
      </c>
      <c r="O14" s="76">
        <v>2022</v>
      </c>
      <c r="P14" s="76">
        <v>2</v>
      </c>
      <c r="Q14" s="4">
        <v>274.16210000000001</v>
      </c>
      <c r="R14" s="4">
        <v>342.70269999999999</v>
      </c>
      <c r="S14" s="4">
        <v>557.24059999999997</v>
      </c>
      <c r="T14" s="4">
        <v>655.57719999999995</v>
      </c>
      <c r="U14" s="4">
        <v>786.69259999999997</v>
      </c>
    </row>
    <row r="15" spans="1:31">
      <c r="A15" s="75" t="s">
        <v>140</v>
      </c>
      <c r="B15" s="76">
        <v>2022</v>
      </c>
      <c r="C15" s="76">
        <v>3</v>
      </c>
      <c r="D15" s="4">
        <v>315.42469999999997</v>
      </c>
      <c r="E15" s="4">
        <v>43.110799999999998</v>
      </c>
      <c r="F15" s="4">
        <v>47.0017</v>
      </c>
      <c r="G15" s="4">
        <v>218.31970000000001</v>
      </c>
      <c r="H15" s="4">
        <v>92.060699999999997</v>
      </c>
      <c r="I15" s="4">
        <v>24.726500000000001</v>
      </c>
      <c r="J15" s="4">
        <v>740.64409999999998</v>
      </c>
      <c r="K15" s="4">
        <v>668.68870000000004</v>
      </c>
      <c r="N15" s="75" t="s">
        <v>140</v>
      </c>
      <c r="O15" s="76">
        <v>2022</v>
      </c>
      <c r="P15" s="76">
        <v>3</v>
      </c>
      <c r="Q15" s="4">
        <v>278.64030000000002</v>
      </c>
      <c r="R15" s="4">
        <v>348.30040000000002</v>
      </c>
      <c r="S15" s="4">
        <v>568.3854</v>
      </c>
      <c r="T15" s="4">
        <v>668.68870000000004</v>
      </c>
      <c r="U15" s="4">
        <v>802.42650000000003</v>
      </c>
    </row>
    <row r="16" spans="1:31">
      <c r="A16" s="75" t="s">
        <v>141</v>
      </c>
      <c r="B16" s="76">
        <v>2022</v>
      </c>
      <c r="C16" s="76">
        <v>4</v>
      </c>
      <c r="D16" s="4">
        <v>267.86489999999998</v>
      </c>
      <c r="E16" s="4">
        <v>40.327800000000003</v>
      </c>
      <c r="F16" s="4">
        <v>40.881900000000002</v>
      </c>
      <c r="G16" s="4">
        <v>227.8364</v>
      </c>
      <c r="H16" s="4">
        <v>97.159099999999995</v>
      </c>
      <c r="I16" s="4">
        <v>48.018000000000001</v>
      </c>
      <c r="J16" s="4">
        <v>722.08820000000003</v>
      </c>
      <c r="K16" s="4">
        <v>682.0625</v>
      </c>
      <c r="N16" s="75" t="s">
        <v>141</v>
      </c>
      <c r="O16" s="76">
        <v>2022</v>
      </c>
      <c r="P16" s="76">
        <v>4</v>
      </c>
      <c r="Q16" s="4">
        <v>281.42410000000001</v>
      </c>
      <c r="R16" s="4">
        <v>351.7801</v>
      </c>
      <c r="S16" s="4">
        <v>579.75310000000002</v>
      </c>
      <c r="T16" s="4">
        <v>682.0625</v>
      </c>
      <c r="U16" s="4">
        <v>818.47500000000002</v>
      </c>
    </row>
    <row r="17" spans="1:30">
      <c r="A17" s="75" t="s">
        <v>142</v>
      </c>
      <c r="B17" s="76">
        <v>2022</v>
      </c>
      <c r="C17" s="76">
        <v>5</v>
      </c>
      <c r="D17" s="4">
        <v>247.0102</v>
      </c>
      <c r="E17" s="4">
        <v>40.989699999999999</v>
      </c>
      <c r="F17" s="4">
        <v>38.536099999999998</v>
      </c>
      <c r="G17" s="4">
        <v>228.155</v>
      </c>
      <c r="H17" s="4">
        <v>98.886099999999999</v>
      </c>
      <c r="I17" s="4">
        <v>56.069800000000001</v>
      </c>
      <c r="J17" s="4">
        <v>709.64700000000005</v>
      </c>
      <c r="K17" s="4">
        <v>695.7038</v>
      </c>
      <c r="N17" s="75" t="s">
        <v>142</v>
      </c>
      <c r="O17" s="76">
        <v>2022</v>
      </c>
      <c r="P17" s="76">
        <v>5</v>
      </c>
      <c r="Q17" s="4">
        <v>284.93400000000003</v>
      </c>
      <c r="R17" s="4">
        <v>356.16750000000002</v>
      </c>
      <c r="S17" s="4">
        <v>591.34820000000002</v>
      </c>
      <c r="T17" s="4">
        <v>695.7038</v>
      </c>
      <c r="U17" s="4">
        <v>834.84450000000004</v>
      </c>
    </row>
    <row r="18" spans="1:30">
      <c r="A18" s="75" t="s">
        <v>143</v>
      </c>
      <c r="B18" s="76">
        <v>2022</v>
      </c>
      <c r="C18" s="76">
        <v>6</v>
      </c>
      <c r="D18" s="4">
        <v>244.66902999999999</v>
      </c>
      <c r="E18" s="4">
        <v>49.521799999999999</v>
      </c>
      <c r="F18" s="4">
        <v>38.857869999999998</v>
      </c>
      <c r="G18" s="4">
        <v>234.32965999999999</v>
      </c>
      <c r="H18" s="4">
        <v>78.960430000000002</v>
      </c>
      <c r="I18" s="4">
        <v>73.468980000000002</v>
      </c>
      <c r="J18" s="4">
        <v>719.80777</v>
      </c>
      <c r="K18" s="4">
        <v>709.61784</v>
      </c>
      <c r="N18" s="75" t="s">
        <v>143</v>
      </c>
      <c r="O18" s="76">
        <v>2022</v>
      </c>
      <c r="P18" s="76">
        <v>6</v>
      </c>
      <c r="Q18" s="4">
        <v>283.84714000000002</v>
      </c>
      <c r="R18" s="4">
        <v>354.80892</v>
      </c>
      <c r="S18" s="4">
        <v>603.17516000000001</v>
      </c>
      <c r="T18" s="4">
        <v>709.61784</v>
      </c>
      <c r="U18" s="4">
        <v>851.54141000000004</v>
      </c>
    </row>
    <row r="19" spans="1:30">
      <c r="A19" s="32" t="s">
        <v>144</v>
      </c>
      <c r="B19" s="33"/>
      <c r="C19" s="33"/>
      <c r="D19" s="31"/>
      <c r="E19" s="31"/>
      <c r="F19" s="31"/>
      <c r="G19" s="31"/>
      <c r="H19" s="31"/>
      <c r="I19" s="31"/>
      <c r="J19" s="31"/>
      <c r="K19" s="31"/>
      <c r="N19" s="32" t="s">
        <v>144</v>
      </c>
      <c r="O19" s="33"/>
      <c r="P19" s="33"/>
      <c r="Q19" s="31"/>
      <c r="R19" s="31"/>
      <c r="S19" s="31"/>
      <c r="T19" s="31"/>
      <c r="U19" s="31"/>
    </row>
    <row r="20" spans="1:30">
      <c r="A20" s="3"/>
      <c r="B20" s="2"/>
      <c r="C20" s="2"/>
      <c r="D20" s="2"/>
      <c r="E20" s="2"/>
      <c r="F20" s="6"/>
      <c r="G20" s="6"/>
      <c r="H20" s="6"/>
      <c r="I20" s="6"/>
      <c r="J20" s="6"/>
      <c r="K20" s="6"/>
    </row>
    <row r="21" spans="1:30">
      <c r="A21" s="3"/>
      <c r="B21" s="2"/>
      <c r="C21" s="2"/>
      <c r="D21" s="2"/>
      <c r="E21" s="2"/>
      <c r="F21" s="6"/>
      <c r="G21" s="6"/>
      <c r="H21" s="6"/>
      <c r="I21" s="6"/>
      <c r="J21" s="6"/>
      <c r="K21" s="6"/>
    </row>
    <row r="22" spans="1:30">
      <c r="E22" s="5"/>
      <c r="F22" s="5"/>
      <c r="G22" s="5"/>
      <c r="H22" s="5"/>
      <c r="I22" s="5"/>
      <c r="J22" s="5"/>
      <c r="K22" s="5"/>
    </row>
    <row r="23" spans="1:30">
      <c r="C23" s="5"/>
      <c r="F23" s="7"/>
      <c r="G23" s="7"/>
      <c r="H23" s="7"/>
      <c r="I23" s="7"/>
      <c r="J23" s="7"/>
      <c r="K23" s="7"/>
      <c r="W23" s="83" t="s">
        <v>125</v>
      </c>
      <c r="X23" s="108" t="s">
        <v>145</v>
      </c>
      <c r="Y23" s="108"/>
      <c r="Z23" s="108"/>
      <c r="AA23" s="108"/>
      <c r="AB23" s="108"/>
      <c r="AC23" s="108"/>
      <c r="AD23" s="108"/>
    </row>
    <row r="24" spans="1:30">
      <c r="C24" s="5"/>
      <c r="I24" s="5"/>
      <c r="J24" s="5"/>
      <c r="W24" s="83"/>
      <c r="X24" s="108"/>
      <c r="Y24" s="108"/>
      <c r="Z24" s="108"/>
      <c r="AA24" s="108"/>
      <c r="AB24" s="108"/>
      <c r="AC24" s="108"/>
      <c r="AD24" s="108"/>
    </row>
    <row r="25" spans="1:30">
      <c r="W25" s="83"/>
      <c r="X25" s="50"/>
      <c r="Y25" s="50"/>
      <c r="Z25" s="50"/>
      <c r="AA25" s="50"/>
      <c r="AB25" s="50"/>
      <c r="AC25" s="50"/>
      <c r="AD25" s="50"/>
    </row>
    <row r="26" spans="1:30">
      <c r="W26" s="83" t="s">
        <v>126</v>
      </c>
      <c r="X26" s="108" t="s">
        <v>146</v>
      </c>
      <c r="Y26" s="108"/>
      <c r="Z26" s="108"/>
      <c r="AA26" s="108"/>
      <c r="AB26" s="108"/>
      <c r="AC26" s="108"/>
      <c r="AD26" s="108"/>
    </row>
    <row r="27" spans="1:30">
      <c r="W27" s="50"/>
      <c r="X27" s="108"/>
      <c r="Y27" s="108"/>
      <c r="Z27" s="108"/>
      <c r="AA27" s="108"/>
      <c r="AB27" s="108"/>
      <c r="AC27" s="108"/>
      <c r="AD27" s="108"/>
    </row>
  </sheetData>
  <mergeCells count="8">
    <mergeCell ref="W5:AE5"/>
    <mergeCell ref="X23:AD24"/>
    <mergeCell ref="X26:AD27"/>
    <mergeCell ref="I1:K1"/>
    <mergeCell ref="A5:K5"/>
    <mergeCell ref="N5:U5"/>
    <mergeCell ref="A4:K4"/>
    <mergeCell ref="N4:U4"/>
  </mergeCells>
  <hyperlinks>
    <hyperlink ref="I1:K1" location="INDICE!A1" display="REGRESAR" xr:uid="{00000000-0004-0000-1A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EMPRESA DE ENERGÍA DE ARAUCA E.S.P.</oddFooter>
  </headerFooter>
  <colBreaks count="1" manualBreakCount="1">
    <brk id="12" max="1048575" man="1"/>
  </col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E27"/>
  <sheetViews>
    <sheetView showGridLines="0" view="pageLayout" zoomScale="70" zoomScaleNormal="85" zoomScalePageLayoutView="70" workbookViewId="0">
      <selection activeCell="D13" sqref="D13"/>
    </sheetView>
  </sheetViews>
  <sheetFormatPr defaultColWidth="9.140625" defaultRowHeight="15"/>
  <cols>
    <col min="1" max="1" width="9.28515625" customWidth="1"/>
    <col min="2" max="2" width="6.7109375" customWidth="1"/>
    <col min="3" max="3" width="9" bestFit="1" customWidth="1"/>
    <col min="4" max="4" width="11.5703125" bestFit="1" customWidth="1"/>
    <col min="5" max="5" width="10" bestFit="1" customWidth="1"/>
    <col min="6" max="6" width="9" bestFit="1" customWidth="1"/>
    <col min="7" max="7" width="9.5703125" customWidth="1"/>
    <col min="8" max="8" width="8" bestFit="1" customWidth="1"/>
    <col min="9" max="9" width="9" bestFit="1" customWidth="1"/>
    <col min="10" max="10" width="9" customWidth="1"/>
    <col min="11" max="11" width="10" customWidth="1"/>
    <col min="12" max="13" width="2.42578125" customWidth="1"/>
    <col min="14" max="14" width="14.85546875" customWidth="1"/>
    <col min="16" max="16" width="9" bestFit="1" customWidth="1"/>
    <col min="17" max="20" width="10.42578125" bestFit="1" customWidth="1"/>
    <col min="21" max="21" width="15.7109375" customWidth="1"/>
    <col min="23" max="23" width="10.5703125" customWidth="1"/>
    <col min="24" max="24" width="11.140625" customWidth="1"/>
    <col min="25" max="25" width="12.5703125" customWidth="1"/>
    <col min="26" max="26" width="10.42578125" customWidth="1"/>
    <col min="27" max="27" width="12.5703125" customWidth="1"/>
    <col min="28" max="28" width="11" customWidth="1"/>
    <col min="29" max="29" width="11.42578125" customWidth="1"/>
    <col min="30" max="30" width="10.85546875" customWidth="1"/>
  </cols>
  <sheetData>
    <row r="1" spans="1:31" ht="23.25">
      <c r="I1" s="118" t="s">
        <v>110</v>
      </c>
      <c r="J1" s="118"/>
      <c r="K1" s="118"/>
    </row>
    <row r="2" spans="1:31" ht="27" customHeight="1">
      <c r="A2" s="84" t="s">
        <v>111</v>
      </c>
      <c r="C2" s="17" t="s">
        <v>179</v>
      </c>
      <c r="D2" s="17"/>
      <c r="E2" s="17"/>
      <c r="F2" s="17"/>
      <c r="G2" s="17"/>
      <c r="H2" s="17"/>
      <c r="I2" s="17"/>
      <c r="J2" s="17"/>
      <c r="K2" s="17"/>
    </row>
    <row r="3" spans="1:31" ht="23.25">
      <c r="A3" s="84" t="s">
        <v>113</v>
      </c>
      <c r="C3" s="17" t="s">
        <v>101</v>
      </c>
      <c r="D3" s="17"/>
      <c r="E3" s="17"/>
      <c r="F3" s="17"/>
      <c r="G3" s="17"/>
      <c r="H3" s="17"/>
      <c r="I3" s="17"/>
      <c r="J3" s="17"/>
      <c r="K3" s="17"/>
      <c r="N3" s="9"/>
      <c r="O3" s="9"/>
      <c r="P3" s="9"/>
      <c r="Q3" s="9"/>
      <c r="R3" s="9"/>
      <c r="S3" s="9"/>
      <c r="T3" s="9"/>
      <c r="U3" s="9"/>
    </row>
    <row r="4" spans="1:31" s="20" customFormat="1" ht="17.25">
      <c r="A4" s="112"/>
      <c r="B4" s="112"/>
      <c r="C4" s="112"/>
      <c r="D4" s="112"/>
      <c r="E4" s="112"/>
      <c r="F4" s="112"/>
      <c r="G4" s="112"/>
      <c r="H4" s="112"/>
      <c r="I4" s="112"/>
      <c r="J4" s="112"/>
      <c r="K4" s="112"/>
      <c r="N4" s="115"/>
      <c r="O4" s="115"/>
      <c r="P4" s="115"/>
      <c r="Q4" s="115"/>
      <c r="R4" s="115"/>
      <c r="S4" s="115"/>
      <c r="T4" s="115"/>
      <c r="U4" s="115"/>
    </row>
    <row r="5" spans="1:31" ht="33" customHeight="1">
      <c r="A5" s="114" t="s">
        <v>114</v>
      </c>
      <c r="B5" s="120"/>
      <c r="C5" s="120"/>
      <c r="D5" s="120"/>
      <c r="E5" s="120"/>
      <c r="F5" s="120"/>
      <c r="G5" s="120"/>
      <c r="H5" s="120"/>
      <c r="I5" s="120"/>
      <c r="J5" s="120"/>
      <c r="K5" s="120"/>
      <c r="N5" s="114" t="s">
        <v>115</v>
      </c>
      <c r="O5" s="114"/>
      <c r="P5" s="114"/>
      <c r="Q5" s="114"/>
      <c r="R5" s="114"/>
      <c r="S5" s="114"/>
      <c r="T5" s="114"/>
      <c r="U5" s="114"/>
      <c r="V5" s="30"/>
      <c r="W5" s="114" t="s">
        <v>150</v>
      </c>
      <c r="X5" s="114"/>
      <c r="Y5" s="114"/>
      <c r="Z5" s="114"/>
      <c r="AA5" s="114"/>
      <c r="AB5" s="114"/>
      <c r="AC5" s="114"/>
      <c r="AD5" s="114"/>
      <c r="AE5" s="114"/>
    </row>
    <row r="6" spans="1:31" s="19" customFormat="1" ht="30">
      <c r="B6" s="14" t="s">
        <v>117</v>
      </c>
      <c r="C6" s="14" t="s">
        <v>118</v>
      </c>
      <c r="D6" s="12" t="s">
        <v>119</v>
      </c>
      <c r="E6" s="12" t="s">
        <v>120</v>
      </c>
      <c r="F6" s="12" t="s">
        <v>121</v>
      </c>
      <c r="G6" s="12" t="s">
        <v>122</v>
      </c>
      <c r="H6" s="12" t="s">
        <v>123</v>
      </c>
      <c r="I6" s="12" t="s">
        <v>124</v>
      </c>
      <c r="J6" s="12" t="s">
        <v>125</v>
      </c>
      <c r="K6" s="12" t="s">
        <v>126</v>
      </c>
      <c r="L6"/>
      <c r="M6"/>
      <c r="O6" s="14" t="s">
        <v>117</v>
      </c>
      <c r="P6" s="14" t="s">
        <v>118</v>
      </c>
      <c r="Q6" s="12" t="s">
        <v>127</v>
      </c>
      <c r="R6" s="12" t="s">
        <v>128</v>
      </c>
      <c r="S6" s="12" t="s">
        <v>129</v>
      </c>
      <c r="T6" s="12" t="s">
        <v>130</v>
      </c>
      <c r="U6" s="13" t="s">
        <v>131</v>
      </c>
    </row>
    <row r="7" spans="1:31">
      <c r="A7" s="75" t="s">
        <v>132</v>
      </c>
      <c r="B7" s="76">
        <v>2021</v>
      </c>
      <c r="C7" s="76">
        <v>7</v>
      </c>
      <c r="D7" s="4">
        <v>246.17910000000001</v>
      </c>
      <c r="E7" s="4">
        <v>41.570999999999998</v>
      </c>
      <c r="F7" s="4">
        <v>47.406500000000001</v>
      </c>
      <c r="G7" s="4">
        <v>235.5206</v>
      </c>
      <c r="H7" s="4">
        <v>62.1937</v>
      </c>
      <c r="I7" s="4">
        <v>29.895299999999999</v>
      </c>
      <c r="J7" s="4">
        <v>662.76620000000003</v>
      </c>
      <c r="K7" s="4">
        <v>644.40269999999998</v>
      </c>
      <c r="N7" s="75" t="s">
        <v>132</v>
      </c>
      <c r="O7" s="76">
        <v>2021</v>
      </c>
      <c r="P7" s="76">
        <v>7</v>
      </c>
      <c r="Q7" s="4">
        <v>266.12009999999998</v>
      </c>
      <c r="R7" s="4">
        <v>332.65010000000001</v>
      </c>
      <c r="S7" s="4">
        <v>547.7423</v>
      </c>
      <c r="T7" s="4">
        <v>644.40269999999998</v>
      </c>
      <c r="U7" s="4">
        <v>773.28323999999998</v>
      </c>
    </row>
    <row r="8" spans="1:31">
      <c r="A8" s="75" t="s">
        <v>133</v>
      </c>
      <c r="B8" s="76">
        <v>2021</v>
      </c>
      <c r="C8" s="76">
        <v>8</v>
      </c>
      <c r="D8" s="4">
        <v>251.50450000000001</v>
      </c>
      <c r="E8" s="4">
        <v>40.278700000000001</v>
      </c>
      <c r="F8" s="4">
        <v>47.450499999999998</v>
      </c>
      <c r="G8" s="4">
        <v>235.5095</v>
      </c>
      <c r="H8" s="4">
        <v>62.240499999999997</v>
      </c>
      <c r="I8" s="4">
        <v>46.981099999999998</v>
      </c>
      <c r="J8" s="4">
        <v>683.96489999999994</v>
      </c>
      <c r="K8" s="4">
        <v>647.62469999999996</v>
      </c>
      <c r="N8" s="75" t="s">
        <v>133</v>
      </c>
      <c r="O8" s="76">
        <v>2021</v>
      </c>
      <c r="P8" s="76">
        <v>8</v>
      </c>
      <c r="Q8" s="4">
        <v>267.00080000000003</v>
      </c>
      <c r="R8" s="4">
        <v>333.75099999999998</v>
      </c>
      <c r="S8" s="4">
        <v>550.48099999999999</v>
      </c>
      <c r="T8" s="4">
        <v>647.62469999999996</v>
      </c>
      <c r="U8" s="4">
        <v>777.14963999999998</v>
      </c>
    </row>
    <row r="9" spans="1:31">
      <c r="A9" s="75" t="s">
        <v>134</v>
      </c>
      <c r="B9" s="76">
        <v>2021</v>
      </c>
      <c r="C9" s="76">
        <v>9</v>
      </c>
      <c r="D9" s="4">
        <v>259.07339999999999</v>
      </c>
      <c r="E9" s="4">
        <v>36.9664</v>
      </c>
      <c r="F9" s="4">
        <v>48.032899999999998</v>
      </c>
      <c r="G9" s="4">
        <v>237.7569</v>
      </c>
      <c r="H9" s="4">
        <v>66.590999999999994</v>
      </c>
      <c r="I9" s="4">
        <v>55.335900000000002</v>
      </c>
      <c r="J9" s="4">
        <v>703.75660000000005</v>
      </c>
      <c r="K9" s="4">
        <v>660.57719999999995</v>
      </c>
      <c r="N9" s="75" t="s">
        <v>134</v>
      </c>
      <c r="O9" s="76">
        <v>2021</v>
      </c>
      <c r="P9" s="76">
        <v>9</v>
      </c>
      <c r="Q9" s="4">
        <v>268.17509999999999</v>
      </c>
      <c r="R9" s="4">
        <v>335.21879999999999</v>
      </c>
      <c r="S9" s="4">
        <v>561.49059999999997</v>
      </c>
      <c r="T9" s="4">
        <v>660.57719999999995</v>
      </c>
      <c r="U9" s="4">
        <v>792.69263999999987</v>
      </c>
    </row>
    <row r="10" spans="1:31">
      <c r="A10" s="75" t="s">
        <v>135</v>
      </c>
      <c r="B10" s="76">
        <v>2021</v>
      </c>
      <c r="C10" s="76">
        <v>10</v>
      </c>
      <c r="D10" s="4">
        <v>264.66329999999999</v>
      </c>
      <c r="E10" s="4">
        <v>38.068800000000003</v>
      </c>
      <c r="F10" s="4">
        <v>49.515799999999999</v>
      </c>
      <c r="G10" s="4">
        <v>241.137</v>
      </c>
      <c r="H10" s="4">
        <v>66.907200000000003</v>
      </c>
      <c r="I10" s="4">
        <v>39.594000000000001</v>
      </c>
      <c r="J10" s="4">
        <v>699.88610000000006</v>
      </c>
      <c r="K10" s="4">
        <v>673.78880000000004</v>
      </c>
      <c r="N10" s="75" t="s">
        <v>135</v>
      </c>
      <c r="O10" s="76">
        <v>2021</v>
      </c>
      <c r="P10" s="76">
        <v>10</v>
      </c>
      <c r="Q10" s="4">
        <v>269.51549999999997</v>
      </c>
      <c r="R10" s="4">
        <v>336.89440000000002</v>
      </c>
      <c r="S10" s="4">
        <v>572.72050000000002</v>
      </c>
      <c r="T10" s="4">
        <v>673.78880000000004</v>
      </c>
      <c r="U10" s="4">
        <v>808.54656</v>
      </c>
    </row>
    <row r="11" spans="1:31">
      <c r="A11" s="75" t="s">
        <v>136</v>
      </c>
      <c r="B11" s="76">
        <v>2021</v>
      </c>
      <c r="C11" s="76">
        <v>11</v>
      </c>
      <c r="D11" s="4">
        <v>253.4588</v>
      </c>
      <c r="E11" s="4">
        <v>37.306600000000003</v>
      </c>
      <c r="F11" s="4">
        <v>47.260599999999997</v>
      </c>
      <c r="G11" s="4">
        <v>184.7466</v>
      </c>
      <c r="H11" s="4">
        <v>61.968800000000002</v>
      </c>
      <c r="I11" s="4">
        <v>58.642099999999999</v>
      </c>
      <c r="J11" s="4">
        <v>643.38350000000003</v>
      </c>
      <c r="K11" s="4">
        <v>687.2645</v>
      </c>
      <c r="N11" s="75" t="s">
        <v>136</v>
      </c>
      <c r="O11" s="76">
        <v>2021</v>
      </c>
      <c r="P11" s="76">
        <v>11</v>
      </c>
      <c r="Q11" s="4">
        <v>274.9058</v>
      </c>
      <c r="R11" s="4">
        <v>343.63229999999999</v>
      </c>
      <c r="S11" s="4">
        <v>584.1748</v>
      </c>
      <c r="T11" s="4">
        <v>687.2645</v>
      </c>
      <c r="U11" s="4">
        <v>824.7174</v>
      </c>
    </row>
    <row r="12" spans="1:31">
      <c r="A12" s="75" t="s">
        <v>137</v>
      </c>
      <c r="B12" s="76">
        <v>2021</v>
      </c>
      <c r="C12" s="76">
        <v>12</v>
      </c>
      <c r="D12" s="4">
        <v>264.03089999999997</v>
      </c>
      <c r="E12" s="4">
        <v>38.052500000000002</v>
      </c>
      <c r="F12" s="4">
        <v>49.002299999999998</v>
      </c>
      <c r="G12" s="4">
        <v>174.71530000000001</v>
      </c>
      <c r="H12" s="4">
        <v>61.3217</v>
      </c>
      <c r="I12" s="4">
        <v>58.760599999999997</v>
      </c>
      <c r="J12" s="4">
        <v>645.88329999999996</v>
      </c>
      <c r="K12" s="4">
        <v>701.00980000000004</v>
      </c>
      <c r="N12" s="75" t="s">
        <v>137</v>
      </c>
      <c r="O12" s="76">
        <v>2021</v>
      </c>
      <c r="P12" s="76">
        <v>12</v>
      </c>
      <c r="Q12" s="4">
        <v>280.40390000000002</v>
      </c>
      <c r="R12" s="4">
        <v>350.50490000000002</v>
      </c>
      <c r="S12" s="4">
        <v>595.85829999999999</v>
      </c>
      <c r="T12" s="4">
        <v>701.00980000000004</v>
      </c>
      <c r="U12" s="4">
        <v>841.21176000000003</v>
      </c>
    </row>
    <row r="13" spans="1:31">
      <c r="A13" s="75" t="s">
        <v>138</v>
      </c>
      <c r="B13" s="76">
        <v>2022</v>
      </c>
      <c r="C13" s="76">
        <v>1</v>
      </c>
      <c r="D13" s="4">
        <v>287.41730000000001</v>
      </c>
      <c r="E13" s="4">
        <v>43.683999999999997</v>
      </c>
      <c r="F13" s="4">
        <v>53.560200000000002</v>
      </c>
      <c r="G13" s="4">
        <v>169.9023</v>
      </c>
      <c r="H13" s="4">
        <v>64.482200000000006</v>
      </c>
      <c r="I13" s="4">
        <v>22.467199999999998</v>
      </c>
      <c r="J13" s="4">
        <v>641.51319999999998</v>
      </c>
      <c r="K13" s="4">
        <v>715.03</v>
      </c>
      <c r="N13" s="75" t="s">
        <v>138</v>
      </c>
      <c r="O13" s="76">
        <v>2022</v>
      </c>
      <c r="P13" s="76">
        <v>1</v>
      </c>
      <c r="Q13" s="4">
        <v>286.012</v>
      </c>
      <c r="R13" s="4">
        <v>357.51499999999999</v>
      </c>
      <c r="S13" s="4">
        <v>607.77549999999997</v>
      </c>
      <c r="T13" s="4">
        <v>715.00300000000004</v>
      </c>
      <c r="U13" s="4">
        <v>858.03599999999994</v>
      </c>
    </row>
    <row r="14" spans="1:31">
      <c r="A14" s="75" t="s">
        <v>139</v>
      </c>
      <c r="B14" s="76">
        <v>2022</v>
      </c>
      <c r="C14" s="76">
        <v>2</v>
      </c>
      <c r="D14" s="4">
        <v>264.42660000000001</v>
      </c>
      <c r="E14" s="4">
        <v>45.128999999999998</v>
      </c>
      <c r="F14" s="4">
        <v>50.083100000000002</v>
      </c>
      <c r="G14" s="4">
        <v>174.20509999999999</v>
      </c>
      <c r="H14" s="4">
        <v>62.831800000000001</v>
      </c>
      <c r="I14" s="4">
        <v>30.193100000000001</v>
      </c>
      <c r="J14" s="4">
        <v>626.86869999999999</v>
      </c>
      <c r="K14" s="4">
        <v>729.3306</v>
      </c>
      <c r="N14" s="75" t="s">
        <v>139</v>
      </c>
      <c r="O14" s="76">
        <v>2022</v>
      </c>
      <c r="P14" s="76">
        <v>2</v>
      </c>
      <c r="Q14" s="4">
        <v>291.73219999999998</v>
      </c>
      <c r="R14" s="4">
        <v>364.6653</v>
      </c>
      <c r="S14" s="4">
        <v>619.93100000000004</v>
      </c>
      <c r="T14" s="4">
        <v>729.3306</v>
      </c>
      <c r="U14" s="4">
        <v>875.19669999999996</v>
      </c>
    </row>
    <row r="15" spans="1:31">
      <c r="A15" s="75" t="s">
        <v>140</v>
      </c>
      <c r="B15" s="76">
        <v>2022</v>
      </c>
      <c r="C15" s="76">
        <v>3</v>
      </c>
      <c r="D15" s="4">
        <v>295.79629999999997</v>
      </c>
      <c r="E15" s="4">
        <v>43.110799999999998</v>
      </c>
      <c r="F15" s="4">
        <v>54.833399999999997</v>
      </c>
      <c r="G15" s="4">
        <v>187.0172</v>
      </c>
      <c r="H15" s="4">
        <v>63.173999999999999</v>
      </c>
      <c r="I15" s="4">
        <v>54.833399999999997</v>
      </c>
      <c r="J15" s="4">
        <v>668.18460000000005</v>
      </c>
      <c r="K15" s="4">
        <v>726.05700000000002</v>
      </c>
      <c r="N15" s="75" t="s">
        <v>140</v>
      </c>
      <c r="O15" s="76">
        <v>2022</v>
      </c>
      <c r="P15" s="76">
        <v>3</v>
      </c>
      <c r="Q15" s="4">
        <v>290.4228</v>
      </c>
      <c r="R15" s="4">
        <v>363.02850000000001</v>
      </c>
      <c r="S15" s="4">
        <v>617.14840000000004</v>
      </c>
      <c r="T15" s="4">
        <v>726.05700000000002</v>
      </c>
      <c r="U15" s="4">
        <v>871.26840000000004</v>
      </c>
    </row>
    <row r="16" spans="1:31">
      <c r="A16" s="75" t="s">
        <v>141</v>
      </c>
      <c r="B16" s="76">
        <v>2022</v>
      </c>
      <c r="C16" s="76">
        <v>4</v>
      </c>
      <c r="D16" s="4">
        <v>263.59429999999998</v>
      </c>
      <c r="E16" s="4">
        <v>40.327800000000003</v>
      </c>
      <c r="F16" s="4">
        <v>49.656300000000002</v>
      </c>
      <c r="G16" s="4">
        <v>197.55609999999999</v>
      </c>
      <c r="H16" s="4">
        <v>65.424599999999998</v>
      </c>
      <c r="I16" s="4">
        <v>43.299199999999999</v>
      </c>
      <c r="J16" s="4">
        <v>659.85829999999999</v>
      </c>
      <c r="K16" s="4">
        <v>654.30970000000002</v>
      </c>
      <c r="N16" s="75" t="s">
        <v>141</v>
      </c>
      <c r="O16" s="76">
        <v>2022</v>
      </c>
      <c r="P16" s="76">
        <v>4</v>
      </c>
      <c r="Q16" s="4">
        <v>261.72390000000001</v>
      </c>
      <c r="R16" s="4">
        <v>327.15480000000002</v>
      </c>
      <c r="S16" s="4">
        <v>556.16319999999996</v>
      </c>
      <c r="T16" s="4">
        <v>654.30970000000002</v>
      </c>
      <c r="U16" s="4">
        <v>785.17160000000001</v>
      </c>
    </row>
    <row r="17" spans="1:30">
      <c r="A17" s="75" t="s">
        <v>142</v>
      </c>
      <c r="B17" s="76">
        <v>2022</v>
      </c>
      <c r="C17" s="76">
        <v>5</v>
      </c>
      <c r="D17" s="4">
        <v>255.7971</v>
      </c>
      <c r="E17" s="4">
        <v>40.978900000000003</v>
      </c>
      <c r="F17" s="4">
        <v>49.144100000000002</v>
      </c>
      <c r="G17" s="4">
        <v>247.85069999999999</v>
      </c>
      <c r="H17" s="4">
        <v>65.163799999999995</v>
      </c>
      <c r="I17" s="4">
        <v>49.8461</v>
      </c>
      <c r="J17" s="4">
        <v>708.78070000000002</v>
      </c>
      <c r="K17" s="4">
        <v>667.39589999999998</v>
      </c>
      <c r="N17" s="75" t="s">
        <v>142</v>
      </c>
      <c r="O17" s="76">
        <v>2022</v>
      </c>
      <c r="P17" s="76">
        <v>5</v>
      </c>
      <c r="Q17" s="4">
        <v>283.51229999999998</v>
      </c>
      <c r="R17" s="4">
        <v>354.39030000000002</v>
      </c>
      <c r="S17" s="4">
        <v>602.46360000000004</v>
      </c>
      <c r="T17" s="4">
        <v>708.78070000000002</v>
      </c>
      <c r="U17" s="4">
        <v>850.53679999999997</v>
      </c>
    </row>
    <row r="18" spans="1:30">
      <c r="A18" s="75" t="s">
        <v>143</v>
      </c>
      <c r="B18" s="76">
        <v>2022</v>
      </c>
      <c r="C18" s="76">
        <v>6</v>
      </c>
      <c r="D18" s="4">
        <v>263.53230000000002</v>
      </c>
      <c r="E18" s="4">
        <v>49.521799999999999</v>
      </c>
      <c r="F18" s="4">
        <v>51.301499999999997</v>
      </c>
      <c r="G18" s="4">
        <v>242.1832</v>
      </c>
      <c r="H18" s="4">
        <v>67.637600000000006</v>
      </c>
      <c r="I18" s="4">
        <v>66.781800000000004</v>
      </c>
      <c r="J18" s="4">
        <v>740.95820000000003</v>
      </c>
      <c r="K18" s="4">
        <v>680.74379999999996</v>
      </c>
      <c r="N18" s="75" t="s">
        <v>143</v>
      </c>
      <c r="O18" s="76">
        <v>2022</v>
      </c>
      <c r="P18" s="76">
        <v>6</v>
      </c>
      <c r="Q18" s="4">
        <v>296.38330000000002</v>
      </c>
      <c r="R18" s="4">
        <v>370.47910000000002</v>
      </c>
      <c r="S18" s="4">
        <v>629.81449999999995</v>
      </c>
      <c r="T18" s="4">
        <v>740.96</v>
      </c>
      <c r="U18" s="4">
        <f>+T18*1.2</f>
        <v>889.15200000000004</v>
      </c>
    </row>
    <row r="19" spans="1:30">
      <c r="A19" s="32" t="s">
        <v>144</v>
      </c>
      <c r="B19" s="33"/>
      <c r="C19" s="33"/>
      <c r="D19" s="31"/>
      <c r="E19" s="31"/>
      <c r="F19" s="31"/>
      <c r="G19" s="31"/>
      <c r="H19" s="31"/>
      <c r="I19" s="31"/>
      <c r="J19" s="31"/>
      <c r="K19" s="31"/>
      <c r="N19" s="32" t="s">
        <v>144</v>
      </c>
      <c r="O19" s="33"/>
      <c r="P19" s="33"/>
      <c r="Q19" s="31"/>
      <c r="R19" s="31"/>
      <c r="S19" s="31"/>
      <c r="T19" s="31"/>
      <c r="U19" s="31"/>
    </row>
    <row r="20" spans="1:30">
      <c r="A20" s="3"/>
      <c r="B20" s="2"/>
      <c r="C20" s="2"/>
      <c r="D20" s="2"/>
      <c r="E20" s="2"/>
      <c r="F20" s="6"/>
      <c r="G20" s="6"/>
      <c r="H20" s="6"/>
      <c r="I20" s="6"/>
      <c r="J20" s="6"/>
      <c r="K20" s="6"/>
    </row>
    <row r="21" spans="1:30">
      <c r="A21" s="3"/>
      <c r="B21" s="2"/>
      <c r="C21" s="2"/>
      <c r="D21" s="2"/>
      <c r="E21" s="2"/>
      <c r="F21" s="6"/>
      <c r="G21" s="6"/>
      <c r="H21" s="6"/>
      <c r="I21" s="6"/>
      <c r="J21" s="6"/>
      <c r="K21" s="6"/>
    </row>
    <row r="22" spans="1:30">
      <c r="E22" s="5"/>
      <c r="F22" s="5"/>
      <c r="G22" s="5"/>
      <c r="H22" s="5"/>
      <c r="I22" s="5"/>
      <c r="J22" s="5"/>
      <c r="K22" s="5"/>
    </row>
    <row r="23" spans="1:30">
      <c r="C23" s="5"/>
      <c r="F23" s="7"/>
      <c r="G23" s="7"/>
      <c r="H23" s="7"/>
      <c r="I23" s="7"/>
      <c r="J23" s="7"/>
      <c r="K23" s="7"/>
      <c r="W23" s="83" t="s">
        <v>125</v>
      </c>
      <c r="X23" s="108" t="s">
        <v>145</v>
      </c>
      <c r="Y23" s="108"/>
      <c r="Z23" s="108"/>
      <c r="AA23" s="108"/>
      <c r="AB23" s="108"/>
      <c r="AC23" s="108"/>
      <c r="AD23" s="108"/>
    </row>
    <row r="24" spans="1:30">
      <c r="C24" s="5"/>
      <c r="I24" s="5"/>
      <c r="J24" s="5"/>
      <c r="W24" s="83"/>
      <c r="X24" s="108"/>
      <c r="Y24" s="108"/>
      <c r="Z24" s="108"/>
      <c r="AA24" s="108"/>
      <c r="AB24" s="108"/>
      <c r="AC24" s="108"/>
      <c r="AD24" s="108"/>
    </row>
    <row r="25" spans="1:30">
      <c r="W25" s="83"/>
      <c r="X25" s="50"/>
      <c r="Y25" s="50"/>
      <c r="Z25" s="50"/>
      <c r="AA25" s="50"/>
      <c r="AB25" s="50"/>
      <c r="AC25" s="50"/>
      <c r="AD25" s="50"/>
    </row>
    <row r="26" spans="1:30">
      <c r="W26" s="83" t="s">
        <v>126</v>
      </c>
      <c r="X26" s="108" t="s">
        <v>146</v>
      </c>
      <c r="Y26" s="108"/>
      <c r="Z26" s="108"/>
      <c r="AA26" s="108"/>
      <c r="AB26" s="108"/>
      <c r="AC26" s="108"/>
      <c r="AD26" s="108"/>
    </row>
    <row r="27" spans="1:30">
      <c r="W27" s="50"/>
      <c r="X27" s="108"/>
      <c r="Y27" s="108"/>
      <c r="Z27" s="108"/>
      <c r="AA27" s="108"/>
      <c r="AB27" s="108"/>
      <c r="AC27" s="108"/>
      <c r="AD27" s="108"/>
    </row>
  </sheetData>
  <mergeCells count="8">
    <mergeCell ref="W5:AE5"/>
    <mergeCell ref="X23:AD24"/>
    <mergeCell ref="X26:AD27"/>
    <mergeCell ref="I1:K1"/>
    <mergeCell ref="A5:K5"/>
    <mergeCell ref="N5:U5"/>
    <mergeCell ref="A4:K4"/>
    <mergeCell ref="N4:U4"/>
  </mergeCells>
  <hyperlinks>
    <hyperlink ref="I1:K1" location="INDICE!A1" display="REGRESAR" xr:uid="{00000000-0004-0000-1B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EMPRESA DE ENERGÍA DE CASANARE S.A. E.S.P.</oddFooter>
  </headerFooter>
  <colBreaks count="1" manualBreakCount="1">
    <brk id="12" max="1048575" man="1"/>
  </col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14"/>
  <dimension ref="A1:AE29"/>
  <sheetViews>
    <sheetView showGridLines="0" showWhiteSpace="0" view="pageLayout" zoomScale="85" zoomScaleNormal="85" zoomScalePageLayoutView="85" workbookViewId="0">
      <selection activeCell="P18" sqref="P18"/>
    </sheetView>
  </sheetViews>
  <sheetFormatPr defaultColWidth="9.140625" defaultRowHeight="15"/>
  <cols>
    <col min="1" max="1" width="13" customWidth="1"/>
    <col min="2" max="2" width="7.28515625" customWidth="1"/>
    <col min="3" max="3" width="9" bestFit="1" customWidth="1"/>
    <col min="4" max="4" width="9.7109375" customWidth="1"/>
    <col min="5" max="5" width="9" customWidth="1"/>
    <col min="6" max="6" width="9" bestFit="1" customWidth="1"/>
    <col min="7" max="7" width="8.7109375" customWidth="1"/>
    <col min="8" max="8" width="9.7109375" customWidth="1"/>
    <col min="9" max="9" width="6.5703125" customWidth="1"/>
    <col min="10" max="10" width="9" customWidth="1"/>
    <col min="11" max="11" width="11.28515625" customWidth="1"/>
    <col min="12" max="13" width="2.42578125" customWidth="1"/>
    <col min="14" max="14" width="14.85546875" customWidth="1"/>
    <col min="16" max="16" width="9" bestFit="1" customWidth="1"/>
    <col min="17" max="20" width="11.7109375" customWidth="1"/>
    <col min="21" max="21" width="14.85546875" customWidth="1"/>
    <col min="23" max="23" width="15.28515625" customWidth="1"/>
    <col min="24" max="24" width="13.5703125" customWidth="1"/>
    <col min="25" max="25" width="12" customWidth="1"/>
    <col min="26" max="27" width="12.42578125" customWidth="1"/>
    <col min="28" max="28" width="13.28515625" customWidth="1"/>
    <col min="30" max="30" width="5.28515625" customWidth="1"/>
  </cols>
  <sheetData>
    <row r="1" spans="1:31" ht="23.25">
      <c r="I1" s="118" t="s">
        <v>110</v>
      </c>
      <c r="J1" s="118"/>
      <c r="K1" s="118"/>
    </row>
    <row r="2" spans="1:31" ht="54.75" customHeight="1">
      <c r="A2" s="16" t="s">
        <v>111</v>
      </c>
      <c r="C2" s="126" t="s">
        <v>180</v>
      </c>
      <c r="D2" s="126"/>
      <c r="E2" s="126"/>
      <c r="F2" s="126"/>
      <c r="G2" s="126"/>
      <c r="H2" s="126"/>
      <c r="I2" s="126"/>
      <c r="J2" s="126"/>
      <c r="K2" s="126"/>
    </row>
    <row r="3" spans="1:31" ht="23.25">
      <c r="A3" s="84" t="s">
        <v>113</v>
      </c>
      <c r="C3" s="17" t="s">
        <v>103</v>
      </c>
      <c r="D3" s="17"/>
      <c r="E3" s="17"/>
      <c r="F3" s="17"/>
      <c r="G3" s="17"/>
      <c r="H3" s="17"/>
      <c r="I3" s="17"/>
      <c r="J3" s="17"/>
      <c r="K3" s="17"/>
      <c r="N3" s="9"/>
      <c r="O3" s="9"/>
      <c r="P3" s="9"/>
      <c r="Q3" s="9"/>
      <c r="R3" s="9"/>
      <c r="S3" s="9"/>
      <c r="T3" s="9"/>
      <c r="U3" s="9"/>
    </row>
    <row r="4" spans="1:31" s="20" customFormat="1" ht="17.25">
      <c r="A4" s="112"/>
      <c r="B4" s="112"/>
      <c r="C4" s="112"/>
      <c r="D4" s="112"/>
      <c r="E4" s="112"/>
      <c r="F4" s="112"/>
      <c r="G4" s="112"/>
      <c r="H4" s="112"/>
      <c r="I4" s="112"/>
      <c r="J4" s="112"/>
      <c r="K4" s="112"/>
      <c r="N4" s="115"/>
      <c r="O4" s="115"/>
      <c r="P4" s="115"/>
      <c r="Q4" s="115"/>
      <c r="R4" s="115"/>
      <c r="S4" s="115"/>
      <c r="T4" s="115"/>
      <c r="U4" s="115"/>
    </row>
    <row r="5" spans="1:31" ht="33" customHeight="1">
      <c r="A5" s="114" t="s">
        <v>114</v>
      </c>
      <c r="B5" s="120"/>
      <c r="C5" s="120"/>
      <c r="D5" s="120"/>
      <c r="E5" s="120"/>
      <c r="F5" s="120"/>
      <c r="G5" s="120"/>
      <c r="H5" s="120"/>
      <c r="I5" s="120"/>
      <c r="J5" s="120"/>
      <c r="K5" s="120"/>
      <c r="N5" s="114" t="s">
        <v>115</v>
      </c>
      <c r="O5" s="114"/>
      <c r="P5" s="114"/>
      <c r="Q5" s="114"/>
      <c r="R5" s="114"/>
      <c r="S5" s="114"/>
      <c r="T5" s="114"/>
      <c r="U5" s="114"/>
      <c r="V5" s="114"/>
      <c r="W5" s="114" t="s">
        <v>150</v>
      </c>
      <c r="X5" s="114"/>
      <c r="Y5" s="114"/>
      <c r="Z5" s="114"/>
      <c r="AA5" s="114"/>
      <c r="AB5" s="114"/>
      <c r="AC5" s="114"/>
      <c r="AD5" s="114"/>
      <c r="AE5" s="114"/>
    </row>
    <row r="6" spans="1:31" s="19" customFormat="1" ht="30">
      <c r="B6" s="14" t="s">
        <v>117</v>
      </c>
      <c r="C6" s="14" t="s">
        <v>118</v>
      </c>
      <c r="D6" s="12" t="s">
        <v>119</v>
      </c>
      <c r="E6" s="12" t="s">
        <v>120</v>
      </c>
      <c r="F6" s="12" t="s">
        <v>121</v>
      </c>
      <c r="G6" s="12" t="s">
        <v>122</v>
      </c>
      <c r="H6" s="12" t="s">
        <v>123</v>
      </c>
      <c r="I6" s="12" t="s">
        <v>124</v>
      </c>
      <c r="J6" s="12" t="s">
        <v>125</v>
      </c>
      <c r="K6" s="12" t="s">
        <v>126</v>
      </c>
      <c r="L6"/>
      <c r="M6"/>
      <c r="O6" s="14" t="s">
        <v>117</v>
      </c>
      <c r="P6" s="14" t="s">
        <v>118</v>
      </c>
      <c r="Q6" s="12" t="s">
        <v>127</v>
      </c>
      <c r="R6" s="12" t="s">
        <v>128</v>
      </c>
      <c r="S6" s="12" t="s">
        <v>129</v>
      </c>
      <c r="T6" s="12" t="s">
        <v>130</v>
      </c>
      <c r="U6" s="13" t="s">
        <v>131</v>
      </c>
    </row>
    <row r="7" spans="1:31">
      <c r="A7" s="75" t="s">
        <v>132</v>
      </c>
      <c r="B7" s="76">
        <v>2021</v>
      </c>
      <c r="C7" s="76">
        <v>7</v>
      </c>
      <c r="D7" s="4">
        <v>248.24529999999999</v>
      </c>
      <c r="E7" s="4">
        <v>41.570999999999998</v>
      </c>
      <c r="F7" s="4">
        <v>47.7423</v>
      </c>
      <c r="G7" s="4">
        <v>174.2688</v>
      </c>
      <c r="H7" s="4">
        <v>119.34610000000001</v>
      </c>
      <c r="I7" s="4">
        <v>27.979299999999999</v>
      </c>
      <c r="J7" s="4">
        <v>659.15279999999996</v>
      </c>
      <c r="K7" s="4">
        <v>612.95159999999998</v>
      </c>
      <c r="N7" s="75" t="s">
        <v>132</v>
      </c>
      <c r="O7" s="76">
        <v>2021</v>
      </c>
      <c r="P7" s="76">
        <v>7</v>
      </c>
      <c r="Q7" s="4">
        <v>245.26410000000001</v>
      </c>
      <c r="R7" s="4">
        <v>306.47579999999999</v>
      </c>
      <c r="S7" s="4">
        <v>521.00879999999995</v>
      </c>
      <c r="T7" s="4">
        <v>612.95159999999998</v>
      </c>
      <c r="U7" s="4">
        <f>+T7*1.2</f>
        <v>735.54192</v>
      </c>
    </row>
    <row r="8" spans="1:31">
      <c r="A8" s="75" t="s">
        <v>133</v>
      </c>
      <c r="B8" s="76">
        <v>2021</v>
      </c>
      <c r="C8" s="76">
        <v>8</v>
      </c>
      <c r="D8" s="4">
        <v>251.9675</v>
      </c>
      <c r="E8" s="4">
        <v>40.278700000000001</v>
      </c>
      <c r="F8" s="4">
        <v>47.5154</v>
      </c>
      <c r="G8" s="4">
        <v>174.80250000000001</v>
      </c>
      <c r="H8" s="4">
        <v>124.30929999999999</v>
      </c>
      <c r="I8" s="4">
        <v>32.552900000000001</v>
      </c>
      <c r="J8" s="4">
        <v>671.42629999999997</v>
      </c>
      <c r="K8" s="4">
        <v>619.08109999999999</v>
      </c>
      <c r="N8" s="75" t="s">
        <v>133</v>
      </c>
      <c r="O8" s="76">
        <v>2021</v>
      </c>
      <c r="P8" s="76">
        <v>8</v>
      </c>
      <c r="Q8" s="4">
        <v>247.63239999999999</v>
      </c>
      <c r="R8" s="4">
        <v>309.54059999999998</v>
      </c>
      <c r="S8" s="4">
        <v>526.21889999999996</v>
      </c>
      <c r="T8" s="4">
        <v>619.08109999999999</v>
      </c>
      <c r="U8" s="4">
        <v>742.89729999999997</v>
      </c>
    </row>
    <row r="9" spans="1:31">
      <c r="A9" s="75" t="s">
        <v>134</v>
      </c>
      <c r="B9" s="76">
        <v>2021</v>
      </c>
      <c r="C9" s="76">
        <v>9</v>
      </c>
      <c r="D9" s="4">
        <v>250.4871</v>
      </c>
      <c r="E9" s="4">
        <v>36.9664</v>
      </c>
      <c r="F9" s="4">
        <v>46.601900000000001</v>
      </c>
      <c r="G9" s="4">
        <v>175.4033</v>
      </c>
      <c r="H9" s="4">
        <v>122.4636</v>
      </c>
      <c r="I9" s="4">
        <v>40.008600000000001</v>
      </c>
      <c r="J9" s="4">
        <v>671.93089999999995</v>
      </c>
      <c r="K9" s="4">
        <v>625.27189999999996</v>
      </c>
      <c r="N9" s="75" t="s">
        <v>134</v>
      </c>
      <c r="O9" s="76">
        <v>2021</v>
      </c>
      <c r="P9" s="76">
        <v>9</v>
      </c>
      <c r="Q9" s="4">
        <v>250.1088</v>
      </c>
      <c r="R9" s="4">
        <v>312.63589999999999</v>
      </c>
      <c r="S9" s="4">
        <v>531.48109999999997</v>
      </c>
      <c r="T9" s="4">
        <v>625.27189999999996</v>
      </c>
      <c r="U9" s="4">
        <v>750.32629999999995</v>
      </c>
    </row>
    <row r="10" spans="1:31">
      <c r="A10" s="75" t="s">
        <v>135</v>
      </c>
      <c r="B10" s="76">
        <v>2021</v>
      </c>
      <c r="C10" s="76">
        <v>10</v>
      </c>
      <c r="D10" s="4">
        <v>251.7072</v>
      </c>
      <c r="E10" s="4">
        <v>36.068800000000003</v>
      </c>
      <c r="F10" s="4">
        <v>47.341999999999999</v>
      </c>
      <c r="G10" s="4">
        <v>177.28829999999999</v>
      </c>
      <c r="H10" s="4">
        <v>130.47579999999999</v>
      </c>
      <c r="I10" s="4">
        <v>40.676600000000001</v>
      </c>
      <c r="J10" s="4">
        <v>683.55870000000004</v>
      </c>
      <c r="K10" s="4">
        <v>631.52459999999996</v>
      </c>
      <c r="N10" s="75" t="s">
        <v>135</v>
      </c>
      <c r="O10" s="76">
        <v>2021</v>
      </c>
      <c r="P10" s="76">
        <v>10</v>
      </c>
      <c r="Q10" s="4">
        <v>252.60980000000001</v>
      </c>
      <c r="R10" s="4">
        <v>315.76229999999998</v>
      </c>
      <c r="S10" s="4">
        <v>536.79589999999996</v>
      </c>
      <c r="T10" s="4">
        <v>631.52459999999996</v>
      </c>
      <c r="U10" s="4">
        <v>757.82950000000005</v>
      </c>
    </row>
    <row r="11" spans="1:31">
      <c r="A11" s="75" t="s">
        <v>136</v>
      </c>
      <c r="B11" s="76">
        <v>2021</v>
      </c>
      <c r="C11" s="76">
        <v>11</v>
      </c>
      <c r="D11" s="4">
        <v>253.0299</v>
      </c>
      <c r="E11" s="4">
        <v>39.306600000000003</v>
      </c>
      <c r="F11" s="4">
        <v>32.691000000000003</v>
      </c>
      <c r="G11" s="4">
        <v>192.54589999999999</v>
      </c>
      <c r="H11" s="4">
        <v>130.50229999999999</v>
      </c>
      <c r="I11" s="4">
        <v>42.027000000000001</v>
      </c>
      <c r="J11" s="4">
        <v>690.10270000000003</v>
      </c>
      <c r="K11" s="4">
        <v>637.83979999999997</v>
      </c>
      <c r="N11" s="75" t="s">
        <v>136</v>
      </c>
      <c r="O11" s="76">
        <v>2021</v>
      </c>
      <c r="P11" s="76">
        <v>11</v>
      </c>
      <c r="Q11" s="4">
        <v>255.13589999999999</v>
      </c>
      <c r="R11" s="4">
        <v>318.91989999999998</v>
      </c>
      <c r="S11" s="4">
        <v>542.16390000000001</v>
      </c>
      <c r="T11" s="4">
        <v>637.83979999999997</v>
      </c>
      <c r="U11" s="4">
        <f>+T11*1.2</f>
        <v>765.40775999999994</v>
      </c>
    </row>
    <row r="12" spans="1:31">
      <c r="A12" s="75" t="s">
        <v>137</v>
      </c>
      <c r="B12" s="76">
        <v>2021</v>
      </c>
      <c r="C12" s="76">
        <v>12</v>
      </c>
      <c r="D12" s="4">
        <v>251.7902</v>
      </c>
      <c r="E12" s="4">
        <v>38.052500000000002</v>
      </c>
      <c r="F12" s="4">
        <v>25.1417</v>
      </c>
      <c r="G12" s="4">
        <v>192.43870000000001</v>
      </c>
      <c r="H12" s="4">
        <v>116.06</v>
      </c>
      <c r="I12" s="4">
        <v>42.686100000000003</v>
      </c>
      <c r="J12" s="4">
        <v>666.16920000000005</v>
      </c>
      <c r="K12" s="4">
        <v>644.21820000000002</v>
      </c>
      <c r="N12" s="75" t="s">
        <v>137</v>
      </c>
      <c r="O12" s="76">
        <v>2021</v>
      </c>
      <c r="P12" s="76">
        <v>12</v>
      </c>
      <c r="Q12" s="4">
        <v>257.68729999999999</v>
      </c>
      <c r="R12" s="4">
        <v>322.10910000000001</v>
      </c>
      <c r="S12" s="4">
        <v>547.58550000000002</v>
      </c>
      <c r="T12" s="4">
        <v>644.21820000000002</v>
      </c>
      <c r="U12" s="4">
        <f>+T12*1.2</f>
        <v>773.06183999999996</v>
      </c>
    </row>
    <row r="13" spans="1:31">
      <c r="A13" s="75" t="s">
        <v>138</v>
      </c>
      <c r="B13" s="76">
        <v>2022</v>
      </c>
      <c r="C13" s="76">
        <v>1</v>
      </c>
      <c r="D13" s="4">
        <v>282.06439999999998</v>
      </c>
      <c r="E13" s="4">
        <v>43.683999999999997</v>
      </c>
      <c r="F13" s="4">
        <v>25.8108</v>
      </c>
      <c r="G13" s="4">
        <v>197.6326</v>
      </c>
      <c r="H13" s="4">
        <v>119.8634</v>
      </c>
      <c r="I13" s="4">
        <v>21.093499999999999</v>
      </c>
      <c r="J13" s="4">
        <v>690.14869999999996</v>
      </c>
      <c r="K13" s="4">
        <v>650.66039999999998</v>
      </c>
      <c r="N13" s="75" t="s">
        <v>138</v>
      </c>
      <c r="O13" s="76">
        <v>2022</v>
      </c>
      <c r="P13" s="76">
        <v>1</v>
      </c>
      <c r="Q13" s="4">
        <v>260.26420000000002</v>
      </c>
      <c r="R13" s="4">
        <v>325.33019999999999</v>
      </c>
      <c r="S13" s="4">
        <v>553.06129999999996</v>
      </c>
      <c r="T13" s="4">
        <v>650.66039999999998</v>
      </c>
      <c r="U13" s="4">
        <v>780.79250000000002</v>
      </c>
    </row>
    <row r="14" spans="1:31">
      <c r="A14" s="75" t="s">
        <v>139</v>
      </c>
      <c r="B14" s="76">
        <v>2022</v>
      </c>
      <c r="C14" s="76">
        <v>2</v>
      </c>
      <c r="D14" s="4">
        <v>259.82127000000003</v>
      </c>
      <c r="E14" s="4">
        <v>45.128999999999998</v>
      </c>
      <c r="F14" s="4">
        <v>53.52469</v>
      </c>
      <c r="G14" s="4">
        <v>192.53108</v>
      </c>
      <c r="H14" s="4">
        <v>123.02261</v>
      </c>
      <c r="I14" s="4">
        <v>25.647369999999999</v>
      </c>
      <c r="J14" s="4">
        <v>699.67601999999999</v>
      </c>
      <c r="K14" s="4">
        <v>657.16697999999997</v>
      </c>
      <c r="N14" s="75" t="s">
        <v>139</v>
      </c>
      <c r="O14" s="76">
        <v>2022</v>
      </c>
      <c r="P14" s="76">
        <v>2</v>
      </c>
      <c r="Q14" s="4">
        <v>262.86678999999998</v>
      </c>
      <c r="R14" s="4">
        <v>328.58348999999998</v>
      </c>
      <c r="S14" s="4">
        <v>558.59193000000005</v>
      </c>
      <c r="T14" s="4">
        <v>657.16697999999997</v>
      </c>
      <c r="U14" s="4">
        <v>788.60037999999997</v>
      </c>
    </row>
    <row r="15" spans="1:31">
      <c r="A15" s="75" t="s">
        <v>140</v>
      </c>
      <c r="B15" s="76">
        <v>2022</v>
      </c>
      <c r="C15" s="76">
        <v>3</v>
      </c>
      <c r="D15" s="4">
        <v>274.36241999999999</v>
      </c>
      <c r="E15" s="4">
        <v>43.11083</v>
      </c>
      <c r="F15" s="4">
        <v>55.764769999999999</v>
      </c>
      <c r="G15" s="4">
        <v>209.77529000000001</v>
      </c>
      <c r="H15" s="4">
        <v>109.86802</v>
      </c>
      <c r="I15" s="4">
        <v>17.05705</v>
      </c>
      <c r="J15" s="4">
        <v>709.93838000000005</v>
      </c>
      <c r="K15" s="4">
        <v>663.73865000000001</v>
      </c>
      <c r="N15" s="75" t="s">
        <v>140</v>
      </c>
      <c r="O15" s="76">
        <v>2022</v>
      </c>
      <c r="P15" s="76">
        <v>3</v>
      </c>
      <c r="Q15" s="4">
        <v>265.49545999999998</v>
      </c>
      <c r="R15" s="4">
        <v>331.86932999999999</v>
      </c>
      <c r="S15" s="4">
        <v>564.17788499999995</v>
      </c>
      <c r="T15" s="4">
        <v>663.73865000000001</v>
      </c>
      <c r="U15" s="4">
        <v>796.48638000000005</v>
      </c>
    </row>
    <row r="16" spans="1:31">
      <c r="A16" s="75" t="s">
        <v>141</v>
      </c>
      <c r="B16" s="76">
        <v>2022</v>
      </c>
      <c r="C16" s="76">
        <v>4</v>
      </c>
      <c r="D16" s="4">
        <v>279.02393999999998</v>
      </c>
      <c r="E16" s="4">
        <v>40.327800000000003</v>
      </c>
      <c r="F16" s="4">
        <v>56.775599999999997</v>
      </c>
      <c r="G16" s="4">
        <v>209.97781000000001</v>
      </c>
      <c r="H16" s="4">
        <v>122.13479</v>
      </c>
      <c r="I16" s="4">
        <v>32.377679999999998</v>
      </c>
      <c r="J16" s="4">
        <v>740.61761999999999</v>
      </c>
      <c r="K16" s="4">
        <v>670.37603999999999</v>
      </c>
      <c r="N16" s="75" t="s">
        <v>141</v>
      </c>
      <c r="O16" s="76">
        <v>2022</v>
      </c>
      <c r="P16" s="76">
        <v>4</v>
      </c>
      <c r="Q16" s="4">
        <v>268.15042</v>
      </c>
      <c r="R16" s="4">
        <v>335.18801999999999</v>
      </c>
      <c r="S16" s="4">
        <v>569.81962999999996</v>
      </c>
      <c r="T16" s="4">
        <v>670.37603999999999</v>
      </c>
      <c r="U16" s="4">
        <v>804.45124999999996</v>
      </c>
    </row>
    <row r="17" spans="1:30">
      <c r="A17" s="75" t="s">
        <v>142</v>
      </c>
      <c r="B17" s="76">
        <v>2022</v>
      </c>
      <c r="C17" s="76">
        <v>5</v>
      </c>
      <c r="D17" s="4">
        <v>283.72570000000002</v>
      </c>
      <c r="E17" s="4">
        <v>40.9788</v>
      </c>
      <c r="F17" s="4">
        <v>58.597439999999999</v>
      </c>
      <c r="G17" s="4">
        <v>214.67860999999999</v>
      </c>
      <c r="H17" s="4">
        <v>135.63921999999999</v>
      </c>
      <c r="I17" s="4">
        <v>43.933540000000001</v>
      </c>
      <c r="J17" s="4">
        <v>777.55341999999996</v>
      </c>
      <c r="K17" s="4">
        <v>677.07979999999998</v>
      </c>
      <c r="N17" s="75" t="s">
        <v>142</v>
      </c>
      <c r="O17" s="76">
        <v>2022</v>
      </c>
      <c r="P17" s="76">
        <v>5</v>
      </c>
      <c r="Q17" s="4">
        <v>270.83192000000003</v>
      </c>
      <c r="R17" s="4">
        <v>338.53989999999999</v>
      </c>
      <c r="S17" s="4">
        <v>575.51783</v>
      </c>
      <c r="T17" s="4">
        <v>677.07979999999998</v>
      </c>
      <c r="U17" s="4">
        <v>812.49576000000002</v>
      </c>
    </row>
    <row r="18" spans="1:30">
      <c r="A18" s="75" t="s">
        <v>143</v>
      </c>
      <c r="B18" s="76">
        <v>2022</v>
      </c>
      <c r="C18" s="76">
        <v>6</v>
      </c>
      <c r="D18" s="4">
        <v>286.70933000000002</v>
      </c>
      <c r="E18" s="4">
        <v>49.521799999999999</v>
      </c>
      <c r="F18" s="4">
        <v>59.795340000000003</v>
      </c>
      <c r="G18" s="4">
        <v>214.37298999999999</v>
      </c>
      <c r="H18" s="4">
        <v>133.20979</v>
      </c>
      <c r="I18" s="4">
        <v>57.194699999999997</v>
      </c>
      <c r="J18" s="4">
        <v>800.80394999999999</v>
      </c>
      <c r="K18" s="4">
        <v>683.85059999999999</v>
      </c>
      <c r="N18" s="75" t="s">
        <v>143</v>
      </c>
      <c r="O18" s="76">
        <v>2022</v>
      </c>
      <c r="P18" s="76">
        <v>6</v>
      </c>
      <c r="Q18" s="4">
        <v>273.54023999999998</v>
      </c>
      <c r="R18" s="4">
        <v>341.92529999999999</v>
      </c>
      <c r="S18" s="4">
        <v>581.27301</v>
      </c>
      <c r="T18" s="4">
        <v>683.85059999999999</v>
      </c>
      <c r="U18" s="4">
        <v>820.62072000000001</v>
      </c>
    </row>
    <row r="19" spans="1:30">
      <c r="A19" s="32" t="s">
        <v>144</v>
      </c>
      <c r="B19" s="33"/>
      <c r="C19" s="33"/>
      <c r="D19" s="31"/>
      <c r="E19" s="31"/>
      <c r="F19" s="31"/>
      <c r="G19" s="31"/>
      <c r="H19" s="31"/>
      <c r="I19" s="31"/>
      <c r="J19" s="31"/>
      <c r="K19" s="31"/>
      <c r="N19" s="32" t="s">
        <v>144</v>
      </c>
      <c r="O19" s="33"/>
      <c r="P19" s="33"/>
      <c r="Q19" s="31"/>
      <c r="R19" s="31"/>
      <c r="S19" s="31"/>
      <c r="T19" s="31"/>
      <c r="U19" s="31"/>
    </row>
    <row r="20" spans="1:30">
      <c r="A20" s="3"/>
      <c r="B20" s="2"/>
      <c r="C20" s="2"/>
      <c r="D20" s="2"/>
      <c r="E20" s="2"/>
      <c r="F20" s="6"/>
      <c r="G20" s="6"/>
      <c r="H20" s="6"/>
      <c r="I20" s="6"/>
      <c r="J20" s="6"/>
      <c r="K20" s="6"/>
    </row>
    <row r="21" spans="1:30">
      <c r="A21" s="3"/>
      <c r="B21" s="2"/>
      <c r="C21" s="2"/>
      <c r="D21" s="2"/>
      <c r="E21" s="2"/>
      <c r="F21" s="6"/>
      <c r="G21" s="6"/>
      <c r="H21" s="6"/>
      <c r="I21" s="6"/>
      <c r="J21" s="6"/>
      <c r="K21" s="6"/>
    </row>
    <row r="22" spans="1:30">
      <c r="E22" s="5"/>
      <c r="F22" s="5"/>
      <c r="G22" s="5"/>
      <c r="H22" s="5"/>
      <c r="I22" s="5"/>
      <c r="J22" s="5"/>
      <c r="K22" s="5"/>
    </row>
    <row r="23" spans="1:30">
      <c r="C23" s="5"/>
      <c r="F23" s="7"/>
      <c r="G23" s="7"/>
      <c r="H23" s="7"/>
      <c r="I23" s="7"/>
      <c r="J23" s="7"/>
      <c r="K23" s="7"/>
    </row>
    <row r="24" spans="1:30">
      <c r="C24" s="5"/>
      <c r="I24" s="5"/>
      <c r="J24" s="5"/>
    </row>
    <row r="25" spans="1:30">
      <c r="W25" s="83" t="s">
        <v>125</v>
      </c>
      <c r="X25" s="108" t="s">
        <v>145</v>
      </c>
      <c r="Y25" s="108"/>
      <c r="Z25" s="108"/>
      <c r="AA25" s="108"/>
      <c r="AB25" s="108"/>
      <c r="AC25" s="108"/>
      <c r="AD25" s="108"/>
    </row>
    <row r="26" spans="1:30">
      <c r="W26" s="83"/>
      <c r="X26" s="108"/>
      <c r="Y26" s="108"/>
      <c r="Z26" s="108"/>
      <c r="AA26" s="108"/>
      <c r="AB26" s="108"/>
      <c r="AC26" s="108"/>
      <c r="AD26" s="108"/>
    </row>
    <row r="27" spans="1:30">
      <c r="W27" s="83"/>
      <c r="X27" s="50"/>
      <c r="Y27" s="50"/>
      <c r="Z27" s="50"/>
      <c r="AA27" s="50"/>
      <c r="AB27" s="50"/>
      <c r="AC27" s="50"/>
      <c r="AD27" s="50"/>
    </row>
    <row r="28" spans="1:30">
      <c r="W28" s="83" t="s">
        <v>126</v>
      </c>
      <c r="X28" s="108" t="s">
        <v>146</v>
      </c>
      <c r="Y28" s="108"/>
      <c r="Z28" s="108"/>
      <c r="AA28" s="108"/>
      <c r="AB28" s="108"/>
      <c r="AC28" s="108"/>
      <c r="AD28" s="108"/>
    </row>
    <row r="29" spans="1:30">
      <c r="W29" s="50"/>
      <c r="X29" s="108"/>
      <c r="Y29" s="108"/>
      <c r="Z29" s="108"/>
      <c r="AA29" s="108"/>
      <c r="AB29" s="108"/>
      <c r="AC29" s="108"/>
      <c r="AD29" s="108"/>
    </row>
  </sheetData>
  <mergeCells count="9">
    <mergeCell ref="W5:AE5"/>
    <mergeCell ref="N5:V5"/>
    <mergeCell ref="X25:AD26"/>
    <mergeCell ref="X28:AD29"/>
    <mergeCell ref="I1:K1"/>
    <mergeCell ref="A5:K5"/>
    <mergeCell ref="A4:K4"/>
    <mergeCell ref="N4:U4"/>
    <mergeCell ref="C2:K2"/>
  </mergeCells>
  <hyperlinks>
    <hyperlink ref="I1:K1" location="INDICE!A1" display="REGRESAR" xr:uid="{00000000-0004-0000-1C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EMPRESA DE ENERGÍA ELÉCTRICA DEL DEPARTAMENTO DEL GUAVIARE E.S.P.</oddFooter>
  </headerFooter>
  <colBreaks count="1" manualBreakCount="1">
    <brk id="12" max="1048575" man="1"/>
  </col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FFC000"/>
  </sheetPr>
  <dimension ref="A1:F42"/>
  <sheetViews>
    <sheetView showGridLines="0" tabSelected="1" showWhiteSpace="0" view="pageLayout" topLeftCell="A10" zoomScaleNormal="100" workbookViewId="0">
      <selection activeCell="H39" sqref="H39"/>
    </sheetView>
  </sheetViews>
  <sheetFormatPr defaultColWidth="11.42578125" defaultRowHeight="15"/>
  <cols>
    <col min="2" max="2" width="8.140625" customWidth="1"/>
    <col min="3" max="3" width="32" style="11" customWidth="1"/>
    <col min="4" max="4" width="35.28515625" style="11" customWidth="1"/>
    <col min="6" max="6" width="10" customWidth="1"/>
  </cols>
  <sheetData>
    <row r="1" spans="1:6">
      <c r="C1"/>
      <c r="D1"/>
    </row>
    <row r="2" spans="1:6">
      <c r="C2"/>
      <c r="D2"/>
    </row>
    <row r="3" spans="1:6">
      <c r="C3"/>
      <c r="D3"/>
    </row>
    <row r="4" spans="1:6">
      <c r="C4"/>
      <c r="D4"/>
    </row>
    <row r="6" spans="1:6" ht="19.5" customHeight="1"/>
    <row r="7" spans="1:6" ht="23.25">
      <c r="A7" s="96" t="s">
        <v>40</v>
      </c>
      <c r="B7" s="96"/>
      <c r="C7" s="96"/>
      <c r="D7" s="96"/>
      <c r="E7" s="96"/>
      <c r="F7" s="96"/>
    </row>
    <row r="8" spans="1:6" ht="23.25">
      <c r="A8" s="96" t="s">
        <v>41</v>
      </c>
      <c r="B8" s="96"/>
      <c r="C8" s="96"/>
      <c r="D8" s="96"/>
      <c r="E8" s="96"/>
      <c r="F8" s="96"/>
    </row>
    <row r="9" spans="1:6">
      <c r="A9" s="97" t="s">
        <v>42</v>
      </c>
      <c r="B9" s="97"/>
      <c r="C9" s="97"/>
      <c r="D9" s="97"/>
      <c r="E9" s="97"/>
      <c r="F9" s="97"/>
    </row>
    <row r="10" spans="1:6" ht="43.5" customHeight="1">
      <c r="A10" s="98" t="s">
        <v>43</v>
      </c>
      <c r="B10" s="98"/>
      <c r="C10" s="98"/>
      <c r="D10" s="98"/>
      <c r="E10" s="98"/>
      <c r="F10" s="82"/>
    </row>
    <row r="11" spans="1:6" ht="33" customHeight="1">
      <c r="A11" s="98"/>
      <c r="B11" s="98"/>
      <c r="C11" s="98"/>
      <c r="D11" s="98"/>
      <c r="E11" s="98"/>
      <c r="F11" s="82"/>
    </row>
    <row r="12" spans="1:6" ht="9" customHeight="1">
      <c r="A12" s="15"/>
    </row>
    <row r="13" spans="1:6">
      <c r="B13" s="39" t="s">
        <v>44</v>
      </c>
      <c r="C13" s="39" t="s">
        <v>45</v>
      </c>
      <c r="D13" s="40" t="s">
        <v>46</v>
      </c>
      <c r="E13" s="40" t="s">
        <v>47</v>
      </c>
    </row>
    <row r="14" spans="1:6">
      <c r="B14" s="36">
        <v>1</v>
      </c>
      <c r="C14" s="37" t="s">
        <v>48</v>
      </c>
      <c r="D14" s="38" t="s">
        <v>49</v>
      </c>
      <c r="E14" s="78" t="s">
        <v>50</v>
      </c>
    </row>
    <row r="15" spans="1:6">
      <c r="B15" s="36">
        <v>2</v>
      </c>
      <c r="C15" s="37" t="s">
        <v>51</v>
      </c>
      <c r="D15" s="38" t="s">
        <v>52</v>
      </c>
      <c r="E15" s="78" t="s">
        <v>50</v>
      </c>
    </row>
    <row r="16" spans="1:6">
      <c r="B16" s="36">
        <v>3</v>
      </c>
      <c r="C16" s="37" t="s">
        <v>51</v>
      </c>
      <c r="D16" s="38" t="s">
        <v>53</v>
      </c>
      <c r="E16" s="78" t="s">
        <v>54</v>
      </c>
    </row>
    <row r="17" spans="2:5">
      <c r="B17" s="36">
        <v>4</v>
      </c>
      <c r="C17" s="37" t="s">
        <v>55</v>
      </c>
      <c r="D17" s="38" t="s">
        <v>56</v>
      </c>
      <c r="E17" s="78" t="s">
        <v>57</v>
      </c>
    </row>
    <row r="18" spans="2:5">
      <c r="B18" s="36">
        <v>5</v>
      </c>
      <c r="C18" s="37" t="s">
        <v>58</v>
      </c>
      <c r="D18" s="38" t="s">
        <v>59</v>
      </c>
      <c r="E18" s="78" t="s">
        <v>50</v>
      </c>
    </row>
    <row r="19" spans="2:5">
      <c r="B19" s="36">
        <v>6</v>
      </c>
      <c r="C19" s="37" t="s">
        <v>60</v>
      </c>
      <c r="D19" s="38" t="s">
        <v>61</v>
      </c>
      <c r="E19" s="78" t="s">
        <v>50</v>
      </c>
    </row>
    <row r="20" spans="2:5">
      <c r="B20" s="36">
        <v>7</v>
      </c>
      <c r="C20" s="37" t="s">
        <v>62</v>
      </c>
      <c r="D20" s="38" t="s">
        <v>63</v>
      </c>
      <c r="E20" s="78" t="s">
        <v>57</v>
      </c>
    </row>
    <row r="21" spans="2:5">
      <c r="B21" s="36">
        <v>8</v>
      </c>
      <c r="C21" s="74" t="s">
        <v>64</v>
      </c>
      <c r="D21" s="38" t="s">
        <v>65</v>
      </c>
      <c r="E21" s="78" t="s">
        <v>66</v>
      </c>
    </row>
    <row r="22" spans="2:5">
      <c r="B22" s="36">
        <v>9</v>
      </c>
      <c r="C22" s="37" t="s">
        <v>67</v>
      </c>
      <c r="D22" s="38" t="s">
        <v>68</v>
      </c>
      <c r="E22" s="78" t="s">
        <v>54</v>
      </c>
    </row>
    <row r="23" spans="2:5">
      <c r="B23" s="36">
        <v>10</v>
      </c>
      <c r="C23" s="37" t="s">
        <v>69</v>
      </c>
      <c r="D23" s="38" t="s">
        <v>70</v>
      </c>
      <c r="E23" s="78" t="s">
        <v>66</v>
      </c>
    </row>
    <row r="24" spans="2:5">
      <c r="B24" s="36">
        <v>11</v>
      </c>
      <c r="C24" s="37" t="s">
        <v>71</v>
      </c>
      <c r="D24" s="38" t="s">
        <v>72</v>
      </c>
      <c r="E24" s="78" t="s">
        <v>57</v>
      </c>
    </row>
    <row r="25" spans="2:5">
      <c r="B25" s="36">
        <v>12</v>
      </c>
      <c r="C25" s="37" t="s">
        <v>73</v>
      </c>
      <c r="D25" s="38" t="s">
        <v>74</v>
      </c>
      <c r="E25" s="78" t="s">
        <v>75</v>
      </c>
    </row>
    <row r="26" spans="2:5">
      <c r="B26" s="36">
        <v>13</v>
      </c>
      <c r="C26" s="37" t="s">
        <v>76</v>
      </c>
      <c r="D26" s="38" t="s">
        <v>77</v>
      </c>
      <c r="E26" s="78" t="s">
        <v>75</v>
      </c>
    </row>
    <row r="27" spans="2:5">
      <c r="B27" s="36">
        <v>14</v>
      </c>
      <c r="C27" s="37" t="s">
        <v>78</v>
      </c>
      <c r="D27" s="38" t="s">
        <v>79</v>
      </c>
      <c r="E27" s="78" t="s">
        <v>57</v>
      </c>
    </row>
    <row r="28" spans="2:5">
      <c r="B28" s="36">
        <v>15</v>
      </c>
      <c r="C28" s="37" t="s">
        <v>80</v>
      </c>
      <c r="D28" s="38" t="s">
        <v>81</v>
      </c>
      <c r="E28" s="78" t="s">
        <v>54</v>
      </c>
    </row>
    <row r="29" spans="2:5">
      <c r="B29" s="36">
        <v>16</v>
      </c>
      <c r="C29" s="37" t="s">
        <v>82</v>
      </c>
      <c r="D29" s="38" t="s">
        <v>83</v>
      </c>
      <c r="E29" s="78" t="s">
        <v>54</v>
      </c>
    </row>
    <row r="30" spans="2:5">
      <c r="B30" s="36">
        <v>17</v>
      </c>
      <c r="C30" s="37" t="s">
        <v>84</v>
      </c>
      <c r="D30" s="38" t="s">
        <v>85</v>
      </c>
      <c r="E30" s="78" t="s">
        <v>75</v>
      </c>
    </row>
    <row r="31" spans="2:5">
      <c r="B31" s="36">
        <v>18</v>
      </c>
      <c r="C31" s="37" t="s">
        <v>86</v>
      </c>
      <c r="D31" s="38" t="s">
        <v>87</v>
      </c>
      <c r="E31" s="78" t="s">
        <v>66</v>
      </c>
    </row>
    <row r="32" spans="2:5">
      <c r="B32" s="36">
        <v>19</v>
      </c>
      <c r="C32" s="37" t="s">
        <v>88</v>
      </c>
      <c r="D32" s="38" t="s">
        <v>89</v>
      </c>
      <c r="E32" s="78" t="s">
        <v>50</v>
      </c>
    </row>
    <row r="33" spans="2:5">
      <c r="B33" s="36">
        <v>20</v>
      </c>
      <c r="C33" s="37" t="s">
        <v>90</v>
      </c>
      <c r="D33" s="38" t="s">
        <v>91</v>
      </c>
      <c r="E33" s="78" t="s">
        <v>50</v>
      </c>
    </row>
    <row r="34" spans="2:5">
      <c r="B34" s="36">
        <v>21</v>
      </c>
      <c r="C34" s="37" t="s">
        <v>92</v>
      </c>
      <c r="D34" s="38" t="s">
        <v>93</v>
      </c>
      <c r="E34" s="78" t="s">
        <v>50</v>
      </c>
    </row>
    <row r="35" spans="2:5">
      <c r="B35" s="36">
        <v>22</v>
      </c>
      <c r="C35" s="37" t="s">
        <v>94</v>
      </c>
      <c r="D35" s="38" t="s">
        <v>95</v>
      </c>
      <c r="E35" s="78" t="s">
        <v>75</v>
      </c>
    </row>
    <row r="36" spans="2:5">
      <c r="B36" s="36">
        <v>23</v>
      </c>
      <c r="C36" s="37" t="s">
        <v>96</v>
      </c>
      <c r="D36" s="38" t="s">
        <v>97</v>
      </c>
      <c r="E36" s="78" t="s">
        <v>75</v>
      </c>
    </row>
    <row r="37" spans="2:5">
      <c r="B37" s="36">
        <v>24</v>
      </c>
      <c r="C37" s="37" t="s">
        <v>98</v>
      </c>
      <c r="D37" s="38" t="s">
        <v>99</v>
      </c>
      <c r="E37" s="78" t="s">
        <v>66</v>
      </c>
    </row>
    <row r="38" spans="2:5">
      <c r="B38" s="36">
        <v>25</v>
      </c>
      <c r="C38" s="37" t="s">
        <v>100</v>
      </c>
      <c r="D38" s="38" t="s">
        <v>101</v>
      </c>
      <c r="E38" s="78" t="s">
        <v>75</v>
      </c>
    </row>
    <row r="39" spans="2:5">
      <c r="B39" s="36">
        <v>26</v>
      </c>
      <c r="C39" s="37" t="s">
        <v>102</v>
      </c>
      <c r="D39" s="38" t="s">
        <v>103</v>
      </c>
      <c r="E39" s="78" t="s">
        <v>54</v>
      </c>
    </row>
    <row r="40" spans="2:5">
      <c r="B40" s="36">
        <v>27</v>
      </c>
      <c r="C40" s="74" t="s">
        <v>104</v>
      </c>
      <c r="D40" s="38" t="s">
        <v>105</v>
      </c>
      <c r="E40" s="78" t="s">
        <v>57</v>
      </c>
    </row>
    <row r="41" spans="2:5">
      <c r="B41" s="36">
        <v>28</v>
      </c>
      <c r="C41" s="37" t="s">
        <v>106</v>
      </c>
      <c r="D41" s="38" t="s">
        <v>107</v>
      </c>
      <c r="E41" s="78" t="s">
        <v>57</v>
      </c>
    </row>
    <row r="42" spans="2:5">
      <c r="B42" s="36">
        <v>29</v>
      </c>
      <c r="C42" s="37" t="s">
        <v>108</v>
      </c>
      <c r="D42" s="38" t="s">
        <v>109</v>
      </c>
      <c r="E42" s="78" t="s">
        <v>57</v>
      </c>
    </row>
  </sheetData>
  <mergeCells count="4">
    <mergeCell ref="A7:F7"/>
    <mergeCell ref="A8:F8"/>
    <mergeCell ref="A9:F9"/>
    <mergeCell ref="A10:E11"/>
  </mergeCells>
  <hyperlinks>
    <hyperlink ref="C14" location="'1. CEDENAR'!A1" display="CEDENAR S.A. E.S.P." xr:uid="{00000000-0004-0000-0200-000000000000}"/>
    <hyperlink ref="C15" location="'2. CELSIA COLOMBIA Valle'!A1" display="CELSIA COLOMBIA S.A. E.S.P." xr:uid="{00000000-0004-0000-0200-000001000000}"/>
    <hyperlink ref="C16" location="'3. CELSIA COLOMBIA Tolima'!A1" display="CELSIA COLOMBIA S.A. E.S.P." xr:uid="{00000000-0004-0000-0200-000002000000}"/>
    <hyperlink ref="C17" location="'4. CENS'!A1" display="CENS S.A. E.S.P." xr:uid="{00000000-0004-0000-0200-000003000000}"/>
    <hyperlink ref="C18" location="'5. CEO'!A1" display="CEO S.A.S. E.S.P." xr:uid="{00000000-0004-0000-0200-000004000000}"/>
    <hyperlink ref="C19" location="'6. CETSA'!A1" display="CETSA S.A. E.S.P." xr:uid="{00000000-0004-0000-0200-000005000000}"/>
    <hyperlink ref="C20" location="'7. CHEC'!A1" display="CHEC S.A. E.S.P." xr:uid="{00000000-0004-0000-0200-000006000000}"/>
    <hyperlink ref="C22" location="'9. DISPAC'!A1" display="DISPAC S.A. E.S.P." xr:uid="{00000000-0004-0000-0200-000007000000}"/>
    <hyperlink ref="C23" location="'10. EBSA'!A1" display="EBSA S.A. E.S.P." xr:uid="{00000000-0004-0000-0200-000008000000}"/>
    <hyperlink ref="C24" location="'11. EDEQ'!A1" display="EDEQ S.A. E.S.P." xr:uid="{00000000-0004-0000-0200-000009000000}"/>
    <hyperlink ref="C25" location="'12. EE Putumayo'!A1" display="EE PUTUMAYO S.A. E.S.P." xr:uid="{00000000-0004-0000-0200-00000A000000}"/>
    <hyperlink ref="C26" location="'13. EEBP'!A1" display="EEBP S.A. E.S.P." xr:uid="{00000000-0004-0000-0200-00000B000000}"/>
    <hyperlink ref="C27" location="'14. EEP PEREIRA'!A1" display="EEP S.A. E.S.P. (Pereira)" xr:uid="{00000000-0004-0000-0200-00000C000000}"/>
    <hyperlink ref="C28" location="'15. AIR-E'!A1" display="AIR-E S.A. E.S.P." xr:uid="{00000000-0004-0000-0200-00000D000000}"/>
    <hyperlink ref="C29" location="'16. AFINIA'!A1" display="AFINIA S.A. E.S.P." xr:uid="{00000000-0004-0000-0200-00000E000000}"/>
    <hyperlink ref="C30" location="'17. ELECTROCAQUETÁ'!A1" display="ELECTROCAQUETÁ S.A. E.S.P." xr:uid="{00000000-0004-0000-0200-00000F000000}"/>
    <hyperlink ref="C31" location="'18. ELECTROHUILA'!A1" display="ELECTROHUILA S.A. E.S.P." xr:uid="{00000000-0004-0000-0200-000010000000}"/>
    <hyperlink ref="C32" location="'19. EMCALI'!A1" display="EMCALI E.I.C.E. E.S.P." xr:uid="{00000000-0004-0000-0200-000011000000}"/>
    <hyperlink ref="C33" location="'20. EEP CARTAGO'!A1" display="EEP S.A. E.S.P. (Cartago)" xr:uid="{00000000-0004-0000-0200-000012000000}"/>
    <hyperlink ref="C34" location="'21. EMEESA'!A1" display="EMEESA S.A. E.S.P." xr:uid="{00000000-0004-0000-0200-000013000000}"/>
    <hyperlink ref="C35" location="'22. EMEVASI'!A1" display="EMEVASI S.A. E.S.P." xr:uid="{00000000-0004-0000-0200-000014000000}"/>
    <hyperlink ref="C36" location="'23. EMSA'!A1" display="EMSA S.A. E.S.P." xr:uid="{00000000-0004-0000-0200-000015000000}"/>
    <hyperlink ref="C37" location="'24. ENELAR'!A1" display="ENELAR S.A. E.S.P." xr:uid="{00000000-0004-0000-0200-000016000000}"/>
    <hyperlink ref="C38" location="'25. ENERCA'!A1" display="ENERCA S.A. E.S.P." xr:uid="{00000000-0004-0000-0200-000017000000}"/>
    <hyperlink ref="C39" location="'26. ENERGUAVIARE'!A1" display="ENERGUVIARE E.S.P." xr:uid="{00000000-0004-0000-0200-000018000000}"/>
    <hyperlink ref="C41" location="'28. ESSA'!A1" display="ESSA S.A. E.S.P." xr:uid="{00000000-0004-0000-0200-000019000000}"/>
    <hyperlink ref="C40" location="'27. EPM'!A1" display="EPM E.S.P." xr:uid="{00000000-0004-0000-0200-00001A000000}"/>
    <hyperlink ref="C42" location="'29. RUITOQUE'!A1" display="RUITOQUE S.A. E.S.P." xr:uid="{00000000-0004-0000-0200-00001B000000}"/>
    <hyperlink ref="C21" location="'8. ENEL COLOMBIA'!A1" display="ENEL COLOMBIA S.A. E.S.P." xr:uid="{00000000-0004-0000-0200-00001C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CENTRALES ELÉCTRICAS DE NARIÑO SA. E. S.P.</oddFooter>
  </headerFooter>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8"/>
  <dimension ref="A1:AD26"/>
  <sheetViews>
    <sheetView showGridLines="0" view="pageLayout" zoomScale="80" zoomScaleNormal="85" zoomScalePageLayoutView="80" workbookViewId="0">
      <selection activeCell="Q19" sqref="Q19"/>
    </sheetView>
  </sheetViews>
  <sheetFormatPr defaultColWidth="9.140625" defaultRowHeight="15"/>
  <cols>
    <col min="1" max="1" width="10.7109375" customWidth="1"/>
    <col min="2" max="2" width="7.28515625" customWidth="1"/>
    <col min="3" max="3" width="9" bestFit="1" customWidth="1"/>
    <col min="4" max="4" width="10" customWidth="1"/>
    <col min="5" max="5" width="10" bestFit="1" customWidth="1"/>
    <col min="6" max="6" width="9" bestFit="1" customWidth="1"/>
    <col min="7" max="7" width="8.85546875" customWidth="1"/>
    <col min="8" max="8" width="8" bestFit="1" customWidth="1"/>
    <col min="9" max="9" width="9" bestFit="1" customWidth="1"/>
    <col min="10" max="10" width="9" customWidth="1"/>
    <col min="11" max="11" width="10.85546875" customWidth="1"/>
    <col min="12" max="13" width="2.42578125" customWidth="1"/>
    <col min="14" max="14" width="14.85546875" customWidth="1"/>
    <col min="16" max="16" width="9" bestFit="1" customWidth="1"/>
    <col min="17" max="20" width="12.42578125" customWidth="1"/>
    <col min="21" max="21" width="15.140625" customWidth="1"/>
    <col min="22" max="22" width="12.5703125" customWidth="1"/>
    <col min="23" max="23" width="14.28515625" customWidth="1"/>
    <col min="24" max="24" width="12.5703125" customWidth="1"/>
    <col min="25" max="25" width="12.7109375" customWidth="1"/>
    <col min="26" max="26" width="11.5703125" customWidth="1"/>
  </cols>
  <sheetData>
    <row r="1" spans="1:30" ht="23.25">
      <c r="I1" s="118" t="s">
        <v>110</v>
      </c>
      <c r="J1" s="118"/>
      <c r="K1" s="118"/>
    </row>
    <row r="2" spans="1:30" ht="27.75" customHeight="1">
      <c r="A2" s="84" t="s">
        <v>111</v>
      </c>
      <c r="C2" s="17" t="s">
        <v>181</v>
      </c>
      <c r="D2" s="17"/>
      <c r="E2" s="17"/>
      <c r="F2" s="17"/>
      <c r="G2" s="17"/>
      <c r="H2" s="17"/>
      <c r="I2" s="17"/>
      <c r="J2" s="17"/>
      <c r="K2" s="17"/>
    </row>
    <row r="3" spans="1:30" ht="23.25">
      <c r="A3" s="84" t="s">
        <v>113</v>
      </c>
      <c r="C3" s="17" t="s">
        <v>105</v>
      </c>
      <c r="D3" s="17"/>
      <c r="E3" s="17"/>
      <c r="F3" s="17"/>
      <c r="G3" s="17"/>
      <c r="H3" s="17"/>
      <c r="I3" s="17"/>
      <c r="J3" s="17"/>
      <c r="K3" s="17"/>
      <c r="N3" s="9"/>
      <c r="O3" s="9"/>
      <c r="P3" s="9"/>
      <c r="Q3" s="9"/>
      <c r="R3" s="9"/>
      <c r="S3" s="9"/>
      <c r="T3" s="9"/>
      <c r="U3" s="9"/>
    </row>
    <row r="4" spans="1:30" s="20" customFormat="1" ht="17.25">
      <c r="A4" s="112"/>
      <c r="B4" s="112"/>
      <c r="C4" s="112"/>
      <c r="D4" s="112"/>
      <c r="E4" s="112"/>
      <c r="F4" s="112"/>
      <c r="G4" s="112"/>
      <c r="H4" s="112"/>
      <c r="I4" s="112"/>
      <c r="J4" s="112"/>
      <c r="K4" s="112"/>
      <c r="N4" s="115"/>
      <c r="O4" s="115"/>
      <c r="P4" s="115"/>
      <c r="Q4" s="115"/>
      <c r="R4" s="115"/>
      <c r="S4" s="115"/>
      <c r="T4" s="115"/>
      <c r="U4" s="115"/>
    </row>
    <row r="5" spans="1:30" ht="33" customHeight="1">
      <c r="A5" s="114" t="s">
        <v>114</v>
      </c>
      <c r="B5" s="120"/>
      <c r="C5" s="120"/>
      <c r="D5" s="120"/>
      <c r="E5" s="120"/>
      <c r="F5" s="120"/>
      <c r="G5" s="120"/>
      <c r="H5" s="120"/>
      <c r="I5" s="120"/>
      <c r="J5" s="120"/>
      <c r="K5" s="120"/>
      <c r="N5" s="114" t="s">
        <v>115</v>
      </c>
      <c r="O5" s="114"/>
      <c r="P5" s="114"/>
      <c r="Q5" s="114"/>
      <c r="R5" s="114"/>
      <c r="S5" s="114"/>
      <c r="T5" s="114"/>
      <c r="U5" s="114"/>
      <c r="V5" s="114" t="s">
        <v>150</v>
      </c>
      <c r="W5" s="114"/>
      <c r="X5" s="114"/>
      <c r="Y5" s="114"/>
      <c r="Z5" s="114"/>
      <c r="AA5" s="114"/>
      <c r="AB5" s="114"/>
      <c r="AC5" s="114"/>
      <c r="AD5" s="114"/>
    </row>
    <row r="6" spans="1:30" s="19" customFormat="1" ht="30">
      <c r="B6" s="14" t="s">
        <v>117</v>
      </c>
      <c r="C6" s="14" t="s">
        <v>118</v>
      </c>
      <c r="D6" s="12" t="s">
        <v>119</v>
      </c>
      <c r="E6" s="12" t="s">
        <v>120</v>
      </c>
      <c r="F6" s="12" t="s">
        <v>121</v>
      </c>
      <c r="G6" s="12" t="s">
        <v>122</v>
      </c>
      <c r="H6" s="12" t="s">
        <v>123</v>
      </c>
      <c r="I6" s="12" t="s">
        <v>124</v>
      </c>
      <c r="J6" s="12" t="s">
        <v>125</v>
      </c>
      <c r="K6" s="12" t="s">
        <v>126</v>
      </c>
      <c r="L6"/>
      <c r="M6"/>
      <c r="O6" s="14" t="s">
        <v>117</v>
      </c>
      <c r="P6" s="14" t="s">
        <v>118</v>
      </c>
      <c r="Q6" s="12" t="s">
        <v>127</v>
      </c>
      <c r="R6" s="12" t="s">
        <v>128</v>
      </c>
      <c r="S6" s="12" t="s">
        <v>129</v>
      </c>
      <c r="T6" s="12" t="s">
        <v>130</v>
      </c>
      <c r="U6" s="13" t="s">
        <v>131</v>
      </c>
    </row>
    <row r="7" spans="1:30">
      <c r="A7" s="75" t="s">
        <v>132</v>
      </c>
      <c r="B7" s="76">
        <v>2021</v>
      </c>
      <c r="C7" s="76">
        <v>7</v>
      </c>
      <c r="D7" s="4">
        <v>221.74</v>
      </c>
      <c r="E7" s="4">
        <v>41.570999999999998</v>
      </c>
      <c r="F7" s="4">
        <v>47.8</v>
      </c>
      <c r="G7" s="4">
        <v>231.74</v>
      </c>
      <c r="H7" s="4">
        <v>52.72</v>
      </c>
      <c r="I7" s="4">
        <v>28.4</v>
      </c>
      <c r="J7" s="4">
        <v>623.97</v>
      </c>
      <c r="K7" s="4">
        <v>593.99</v>
      </c>
      <c r="N7" s="75" t="s">
        <v>132</v>
      </c>
      <c r="O7" s="76">
        <v>2021</v>
      </c>
      <c r="P7" s="76">
        <v>7</v>
      </c>
      <c r="Q7" s="4">
        <v>237.6</v>
      </c>
      <c r="R7" s="4">
        <v>296.99</v>
      </c>
      <c r="S7" s="4">
        <v>504.89</v>
      </c>
      <c r="T7" s="4">
        <v>593.99</v>
      </c>
      <c r="U7" s="4">
        <f>+T7*1.2</f>
        <v>712.78800000000001</v>
      </c>
    </row>
    <row r="8" spans="1:30">
      <c r="A8" s="75" t="s">
        <v>133</v>
      </c>
      <c r="B8" s="76">
        <v>2021</v>
      </c>
      <c r="C8" s="76">
        <v>8</v>
      </c>
      <c r="D8" s="4">
        <v>223.15</v>
      </c>
      <c r="E8" s="4">
        <v>40.28</v>
      </c>
      <c r="F8" s="4">
        <v>47.19</v>
      </c>
      <c r="G8" s="4">
        <v>224.31</v>
      </c>
      <c r="H8" s="4">
        <v>53.87</v>
      </c>
      <c r="I8" s="4">
        <v>34.39</v>
      </c>
      <c r="J8" s="4">
        <v>623.20000000000005</v>
      </c>
      <c r="K8" s="4">
        <v>597.54999999999995</v>
      </c>
      <c r="N8" s="75" t="s">
        <v>133</v>
      </c>
      <c r="O8" s="76">
        <v>2021</v>
      </c>
      <c r="P8" s="76">
        <v>8</v>
      </c>
      <c r="Q8" s="4">
        <v>239.02</v>
      </c>
      <c r="R8" s="4">
        <v>298.77999999999997</v>
      </c>
      <c r="S8" s="4">
        <v>507.92</v>
      </c>
      <c r="T8" s="4">
        <v>597.54999999999995</v>
      </c>
      <c r="U8" s="4">
        <v>717.06</v>
      </c>
    </row>
    <row r="9" spans="1:30">
      <c r="A9" s="75" t="s">
        <v>134</v>
      </c>
      <c r="B9" s="76">
        <v>2021</v>
      </c>
      <c r="C9" s="76">
        <v>9</v>
      </c>
      <c r="D9" s="4">
        <v>223.03</v>
      </c>
      <c r="E9" s="4">
        <v>36.97</v>
      </c>
      <c r="F9" s="4">
        <v>46.69</v>
      </c>
      <c r="G9" s="4">
        <v>226.43</v>
      </c>
      <c r="H9" s="4">
        <v>53.35</v>
      </c>
      <c r="I9" s="4">
        <v>34.81</v>
      </c>
      <c r="J9" s="4">
        <v>621.28</v>
      </c>
      <c r="K9" s="4">
        <v>602.33000000000004</v>
      </c>
      <c r="N9" s="75" t="s">
        <v>134</v>
      </c>
      <c r="O9" s="76">
        <v>2021</v>
      </c>
      <c r="P9" s="76">
        <v>9</v>
      </c>
      <c r="Q9" s="4">
        <v>240.93</v>
      </c>
      <c r="R9" s="4">
        <v>301.17</v>
      </c>
      <c r="S9" s="4">
        <v>511.98</v>
      </c>
      <c r="T9" s="4">
        <v>602.33000000000004</v>
      </c>
      <c r="U9" s="4">
        <v>722.8</v>
      </c>
    </row>
    <row r="10" spans="1:30">
      <c r="A10" s="75" t="s">
        <v>135</v>
      </c>
      <c r="B10" s="76">
        <v>2021</v>
      </c>
      <c r="C10" s="76">
        <v>10</v>
      </c>
      <c r="D10" s="4">
        <v>222.34</v>
      </c>
      <c r="E10" s="4">
        <v>38.07</v>
      </c>
      <c r="F10" s="4">
        <v>47.05</v>
      </c>
      <c r="G10" s="4">
        <v>235.51</v>
      </c>
      <c r="H10" s="4">
        <v>52.21</v>
      </c>
      <c r="I10" s="4">
        <v>34.020000000000003</v>
      </c>
      <c r="J10" s="4">
        <v>629.20000000000005</v>
      </c>
      <c r="K10" s="4">
        <v>607.15</v>
      </c>
      <c r="N10" s="75" t="s">
        <v>135</v>
      </c>
      <c r="O10" s="76">
        <v>2021</v>
      </c>
      <c r="P10" s="76">
        <v>10</v>
      </c>
      <c r="Q10" s="4">
        <v>242.86</v>
      </c>
      <c r="R10" s="4">
        <v>303.58</v>
      </c>
      <c r="S10" s="4">
        <v>516.08000000000004</v>
      </c>
      <c r="T10" s="4">
        <v>607.15</v>
      </c>
      <c r="U10" s="4">
        <v>728.58</v>
      </c>
    </row>
    <row r="11" spans="1:30">
      <c r="A11" s="75" t="s">
        <v>136</v>
      </c>
      <c r="B11" s="76">
        <v>2021</v>
      </c>
      <c r="C11" s="76">
        <v>11</v>
      </c>
      <c r="D11" s="4">
        <v>225.59</v>
      </c>
      <c r="E11" s="4">
        <v>37.31</v>
      </c>
      <c r="F11" s="4">
        <v>47.2</v>
      </c>
      <c r="G11" s="4">
        <v>241.23</v>
      </c>
      <c r="H11" s="4">
        <v>52.43</v>
      </c>
      <c r="I11" s="4">
        <v>39.68</v>
      </c>
      <c r="J11" s="4">
        <v>643.42999999999995</v>
      </c>
      <c r="K11" s="4">
        <v>612.01</v>
      </c>
      <c r="N11" s="75" t="s">
        <v>136</v>
      </c>
      <c r="O11" s="76">
        <v>2021</v>
      </c>
      <c r="P11" s="76">
        <v>11</v>
      </c>
      <c r="Q11" s="4">
        <v>244.8</v>
      </c>
      <c r="R11" s="4">
        <v>306</v>
      </c>
      <c r="S11" s="4">
        <v>520.21</v>
      </c>
      <c r="T11" s="4">
        <v>612.01</v>
      </c>
      <c r="U11" s="4">
        <v>734.41</v>
      </c>
    </row>
    <row r="12" spans="1:30">
      <c r="A12" s="75" t="s">
        <v>137</v>
      </c>
      <c r="B12" s="76">
        <v>2021</v>
      </c>
      <c r="C12" s="76">
        <v>12</v>
      </c>
      <c r="D12" s="4">
        <v>234.67</v>
      </c>
      <c r="E12" s="4">
        <v>38.049999999999997</v>
      </c>
      <c r="F12" s="4">
        <v>48.72</v>
      </c>
      <c r="G12" s="4">
        <v>231.82</v>
      </c>
      <c r="H12" s="4">
        <v>52.93</v>
      </c>
      <c r="I12" s="4">
        <v>38.229999999999997</v>
      </c>
      <c r="J12" s="4">
        <v>644.42999999999995</v>
      </c>
      <c r="K12" s="4">
        <v>616.9</v>
      </c>
      <c r="N12" s="75" t="s">
        <v>137</v>
      </c>
      <c r="O12" s="76">
        <v>2021</v>
      </c>
      <c r="P12" s="76">
        <v>12</v>
      </c>
      <c r="Q12" s="4">
        <v>246.76</v>
      </c>
      <c r="R12" s="4">
        <v>308.45</v>
      </c>
      <c r="S12" s="4">
        <v>524.37</v>
      </c>
      <c r="T12" s="4">
        <v>616.9</v>
      </c>
      <c r="U12" s="4">
        <v>740.29</v>
      </c>
    </row>
    <row r="13" spans="1:30">
      <c r="A13" s="75" t="s">
        <v>138</v>
      </c>
      <c r="B13" s="76">
        <v>2022</v>
      </c>
      <c r="C13" s="76">
        <v>1</v>
      </c>
      <c r="D13" s="4">
        <v>267.2</v>
      </c>
      <c r="E13" s="4">
        <v>43.68</v>
      </c>
      <c r="F13" s="4">
        <v>54.84</v>
      </c>
      <c r="G13" s="4">
        <v>238.6</v>
      </c>
      <c r="H13" s="4">
        <v>53.23</v>
      </c>
      <c r="I13" s="4">
        <v>18.91</v>
      </c>
      <c r="J13" s="4">
        <v>676.46</v>
      </c>
      <c r="K13" s="4">
        <v>621.84</v>
      </c>
      <c r="N13" s="75" t="s">
        <v>138</v>
      </c>
      <c r="O13" s="76">
        <v>2022</v>
      </c>
      <c r="P13" s="76">
        <v>1</v>
      </c>
      <c r="Q13" s="4">
        <v>248.74</v>
      </c>
      <c r="R13" s="4">
        <v>310.92</v>
      </c>
      <c r="S13" s="4">
        <v>528.55999999999995</v>
      </c>
      <c r="T13" s="4">
        <v>621.84</v>
      </c>
      <c r="U13" s="4">
        <v>746.21</v>
      </c>
    </row>
    <row r="14" spans="1:30">
      <c r="A14" s="75" t="s">
        <v>139</v>
      </c>
      <c r="B14" s="76">
        <v>2022</v>
      </c>
      <c r="C14" s="76">
        <v>2</v>
      </c>
      <c r="D14" s="4">
        <v>248.83</v>
      </c>
      <c r="E14" s="4">
        <v>45.13</v>
      </c>
      <c r="F14" s="4">
        <v>52.33</v>
      </c>
      <c r="G14" s="4">
        <v>256.35000000000002</v>
      </c>
      <c r="H14" s="4">
        <v>55.03</v>
      </c>
      <c r="I14" s="4">
        <v>22.37</v>
      </c>
      <c r="J14" s="4">
        <v>680.03</v>
      </c>
      <c r="K14" s="4">
        <v>626.80999999999995</v>
      </c>
      <c r="N14" s="75" t="s">
        <v>139</v>
      </c>
      <c r="O14" s="76">
        <v>2022</v>
      </c>
      <c r="P14" s="76">
        <v>2</v>
      </c>
      <c r="Q14" s="4">
        <v>250.73</v>
      </c>
      <c r="R14" s="4">
        <v>313.41000000000003</v>
      </c>
      <c r="S14" s="4">
        <v>532.79</v>
      </c>
      <c r="T14" s="4">
        <v>626.80999999999995</v>
      </c>
      <c r="U14" s="4">
        <v>752.18</v>
      </c>
    </row>
    <row r="15" spans="1:30">
      <c r="A15" s="75" t="s">
        <v>140</v>
      </c>
      <c r="B15" s="76">
        <v>2022</v>
      </c>
      <c r="C15" s="76">
        <v>3</v>
      </c>
      <c r="D15" s="4">
        <v>284.24</v>
      </c>
      <c r="E15" s="4">
        <v>43.11</v>
      </c>
      <c r="F15" s="4">
        <v>58.15</v>
      </c>
      <c r="G15" s="4">
        <v>267.77</v>
      </c>
      <c r="H15" s="4">
        <v>55.59</v>
      </c>
      <c r="I15" s="4">
        <v>18.25</v>
      </c>
      <c r="J15" s="4">
        <v>727.11</v>
      </c>
      <c r="K15" s="4">
        <v>658.16</v>
      </c>
      <c r="N15" s="75" t="s">
        <v>140</v>
      </c>
      <c r="O15" s="76">
        <v>2022</v>
      </c>
      <c r="P15" s="76">
        <v>3</v>
      </c>
      <c r="Q15" s="4">
        <v>263.26</v>
      </c>
      <c r="R15" s="4">
        <v>329.08</v>
      </c>
      <c r="S15" s="4">
        <v>559.42999999999995</v>
      </c>
      <c r="T15" s="4">
        <v>658.16</v>
      </c>
      <c r="U15" s="4">
        <v>789.79</v>
      </c>
    </row>
    <row r="16" spans="1:30">
      <c r="A16" s="75" t="s">
        <v>141</v>
      </c>
      <c r="B16" s="76">
        <v>2022</v>
      </c>
      <c r="C16" s="76">
        <v>4</v>
      </c>
      <c r="D16" s="4">
        <v>252.43</v>
      </c>
      <c r="E16" s="4">
        <v>40.33</v>
      </c>
      <c r="F16" s="4">
        <v>52.84</v>
      </c>
      <c r="G16" s="4">
        <v>267.27</v>
      </c>
      <c r="H16" s="4">
        <v>58.79</v>
      </c>
      <c r="I16" s="4">
        <v>33.81</v>
      </c>
      <c r="J16" s="4">
        <v>705.46</v>
      </c>
      <c r="K16" s="4">
        <v>664.74</v>
      </c>
      <c r="N16" s="75" t="s">
        <v>141</v>
      </c>
      <c r="O16" s="76">
        <v>2022</v>
      </c>
      <c r="P16" s="76">
        <v>4</v>
      </c>
      <c r="Q16" s="4">
        <v>265.89</v>
      </c>
      <c r="R16" s="4">
        <v>332.37</v>
      </c>
      <c r="S16" s="4">
        <v>565.03</v>
      </c>
      <c r="T16" s="4">
        <v>664.74</v>
      </c>
      <c r="U16" s="4">
        <v>797.68</v>
      </c>
    </row>
    <row r="17" spans="1:29">
      <c r="A17" s="75" t="s">
        <v>142</v>
      </c>
      <c r="B17" s="76">
        <v>2022</v>
      </c>
      <c r="C17" s="76">
        <v>5</v>
      </c>
      <c r="D17" s="4">
        <v>240.3</v>
      </c>
      <c r="E17" s="4">
        <v>40.98</v>
      </c>
      <c r="F17" s="4">
        <v>51.7</v>
      </c>
      <c r="G17" s="4">
        <v>301.04000000000002</v>
      </c>
      <c r="H17" s="4">
        <v>57.89</v>
      </c>
      <c r="I17" s="4">
        <v>38.08</v>
      </c>
      <c r="J17" s="4">
        <v>729.98</v>
      </c>
      <c r="K17" s="4">
        <v>678.03</v>
      </c>
      <c r="N17" s="75" t="s">
        <v>142</v>
      </c>
      <c r="O17" s="76">
        <v>2022</v>
      </c>
      <c r="P17" s="76">
        <v>5</v>
      </c>
      <c r="Q17" s="4">
        <v>271.20999999999998</v>
      </c>
      <c r="R17" s="4">
        <v>339.02</v>
      </c>
      <c r="S17" s="4">
        <v>576.33000000000004</v>
      </c>
      <c r="T17" s="4">
        <v>678.03</v>
      </c>
      <c r="U17" s="4">
        <v>813.64</v>
      </c>
    </row>
    <row r="18" spans="1:29">
      <c r="A18" s="75" t="s">
        <v>143</v>
      </c>
      <c r="B18" s="76">
        <v>2022</v>
      </c>
      <c r="C18" s="76">
        <v>6</v>
      </c>
      <c r="D18" s="4">
        <v>249.16</v>
      </c>
      <c r="E18" s="4">
        <v>49.52</v>
      </c>
      <c r="F18" s="4">
        <v>54.17</v>
      </c>
      <c r="G18" s="4">
        <v>320.41000000000003</v>
      </c>
      <c r="H18" s="4">
        <v>59.29</v>
      </c>
      <c r="I18" s="4">
        <v>54.92</v>
      </c>
      <c r="J18" s="4">
        <v>787.47</v>
      </c>
      <c r="K18" s="4">
        <v>705.15</v>
      </c>
      <c r="N18" s="75" t="s">
        <v>143</v>
      </c>
      <c r="O18" s="76">
        <v>2022</v>
      </c>
      <c r="P18" s="76">
        <v>6</v>
      </c>
      <c r="Q18" s="4">
        <v>282.06</v>
      </c>
      <c r="R18" s="4">
        <v>352.58</v>
      </c>
      <c r="S18" s="4">
        <v>599.38</v>
      </c>
      <c r="T18" s="4">
        <v>705.15</v>
      </c>
      <c r="U18" s="4">
        <v>846.18</v>
      </c>
    </row>
    <row r="19" spans="1:29">
      <c r="A19" s="32" t="s">
        <v>144</v>
      </c>
      <c r="B19" s="33"/>
      <c r="C19" s="33"/>
      <c r="D19" s="31"/>
      <c r="E19" s="31"/>
      <c r="F19" s="31"/>
      <c r="G19" s="31"/>
      <c r="H19" s="31"/>
      <c r="I19" s="31"/>
      <c r="J19" s="31"/>
      <c r="K19" s="31"/>
      <c r="N19" s="32" t="s">
        <v>144</v>
      </c>
      <c r="O19" s="33"/>
      <c r="P19" s="33"/>
      <c r="Q19" s="31"/>
      <c r="R19" s="31"/>
      <c r="S19" s="31"/>
      <c r="T19" s="31"/>
      <c r="U19" s="31"/>
    </row>
    <row r="20" spans="1:29">
      <c r="A20" s="3"/>
      <c r="B20" s="2"/>
      <c r="C20" s="2"/>
      <c r="D20" s="2"/>
      <c r="E20" s="2"/>
      <c r="F20" s="6"/>
      <c r="G20" s="6"/>
      <c r="H20" s="6"/>
      <c r="I20" s="6"/>
      <c r="J20" s="6"/>
      <c r="K20" s="6"/>
    </row>
    <row r="21" spans="1:29">
      <c r="A21" s="3"/>
      <c r="B21" s="2"/>
      <c r="C21" s="2"/>
      <c r="D21" s="2"/>
      <c r="E21" s="2"/>
      <c r="F21" s="6"/>
      <c r="G21" s="6"/>
      <c r="H21" s="6"/>
      <c r="I21" s="6"/>
      <c r="J21" s="6"/>
      <c r="K21" s="6"/>
    </row>
    <row r="22" spans="1:29">
      <c r="E22" s="5"/>
      <c r="F22" s="5"/>
      <c r="G22" s="5"/>
      <c r="H22" s="5"/>
      <c r="I22" s="5"/>
      <c r="J22" s="5"/>
      <c r="K22" s="5"/>
      <c r="V22" s="83" t="s">
        <v>125</v>
      </c>
      <c r="W22" s="108" t="s">
        <v>145</v>
      </c>
      <c r="X22" s="108"/>
      <c r="Y22" s="108"/>
      <c r="Z22" s="108"/>
      <c r="AA22" s="108"/>
      <c r="AB22" s="108"/>
      <c r="AC22" s="108"/>
    </row>
    <row r="23" spans="1:29">
      <c r="C23" s="5"/>
      <c r="F23" s="7"/>
      <c r="G23" s="7"/>
      <c r="H23" s="7"/>
      <c r="I23" s="7"/>
      <c r="J23" s="7"/>
      <c r="K23" s="7"/>
      <c r="V23" s="83"/>
      <c r="W23" s="108"/>
      <c r="X23" s="108"/>
      <c r="Y23" s="108"/>
      <c r="Z23" s="108"/>
      <c r="AA23" s="108"/>
      <c r="AB23" s="108"/>
      <c r="AC23" s="108"/>
    </row>
    <row r="24" spans="1:29">
      <c r="C24" s="5"/>
      <c r="I24" s="5"/>
      <c r="J24" s="5"/>
      <c r="V24" s="83"/>
      <c r="W24" s="50"/>
      <c r="X24" s="50"/>
      <c r="Y24" s="50"/>
      <c r="Z24" s="50"/>
      <c r="AA24" s="50"/>
      <c r="AB24" s="50"/>
      <c r="AC24" s="50"/>
    </row>
    <row r="25" spans="1:29">
      <c r="V25" s="83" t="s">
        <v>126</v>
      </c>
      <c r="W25" s="108" t="s">
        <v>146</v>
      </c>
      <c r="X25" s="108"/>
      <c r="Y25" s="108"/>
      <c r="Z25" s="108"/>
      <c r="AA25" s="108"/>
      <c r="AB25" s="108"/>
      <c r="AC25" s="108"/>
    </row>
    <row r="26" spans="1:29">
      <c r="V26" s="50"/>
      <c r="W26" s="108"/>
      <c r="X26" s="108"/>
      <c r="Y26" s="108"/>
      <c r="Z26" s="108"/>
      <c r="AA26" s="108"/>
      <c r="AB26" s="108"/>
      <c r="AC26" s="108"/>
    </row>
  </sheetData>
  <mergeCells count="8">
    <mergeCell ref="V5:AD5"/>
    <mergeCell ref="W22:AC23"/>
    <mergeCell ref="W25:AC26"/>
    <mergeCell ref="I1:K1"/>
    <mergeCell ref="A5:K5"/>
    <mergeCell ref="N5:U5"/>
    <mergeCell ref="A4:K4"/>
    <mergeCell ref="N4:U4"/>
  </mergeCells>
  <hyperlinks>
    <hyperlink ref="I1:K1" location="INDICE!A1" display="REGRESAR" xr:uid="{00000000-0004-0000-1D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EMPRESAS PÚBLICAS DE MEDELLÍN E.S.P.</oddFooter>
  </headerFooter>
  <colBreaks count="1" manualBreakCount="1">
    <brk id="12" max="1048575"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E28"/>
  <sheetViews>
    <sheetView showGridLines="0" view="pageLayout" topLeftCell="A4" zoomScale="80" zoomScaleNormal="85" zoomScalePageLayoutView="80" workbookViewId="0">
      <selection activeCell="U19" sqref="U19"/>
    </sheetView>
  </sheetViews>
  <sheetFormatPr defaultColWidth="9.140625" defaultRowHeight="15"/>
  <cols>
    <col min="1" max="1" width="11.85546875" customWidth="1"/>
    <col min="2" max="2" width="6.42578125" customWidth="1"/>
    <col min="3" max="3" width="9" bestFit="1" customWidth="1"/>
    <col min="4" max="4" width="10.28515625" customWidth="1"/>
    <col min="5" max="5" width="8.5703125" customWidth="1"/>
    <col min="6" max="6" width="9" bestFit="1" customWidth="1"/>
    <col min="7" max="8" width="8" bestFit="1" customWidth="1"/>
    <col min="9" max="9" width="9" bestFit="1" customWidth="1"/>
    <col min="10" max="10" width="9" customWidth="1"/>
    <col min="11" max="11" width="8.7109375" customWidth="1"/>
    <col min="12" max="13" width="2.42578125" customWidth="1"/>
    <col min="14" max="14" width="14.85546875" customWidth="1"/>
    <col min="16" max="16" width="9" bestFit="1" customWidth="1"/>
    <col min="17" max="20" width="12" customWidth="1"/>
    <col min="21" max="21" width="15.140625" customWidth="1"/>
    <col min="23" max="23" width="14" customWidth="1"/>
    <col min="24" max="24" width="13.85546875" customWidth="1"/>
    <col min="25" max="25" width="11.5703125" customWidth="1"/>
    <col min="26" max="26" width="12.42578125" customWidth="1"/>
    <col min="27" max="27" width="12.5703125" customWidth="1"/>
  </cols>
  <sheetData>
    <row r="1" spans="1:31" ht="23.25">
      <c r="I1" s="118" t="s">
        <v>110</v>
      </c>
      <c r="J1" s="118"/>
      <c r="K1" s="118"/>
    </row>
    <row r="2" spans="1:31" ht="28.5" customHeight="1">
      <c r="A2" s="84" t="s">
        <v>111</v>
      </c>
      <c r="C2" s="17" t="s">
        <v>182</v>
      </c>
      <c r="D2" s="17"/>
      <c r="E2" s="17"/>
      <c r="F2" s="17"/>
      <c r="G2" s="17"/>
      <c r="H2" s="17"/>
      <c r="I2" s="17"/>
      <c r="J2" s="17"/>
      <c r="K2" s="17"/>
    </row>
    <row r="3" spans="1:31" ht="23.25">
      <c r="A3" s="84" t="s">
        <v>113</v>
      </c>
      <c r="C3" s="17" t="s">
        <v>107</v>
      </c>
      <c r="D3" s="17"/>
      <c r="E3" s="17"/>
      <c r="F3" s="17"/>
      <c r="G3" s="17"/>
      <c r="H3" s="17"/>
      <c r="I3" s="17"/>
      <c r="J3" s="17"/>
      <c r="K3" s="17"/>
      <c r="N3" s="9"/>
      <c r="O3" s="9"/>
      <c r="P3" s="9"/>
      <c r="Q3" s="9"/>
      <c r="R3" s="9"/>
      <c r="S3" s="9"/>
      <c r="T3" s="9"/>
      <c r="U3" s="9"/>
    </row>
    <row r="4" spans="1:31" s="20" customFormat="1" ht="17.25">
      <c r="A4" s="112"/>
      <c r="B4" s="112"/>
      <c r="C4" s="112"/>
      <c r="D4" s="112"/>
      <c r="E4" s="112"/>
      <c r="F4" s="112"/>
      <c r="G4" s="112"/>
      <c r="H4" s="112"/>
      <c r="I4" s="112"/>
      <c r="J4" s="112"/>
      <c r="K4" s="112"/>
      <c r="N4" s="115"/>
      <c r="O4" s="115"/>
      <c r="P4" s="115"/>
      <c r="Q4" s="115"/>
      <c r="R4" s="115"/>
      <c r="S4" s="115"/>
      <c r="T4" s="115"/>
      <c r="U4" s="115"/>
    </row>
    <row r="5" spans="1:31" ht="33" customHeight="1">
      <c r="A5" s="114" t="s">
        <v>114</v>
      </c>
      <c r="B5" s="120"/>
      <c r="C5" s="120"/>
      <c r="D5" s="120"/>
      <c r="E5" s="120"/>
      <c r="F5" s="120"/>
      <c r="G5" s="120"/>
      <c r="H5" s="120"/>
      <c r="I5" s="120"/>
      <c r="J5" s="120"/>
      <c r="K5" s="120"/>
      <c r="N5" s="114" t="s">
        <v>115</v>
      </c>
      <c r="O5" s="114"/>
      <c r="P5" s="114"/>
      <c r="Q5" s="114"/>
      <c r="R5" s="114"/>
      <c r="S5" s="114"/>
      <c r="T5" s="114"/>
      <c r="U5" s="114"/>
      <c r="V5" s="30"/>
      <c r="W5" s="114" t="s">
        <v>150</v>
      </c>
      <c r="X5" s="114"/>
      <c r="Y5" s="114"/>
      <c r="Z5" s="114"/>
      <c r="AA5" s="114"/>
      <c r="AB5" s="114"/>
      <c r="AC5" s="114"/>
      <c r="AD5" s="114"/>
      <c r="AE5" s="114"/>
    </row>
    <row r="6" spans="1:31" s="19" customFormat="1" ht="30">
      <c r="B6" s="14" t="s">
        <v>117</v>
      </c>
      <c r="C6" s="14" t="s">
        <v>118</v>
      </c>
      <c r="D6" s="12" t="s">
        <v>119</v>
      </c>
      <c r="E6" s="12" t="s">
        <v>120</v>
      </c>
      <c r="F6" s="12" t="s">
        <v>121</v>
      </c>
      <c r="G6" s="12" t="s">
        <v>122</v>
      </c>
      <c r="H6" s="12" t="s">
        <v>123</v>
      </c>
      <c r="I6" s="12" t="s">
        <v>124</v>
      </c>
      <c r="J6" s="12" t="s">
        <v>125</v>
      </c>
      <c r="K6" s="12" t="s">
        <v>126</v>
      </c>
      <c r="L6"/>
      <c r="M6"/>
      <c r="O6" s="14" t="s">
        <v>117</v>
      </c>
      <c r="P6" s="14" t="s">
        <v>118</v>
      </c>
      <c r="Q6" s="12" t="s">
        <v>127</v>
      </c>
      <c r="R6" s="12" t="s">
        <v>128</v>
      </c>
      <c r="S6" s="12" t="s">
        <v>129</v>
      </c>
      <c r="T6" s="12" t="s">
        <v>130</v>
      </c>
      <c r="U6" s="13" t="s">
        <v>131</v>
      </c>
    </row>
    <row r="7" spans="1:31">
      <c r="A7" s="75" t="s">
        <v>132</v>
      </c>
      <c r="B7" s="76">
        <v>2021</v>
      </c>
      <c r="C7" s="76">
        <v>7</v>
      </c>
      <c r="D7" s="4">
        <v>217.80449999999999</v>
      </c>
      <c r="E7" s="4">
        <v>41.570999999999998</v>
      </c>
      <c r="F7" s="4">
        <v>50.270899999999997</v>
      </c>
      <c r="G7" s="4">
        <v>231.72730000000001</v>
      </c>
      <c r="H7" s="4">
        <v>61.025799999999997</v>
      </c>
      <c r="I7" s="4">
        <v>27.393699999999999</v>
      </c>
      <c r="J7" s="4">
        <v>629.803</v>
      </c>
      <c r="K7" s="4">
        <v>611.37959999999998</v>
      </c>
      <c r="N7" s="75" t="s">
        <v>132</v>
      </c>
      <c r="O7" s="76">
        <v>2021</v>
      </c>
      <c r="P7" s="76">
        <v>7</v>
      </c>
      <c r="Q7" s="4">
        <v>244.55179999999999</v>
      </c>
      <c r="R7" s="4">
        <v>305.68979999999999</v>
      </c>
      <c r="S7" s="4">
        <v>519.67259999999999</v>
      </c>
      <c r="T7" s="4">
        <v>611.37959999999998</v>
      </c>
      <c r="U7" s="4">
        <v>733.65551999999991</v>
      </c>
    </row>
    <row r="8" spans="1:31">
      <c r="A8" s="75" t="s">
        <v>133</v>
      </c>
      <c r="B8" s="76">
        <v>2021</v>
      </c>
      <c r="C8" s="76">
        <v>8</v>
      </c>
      <c r="D8" s="4">
        <v>217.7441</v>
      </c>
      <c r="E8" s="4">
        <v>40.278700000000001</v>
      </c>
      <c r="F8" s="4">
        <v>49.305199999999999</v>
      </c>
      <c r="G8" s="4">
        <v>224.31020000000001</v>
      </c>
      <c r="H8" s="4">
        <v>61.630899999999997</v>
      </c>
      <c r="I8" s="4">
        <v>35.271500000000003</v>
      </c>
      <c r="J8" s="4">
        <v>628.54049999999995</v>
      </c>
      <c r="K8" s="4">
        <v>615.04780000000005</v>
      </c>
      <c r="N8" s="75" t="s">
        <v>133</v>
      </c>
      <c r="O8" s="76">
        <v>2021</v>
      </c>
      <c r="P8" s="76">
        <v>8</v>
      </c>
      <c r="Q8" s="4">
        <v>246.01910000000001</v>
      </c>
      <c r="R8" s="4">
        <v>307.52390000000003</v>
      </c>
      <c r="S8" s="4">
        <v>522.79070000000002</v>
      </c>
      <c r="T8" s="4">
        <v>615.04780000000005</v>
      </c>
      <c r="U8" s="4">
        <v>738.05740000000003</v>
      </c>
    </row>
    <row r="9" spans="1:31">
      <c r="A9" s="75" t="s">
        <v>134</v>
      </c>
      <c r="B9" s="76">
        <v>2021</v>
      </c>
      <c r="C9" s="76">
        <v>9</v>
      </c>
      <c r="D9" s="4">
        <v>217.5</v>
      </c>
      <c r="E9" s="4">
        <v>36.9664</v>
      </c>
      <c r="F9" s="4">
        <v>48.638800000000003</v>
      </c>
      <c r="G9" s="4">
        <v>226.43090000000001</v>
      </c>
      <c r="H9" s="4">
        <v>62.407200000000003</v>
      </c>
      <c r="I9" s="4">
        <v>37.018999999999998</v>
      </c>
      <c r="J9" s="4">
        <v>628.9624</v>
      </c>
      <c r="K9" s="4">
        <v>618.73810000000003</v>
      </c>
      <c r="N9" s="75" t="s">
        <v>134</v>
      </c>
      <c r="O9" s="76">
        <v>2021</v>
      </c>
      <c r="P9" s="76">
        <v>9</v>
      </c>
      <c r="Q9" s="4">
        <v>247.49529999999999</v>
      </c>
      <c r="R9" s="4">
        <v>309.3691</v>
      </c>
      <c r="S9" s="4">
        <v>525.92740000000003</v>
      </c>
      <c r="T9" s="4">
        <v>618.73810000000003</v>
      </c>
      <c r="U9" s="4">
        <v>742.48572000000001</v>
      </c>
    </row>
    <row r="10" spans="1:31">
      <c r="A10" s="75" t="s">
        <v>135</v>
      </c>
      <c r="B10" s="76">
        <v>2021</v>
      </c>
      <c r="C10" s="76">
        <v>10</v>
      </c>
      <c r="D10" s="4">
        <v>218.71610000000001</v>
      </c>
      <c r="E10" s="4">
        <v>38.068800000000003</v>
      </c>
      <c r="F10" s="4">
        <v>49.2851</v>
      </c>
      <c r="G10" s="4">
        <v>235.51410000000001</v>
      </c>
      <c r="H10" s="4">
        <v>61.6008</v>
      </c>
      <c r="I10" s="4">
        <v>36.420999999999999</v>
      </c>
      <c r="J10" s="4">
        <v>639.60590000000002</v>
      </c>
      <c r="K10" s="4">
        <v>622.45060000000001</v>
      </c>
      <c r="N10" s="75" t="s">
        <v>135</v>
      </c>
      <c r="O10" s="76">
        <v>2021</v>
      </c>
      <c r="P10" s="76">
        <v>10</v>
      </c>
      <c r="Q10" s="4">
        <v>248.9802</v>
      </c>
      <c r="R10" s="4">
        <v>311.2253</v>
      </c>
      <c r="S10" s="4">
        <v>529.08299999999997</v>
      </c>
      <c r="T10" s="4">
        <v>622.45060000000001</v>
      </c>
      <c r="U10" s="4">
        <v>746.94069999999999</v>
      </c>
    </row>
    <row r="11" spans="1:31">
      <c r="A11" s="75" t="s">
        <v>136</v>
      </c>
      <c r="B11" s="76">
        <v>2021</v>
      </c>
      <c r="C11" s="76">
        <v>11</v>
      </c>
      <c r="D11" s="4">
        <v>224.06010000000001</v>
      </c>
      <c r="E11" s="4">
        <v>37.306600000000003</v>
      </c>
      <c r="F11" s="4">
        <v>49.799900000000001</v>
      </c>
      <c r="G11" s="4">
        <v>241.23179999999999</v>
      </c>
      <c r="H11" s="4">
        <v>62.4084</v>
      </c>
      <c r="I11" s="4">
        <v>42.590899999999998</v>
      </c>
      <c r="J11" s="4">
        <v>657.39769999999999</v>
      </c>
      <c r="K11" s="4">
        <v>626.18529999999998</v>
      </c>
      <c r="N11" s="75" t="s">
        <v>136</v>
      </c>
      <c r="O11" s="76">
        <v>2021</v>
      </c>
      <c r="P11" s="76">
        <v>11</v>
      </c>
      <c r="Q11" s="4">
        <v>250.47409999999999</v>
      </c>
      <c r="R11" s="4">
        <v>313.0926</v>
      </c>
      <c r="S11" s="4">
        <v>532.25750000000005</v>
      </c>
      <c r="T11" s="4">
        <v>626.18529999999998</v>
      </c>
      <c r="U11" s="4">
        <v>751.42235999999991</v>
      </c>
    </row>
    <row r="12" spans="1:31">
      <c r="A12" s="75" t="s">
        <v>137</v>
      </c>
      <c r="B12" s="76">
        <v>2021</v>
      </c>
      <c r="C12" s="76">
        <v>12</v>
      </c>
      <c r="D12" s="4">
        <v>233.1249</v>
      </c>
      <c r="E12" s="4">
        <v>38.052500000000002</v>
      </c>
      <c r="F12" s="4">
        <v>51.412399999999998</v>
      </c>
      <c r="G12" s="4">
        <v>231.81530000000001</v>
      </c>
      <c r="H12" s="4">
        <v>62.640099999999997</v>
      </c>
      <c r="I12" s="4">
        <v>41.784700000000001</v>
      </c>
      <c r="J12" s="4">
        <v>658.82989999999995</v>
      </c>
      <c r="K12" s="4">
        <v>629.94240000000002</v>
      </c>
      <c r="N12" s="75" t="s">
        <v>137</v>
      </c>
      <c r="O12" s="76">
        <v>2021</v>
      </c>
      <c r="P12" s="76">
        <v>12</v>
      </c>
      <c r="Q12" s="4">
        <v>251.9769</v>
      </c>
      <c r="R12" s="4">
        <v>314.97120000000001</v>
      </c>
      <c r="S12" s="4">
        <v>535.45100000000002</v>
      </c>
      <c r="T12" s="4">
        <v>629.94240000000002</v>
      </c>
      <c r="U12" s="4">
        <v>755.93088</v>
      </c>
    </row>
    <row r="13" spans="1:31">
      <c r="A13" s="75" t="s">
        <v>138</v>
      </c>
      <c r="B13" s="76">
        <v>2022</v>
      </c>
      <c r="C13" s="76">
        <v>1</v>
      </c>
      <c r="D13" s="4">
        <v>269.14030000000002</v>
      </c>
      <c r="E13" s="4">
        <v>43.683999999999997</v>
      </c>
      <c r="F13" s="4">
        <v>58.698999999999998</v>
      </c>
      <c r="G13" s="4">
        <v>238.6028</v>
      </c>
      <c r="H13" s="4">
        <v>62.4876</v>
      </c>
      <c r="I13" s="4">
        <v>20.869700000000002</v>
      </c>
      <c r="J13" s="4">
        <v>693.48329999999999</v>
      </c>
      <c r="K13" s="4">
        <v>636.24180000000001</v>
      </c>
      <c r="N13" s="75" t="s">
        <v>138</v>
      </c>
      <c r="O13" s="76">
        <v>2022</v>
      </c>
      <c r="P13" s="76">
        <v>1</v>
      </c>
      <c r="Q13" s="4">
        <v>254.4967</v>
      </c>
      <c r="R13" s="4">
        <v>318.12090000000001</v>
      </c>
      <c r="S13" s="4">
        <v>540.80550000000005</v>
      </c>
      <c r="T13" s="4">
        <v>636.24180000000001</v>
      </c>
      <c r="U13" s="4">
        <v>763.49019999999996</v>
      </c>
    </row>
    <row r="14" spans="1:31">
      <c r="A14" s="75" t="s">
        <v>139</v>
      </c>
      <c r="B14" s="76">
        <v>2022</v>
      </c>
      <c r="C14" s="76">
        <v>2</v>
      </c>
      <c r="D14" s="4">
        <v>254.6062</v>
      </c>
      <c r="E14" s="4">
        <v>45.128999999999998</v>
      </c>
      <c r="F14" s="4">
        <v>56.540199999999999</v>
      </c>
      <c r="G14" s="4">
        <v>256.34769999999997</v>
      </c>
      <c r="H14" s="4">
        <v>65.109399999999994</v>
      </c>
      <c r="I14" s="4">
        <v>24.412400000000002</v>
      </c>
      <c r="J14" s="4">
        <v>702.14490000000001</v>
      </c>
      <c r="K14" s="4">
        <v>642.60419999999999</v>
      </c>
      <c r="N14" s="75" t="s">
        <v>139</v>
      </c>
      <c r="O14" s="76">
        <v>2022</v>
      </c>
      <c r="P14" s="76">
        <v>2</v>
      </c>
      <c r="Q14" s="4">
        <v>257.04169999999999</v>
      </c>
      <c r="R14" s="4">
        <v>321.3021</v>
      </c>
      <c r="S14" s="4">
        <v>546.21360000000004</v>
      </c>
      <c r="T14" s="4">
        <v>642.60419999999999</v>
      </c>
      <c r="U14" s="4">
        <v>771.12509999999997</v>
      </c>
    </row>
    <row r="15" spans="1:31">
      <c r="A15" s="75" t="s">
        <v>140</v>
      </c>
      <c r="B15" s="76">
        <v>2022</v>
      </c>
      <c r="C15" s="76">
        <v>3</v>
      </c>
      <c r="D15" s="4">
        <v>283.68029999999999</v>
      </c>
      <c r="E15" s="4">
        <v>43.110799999999998</v>
      </c>
      <c r="F15" s="4">
        <v>61.618299999999998</v>
      </c>
      <c r="G15" s="4">
        <v>267.77330000000001</v>
      </c>
      <c r="H15" s="4">
        <v>66.620999999999995</v>
      </c>
      <c r="I15" s="4">
        <v>21</v>
      </c>
      <c r="J15" s="4">
        <v>743.80359999999996</v>
      </c>
      <c r="K15" s="4">
        <v>674.73440000000005</v>
      </c>
      <c r="N15" s="75" t="s">
        <v>140</v>
      </c>
      <c r="O15" s="76">
        <v>2022</v>
      </c>
      <c r="P15" s="76">
        <v>3</v>
      </c>
      <c r="Q15" s="4">
        <v>269.8938</v>
      </c>
      <c r="R15" s="4">
        <v>337.36720000000003</v>
      </c>
      <c r="S15" s="4">
        <v>573.52430000000004</v>
      </c>
      <c r="T15" s="4">
        <v>674.73440000000005</v>
      </c>
      <c r="U15" s="4">
        <v>809.68129999999996</v>
      </c>
    </row>
    <row r="16" spans="1:31">
      <c r="A16" s="75" t="s">
        <v>141</v>
      </c>
      <c r="B16" s="76">
        <v>2022</v>
      </c>
      <c r="C16" s="76">
        <v>4</v>
      </c>
      <c r="D16" s="4">
        <v>253.53039999999999</v>
      </c>
      <c r="E16" s="4">
        <v>40.327800000000003</v>
      </c>
      <c r="F16" s="4">
        <v>56.030500000000004</v>
      </c>
      <c r="G16" s="4">
        <v>267.26609999999999</v>
      </c>
      <c r="H16" s="4">
        <v>70.614199999999997</v>
      </c>
      <c r="I16" s="4">
        <v>34.096800000000002</v>
      </c>
      <c r="J16" s="4">
        <v>721.86580000000004</v>
      </c>
      <c r="K16" s="4">
        <v>688.22910000000002</v>
      </c>
      <c r="N16" s="75" t="s">
        <v>141</v>
      </c>
      <c r="O16" s="76">
        <v>2022</v>
      </c>
      <c r="P16" s="76">
        <v>4</v>
      </c>
      <c r="Q16" s="4">
        <v>275.29160000000002</v>
      </c>
      <c r="R16" s="4">
        <v>344.1146</v>
      </c>
      <c r="S16" s="4">
        <v>584.99469999999997</v>
      </c>
      <c r="T16" s="4">
        <v>688.22910000000002</v>
      </c>
      <c r="U16" s="4">
        <v>825.87490000000003</v>
      </c>
    </row>
    <row r="17" spans="1:30">
      <c r="A17" s="75" t="s">
        <v>142</v>
      </c>
      <c r="B17" s="76">
        <v>2022</v>
      </c>
      <c r="C17" s="76">
        <v>5</v>
      </c>
      <c r="D17" s="4">
        <v>243.65969999999999</v>
      </c>
      <c r="E17" s="4">
        <v>40.978900000000003</v>
      </c>
      <c r="F17" s="4">
        <v>55.098100000000002</v>
      </c>
      <c r="G17" s="4">
        <v>301.03980000000001</v>
      </c>
      <c r="H17" s="4">
        <v>68.454800000000006</v>
      </c>
      <c r="I17" s="4">
        <v>40.618899999999996</v>
      </c>
      <c r="J17" s="4">
        <v>749.85090000000002</v>
      </c>
      <c r="K17" s="4">
        <v>713.69359999999995</v>
      </c>
      <c r="N17" s="75" t="s">
        <v>142</v>
      </c>
      <c r="O17" s="76">
        <v>2022</v>
      </c>
      <c r="P17" s="76">
        <v>5</v>
      </c>
      <c r="Q17" s="4">
        <v>285.47739999999999</v>
      </c>
      <c r="R17" s="4">
        <v>356.84679999999997</v>
      </c>
      <c r="S17" s="4">
        <v>606.6395</v>
      </c>
      <c r="T17" s="4">
        <v>713.69359999999995</v>
      </c>
      <c r="U17" s="4">
        <v>856.43230000000005</v>
      </c>
    </row>
    <row r="18" spans="1:30">
      <c r="A18" s="75" t="s">
        <v>143</v>
      </c>
      <c r="B18" s="76">
        <v>2022</v>
      </c>
      <c r="C18" s="76">
        <v>6</v>
      </c>
      <c r="D18" s="4">
        <v>236.72300000000001</v>
      </c>
      <c r="E18" s="4">
        <v>49.521799999999999</v>
      </c>
      <c r="F18" s="4">
        <v>54.904899999999998</v>
      </c>
      <c r="G18" s="4">
        <v>320.40699999999998</v>
      </c>
      <c r="H18" s="4">
        <v>67.893100000000004</v>
      </c>
      <c r="I18" s="4">
        <v>57.5839</v>
      </c>
      <c r="J18" s="4">
        <v>787.0335</v>
      </c>
      <c r="K18" s="4">
        <v>749.37829999999997</v>
      </c>
      <c r="N18" s="75" t="s">
        <v>143</v>
      </c>
      <c r="O18" s="76">
        <v>2022</v>
      </c>
      <c r="P18" s="76">
        <v>6</v>
      </c>
      <c r="Q18" s="4">
        <v>299.75130000000001</v>
      </c>
      <c r="R18" s="4">
        <v>374.6891</v>
      </c>
      <c r="S18" s="4">
        <v>636.97149999999999</v>
      </c>
      <c r="T18" s="4">
        <v>749.37829999999997</v>
      </c>
      <c r="U18" s="4">
        <v>899.25390000000004</v>
      </c>
    </row>
    <row r="19" spans="1:30">
      <c r="A19" s="32" t="s">
        <v>144</v>
      </c>
      <c r="B19" s="33"/>
      <c r="C19" s="33"/>
      <c r="D19" s="31"/>
      <c r="E19" s="31"/>
      <c r="F19" s="31"/>
      <c r="G19" s="31"/>
      <c r="H19" s="31"/>
      <c r="I19" s="31"/>
      <c r="J19" s="31"/>
      <c r="K19" s="31"/>
      <c r="N19" s="32" t="s">
        <v>144</v>
      </c>
      <c r="O19" s="33"/>
      <c r="P19" s="33"/>
      <c r="Q19" s="31"/>
      <c r="R19" s="31"/>
      <c r="S19" s="31"/>
      <c r="T19" s="31"/>
      <c r="U19" s="31"/>
    </row>
    <row r="20" spans="1:30">
      <c r="A20" s="3"/>
      <c r="B20" s="2"/>
      <c r="C20" s="2"/>
      <c r="D20" s="2"/>
      <c r="E20" s="2"/>
      <c r="F20" s="6"/>
      <c r="G20" s="6"/>
      <c r="H20" s="6"/>
      <c r="I20" s="6"/>
      <c r="J20" s="6"/>
      <c r="K20" s="6"/>
    </row>
    <row r="21" spans="1:30">
      <c r="A21" s="3"/>
      <c r="B21" s="2"/>
      <c r="C21" s="2"/>
      <c r="D21" s="2"/>
      <c r="E21" s="2"/>
      <c r="F21" s="6"/>
      <c r="G21" s="6"/>
      <c r="H21" s="6"/>
      <c r="I21" s="6"/>
      <c r="J21" s="6"/>
      <c r="K21" s="6"/>
    </row>
    <row r="22" spans="1:30">
      <c r="E22" s="5"/>
      <c r="F22" s="5"/>
      <c r="G22" s="5"/>
      <c r="H22" s="5"/>
      <c r="I22" s="5"/>
      <c r="J22" s="5"/>
      <c r="K22" s="5"/>
    </row>
    <row r="23" spans="1:30">
      <c r="C23" s="5"/>
      <c r="F23" s="7"/>
      <c r="G23" s="7"/>
      <c r="H23" s="7"/>
      <c r="I23" s="7"/>
      <c r="J23" s="7"/>
      <c r="K23" s="7"/>
    </row>
    <row r="24" spans="1:30">
      <c r="C24" s="5"/>
      <c r="I24" s="5"/>
      <c r="J24" s="5"/>
      <c r="W24" s="83" t="s">
        <v>125</v>
      </c>
      <c r="X24" s="108" t="s">
        <v>145</v>
      </c>
      <c r="Y24" s="108"/>
      <c r="Z24" s="108"/>
      <c r="AA24" s="108"/>
      <c r="AB24" s="108"/>
      <c r="AC24" s="108"/>
      <c r="AD24" s="108"/>
    </row>
    <row r="25" spans="1:30">
      <c r="W25" s="83"/>
      <c r="X25" s="108"/>
      <c r="Y25" s="108"/>
      <c r="Z25" s="108"/>
      <c r="AA25" s="108"/>
      <c r="AB25" s="108"/>
      <c r="AC25" s="108"/>
      <c r="AD25" s="108"/>
    </row>
    <row r="26" spans="1:30">
      <c r="W26" s="83"/>
      <c r="X26" s="50"/>
      <c r="Y26" s="50"/>
      <c r="Z26" s="50"/>
      <c r="AA26" s="50"/>
      <c r="AB26" s="50"/>
      <c r="AC26" s="50"/>
      <c r="AD26" s="50"/>
    </row>
    <row r="27" spans="1:30">
      <c r="W27" s="83" t="s">
        <v>126</v>
      </c>
      <c r="X27" s="108" t="s">
        <v>146</v>
      </c>
      <c r="Y27" s="108"/>
      <c r="Z27" s="108"/>
      <c r="AA27" s="108"/>
      <c r="AB27" s="108"/>
      <c r="AC27" s="108"/>
      <c r="AD27" s="108"/>
    </row>
    <row r="28" spans="1:30">
      <c r="W28" s="50"/>
      <c r="X28" s="108"/>
      <c r="Y28" s="108"/>
      <c r="Z28" s="108"/>
      <c r="AA28" s="108"/>
      <c r="AB28" s="108"/>
      <c r="AC28" s="108"/>
      <c r="AD28" s="108"/>
    </row>
  </sheetData>
  <mergeCells count="8">
    <mergeCell ref="W5:AE5"/>
    <mergeCell ref="X24:AD25"/>
    <mergeCell ref="X27:AD28"/>
    <mergeCell ref="I1:K1"/>
    <mergeCell ref="A5:K5"/>
    <mergeCell ref="N5:U5"/>
    <mergeCell ref="A4:K4"/>
    <mergeCell ref="N4:U4"/>
  </mergeCells>
  <hyperlinks>
    <hyperlink ref="I1:K1" location="INDICE!A1" display="REGRESAR" xr:uid="{00000000-0004-0000-1E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 xml:space="preserve">&amp;L&amp;K00B050
&amp;C&amp;K000000PUBLICACIÓN DE ELECTRIFICADORA DE SANTANDER S.A. E.S.P. </oddFooter>
  </headerFooter>
  <colBreaks count="1" manualBreakCount="1">
    <brk id="12" max="1048575" man="1"/>
  </col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13"/>
  <dimension ref="A1:AE33"/>
  <sheetViews>
    <sheetView showGridLines="0" showWhiteSpace="0" zoomScale="90" zoomScaleNormal="90" zoomScalePageLayoutView="115" workbookViewId="0">
      <selection activeCell="U19" sqref="U19"/>
    </sheetView>
  </sheetViews>
  <sheetFormatPr defaultColWidth="9.140625" defaultRowHeight="15"/>
  <cols>
    <col min="1" max="1" width="11.140625" customWidth="1"/>
    <col min="2" max="2" width="7.42578125" customWidth="1"/>
    <col min="3" max="3" width="9" bestFit="1" customWidth="1"/>
    <col min="4" max="4" width="9.42578125" customWidth="1"/>
    <col min="5" max="5" width="10" bestFit="1" customWidth="1"/>
    <col min="6" max="6" width="9" bestFit="1" customWidth="1"/>
    <col min="7" max="7" width="9" customWidth="1"/>
    <col min="8" max="8" width="8" bestFit="1" customWidth="1"/>
    <col min="9" max="9" width="9" bestFit="1" customWidth="1"/>
    <col min="10" max="10" width="9" customWidth="1"/>
    <col min="11" max="11" width="11.7109375" customWidth="1"/>
    <col min="12" max="13" width="2.42578125" customWidth="1"/>
    <col min="14" max="14" width="14.85546875" customWidth="1"/>
    <col min="16" max="16" width="9" bestFit="1" customWidth="1"/>
    <col min="17" max="20" width="11.5703125" customWidth="1"/>
    <col min="21" max="21" width="16.140625" customWidth="1"/>
    <col min="22" max="22" width="7.5703125" customWidth="1"/>
    <col min="23" max="23" width="14.28515625" customWidth="1"/>
    <col min="24" max="24" width="11.5703125" customWidth="1"/>
    <col min="25" max="25" width="12.42578125" customWidth="1"/>
    <col min="26" max="26" width="11.5703125" customWidth="1"/>
    <col min="27" max="29" width="9.140625" customWidth="1"/>
    <col min="30" max="30" width="11.28515625" customWidth="1"/>
    <col min="31" max="31" width="4" customWidth="1"/>
  </cols>
  <sheetData>
    <row r="1" spans="1:31" ht="23.25">
      <c r="I1" s="118" t="s">
        <v>110</v>
      </c>
      <c r="J1" s="118"/>
      <c r="K1" s="118"/>
    </row>
    <row r="2" spans="1:31" ht="28.5" customHeight="1">
      <c r="A2" s="84" t="s">
        <v>111</v>
      </c>
      <c r="C2" s="17" t="s">
        <v>183</v>
      </c>
      <c r="D2" s="17"/>
      <c r="E2" s="17"/>
      <c r="F2" s="17"/>
      <c r="G2" s="17"/>
      <c r="H2" s="17"/>
      <c r="I2" s="17"/>
      <c r="J2" s="17"/>
      <c r="K2" s="17"/>
    </row>
    <row r="3" spans="1:31" ht="23.25">
      <c r="A3" s="84" t="s">
        <v>113</v>
      </c>
      <c r="C3" s="17" t="s">
        <v>109</v>
      </c>
      <c r="D3" s="17"/>
      <c r="E3" s="17"/>
      <c r="F3" s="17"/>
      <c r="G3" s="17"/>
      <c r="H3" s="17"/>
      <c r="I3" s="17"/>
      <c r="J3" s="17"/>
      <c r="K3" s="17"/>
      <c r="N3" s="9"/>
      <c r="O3" s="9"/>
      <c r="P3" s="9"/>
      <c r="Q3" s="9"/>
      <c r="R3" s="9"/>
      <c r="S3" s="9"/>
      <c r="T3" s="9"/>
      <c r="U3" s="9"/>
    </row>
    <row r="4" spans="1:31" s="20" customFormat="1" ht="17.25">
      <c r="A4" s="112"/>
      <c r="B4" s="112"/>
      <c r="C4" s="112"/>
      <c r="D4" s="112"/>
      <c r="E4" s="112"/>
      <c r="F4" s="112"/>
      <c r="G4" s="112"/>
      <c r="H4" s="112"/>
      <c r="I4" s="112"/>
      <c r="J4" s="112"/>
      <c r="K4" s="112"/>
      <c r="N4" s="115"/>
      <c r="O4" s="115"/>
      <c r="P4" s="115"/>
      <c r="Q4" s="115"/>
      <c r="R4" s="115"/>
      <c r="S4" s="115"/>
      <c r="T4" s="115"/>
      <c r="U4" s="115"/>
    </row>
    <row r="5" spans="1:31" ht="33" customHeight="1">
      <c r="A5" s="114" t="s">
        <v>114</v>
      </c>
      <c r="B5" s="120"/>
      <c r="C5" s="120"/>
      <c r="D5" s="120"/>
      <c r="E5" s="120"/>
      <c r="F5" s="120"/>
      <c r="G5" s="120"/>
      <c r="H5" s="120"/>
      <c r="I5" s="120"/>
      <c r="J5" s="120"/>
      <c r="K5" s="120"/>
      <c r="N5" s="114" t="s">
        <v>115</v>
      </c>
      <c r="O5" s="114"/>
      <c r="P5" s="114"/>
      <c r="Q5" s="114"/>
      <c r="R5" s="114"/>
      <c r="S5" s="114"/>
      <c r="T5" s="114"/>
      <c r="U5" s="114"/>
      <c r="V5" s="30"/>
      <c r="W5" s="114" t="s">
        <v>150</v>
      </c>
      <c r="X5" s="114"/>
      <c r="Y5" s="114"/>
      <c r="Z5" s="114"/>
      <c r="AA5" s="114"/>
      <c r="AB5" s="114"/>
      <c r="AC5" s="114"/>
      <c r="AD5" s="114"/>
      <c r="AE5" s="114"/>
    </row>
    <row r="6" spans="1:31" s="19" customFormat="1" ht="30">
      <c r="B6" s="14" t="s">
        <v>117</v>
      </c>
      <c r="C6" s="14" t="s">
        <v>118</v>
      </c>
      <c r="D6" s="12" t="s">
        <v>119</v>
      </c>
      <c r="E6" s="12" t="s">
        <v>120</v>
      </c>
      <c r="F6" s="12" t="s">
        <v>121</v>
      </c>
      <c r="G6" s="12" t="s">
        <v>122</v>
      </c>
      <c r="H6" s="12" t="s">
        <v>123</v>
      </c>
      <c r="I6" s="12" t="s">
        <v>124</v>
      </c>
      <c r="J6" s="12" t="s">
        <v>125</v>
      </c>
      <c r="K6" s="12" t="s">
        <v>126</v>
      </c>
      <c r="L6"/>
      <c r="M6"/>
      <c r="O6" s="14" t="s">
        <v>117</v>
      </c>
      <c r="P6" s="14" t="s">
        <v>118</v>
      </c>
      <c r="Q6" s="12" t="s">
        <v>127</v>
      </c>
      <c r="R6" s="12" t="s">
        <v>128</v>
      </c>
      <c r="S6" s="12" t="s">
        <v>129</v>
      </c>
      <c r="T6" s="12" t="s">
        <v>130</v>
      </c>
      <c r="U6" s="13" t="s">
        <v>131</v>
      </c>
    </row>
    <row r="7" spans="1:31">
      <c r="A7" s="75" t="s">
        <v>132</v>
      </c>
      <c r="B7" s="76">
        <v>2021</v>
      </c>
      <c r="C7" s="76">
        <v>7</v>
      </c>
      <c r="D7" s="4">
        <v>158.94</v>
      </c>
      <c r="E7" s="4">
        <v>41.570999999999998</v>
      </c>
      <c r="F7" s="4">
        <v>28.81</v>
      </c>
      <c r="G7" s="4">
        <v>231.74</v>
      </c>
      <c r="H7" s="4">
        <v>43.39</v>
      </c>
      <c r="I7" s="4">
        <v>25.05</v>
      </c>
      <c r="J7" s="4">
        <v>529.6</v>
      </c>
      <c r="K7" s="4"/>
      <c r="N7" s="75" t="s">
        <v>132</v>
      </c>
      <c r="O7" s="76">
        <v>2021</v>
      </c>
      <c r="P7" s="76">
        <v>7</v>
      </c>
      <c r="Q7" s="4"/>
      <c r="R7" s="4"/>
      <c r="S7" s="4"/>
      <c r="T7" s="4">
        <v>529.6</v>
      </c>
      <c r="U7" s="4">
        <f t="shared" ref="U7:U17" si="0">+T7*1.2</f>
        <v>635.52</v>
      </c>
    </row>
    <row r="8" spans="1:31">
      <c r="A8" s="75" t="s">
        <v>133</v>
      </c>
      <c r="B8" s="76">
        <v>2021</v>
      </c>
      <c r="C8" s="76">
        <v>8</v>
      </c>
      <c r="D8" s="4">
        <v>159.82</v>
      </c>
      <c r="E8" s="4">
        <v>40.28</v>
      </c>
      <c r="F8" s="4">
        <v>28.3</v>
      </c>
      <c r="G8" s="4">
        <v>224.31</v>
      </c>
      <c r="H8" s="4">
        <v>43.43</v>
      </c>
      <c r="I8" s="4">
        <v>30.15</v>
      </c>
      <c r="J8" s="4">
        <v>526.29999999999995</v>
      </c>
      <c r="K8" s="4"/>
      <c r="N8" s="75" t="s">
        <v>133</v>
      </c>
      <c r="O8" s="76">
        <v>2021</v>
      </c>
      <c r="P8" s="76">
        <v>8</v>
      </c>
      <c r="Q8" s="4"/>
      <c r="R8" s="4"/>
      <c r="S8" s="4"/>
      <c r="T8" s="4">
        <v>526.29999999999995</v>
      </c>
      <c r="U8" s="4">
        <f t="shared" si="0"/>
        <v>631.55999999999995</v>
      </c>
    </row>
    <row r="9" spans="1:31">
      <c r="A9" s="75" t="s">
        <v>134</v>
      </c>
      <c r="B9" s="76">
        <v>2021</v>
      </c>
      <c r="C9" s="76">
        <v>9</v>
      </c>
      <c r="D9" s="4">
        <v>158.6403</v>
      </c>
      <c r="E9" s="4">
        <v>36.9664</v>
      </c>
      <c r="F9" s="4">
        <v>27.689399999999999</v>
      </c>
      <c r="G9" s="4">
        <v>226.42089999999999</v>
      </c>
      <c r="H9" s="4">
        <v>43.761800000000001</v>
      </c>
      <c r="I9" s="4">
        <v>32.263399999999997</v>
      </c>
      <c r="J9" s="4">
        <v>525.75220000000002</v>
      </c>
      <c r="K9" s="4"/>
      <c r="N9" s="75" t="s">
        <v>134</v>
      </c>
      <c r="O9" s="76">
        <v>2021</v>
      </c>
      <c r="P9" s="76">
        <v>9</v>
      </c>
      <c r="Q9" s="4"/>
      <c r="R9" s="4"/>
      <c r="S9" s="4"/>
      <c r="T9" s="4">
        <v>525.75220000000002</v>
      </c>
      <c r="U9" s="4">
        <f t="shared" si="0"/>
        <v>630.90264000000002</v>
      </c>
    </row>
    <row r="10" spans="1:31">
      <c r="A10" s="75" t="s">
        <v>135</v>
      </c>
      <c r="B10" s="76">
        <v>2021</v>
      </c>
      <c r="C10" s="76">
        <v>10</v>
      </c>
      <c r="D10" s="4">
        <v>166.18629999999999</v>
      </c>
      <c r="E10" s="4">
        <v>38.068800000000003</v>
      </c>
      <c r="F10" s="4">
        <v>29.150700000000001</v>
      </c>
      <c r="G10" s="4">
        <v>235.51410000000001</v>
      </c>
      <c r="H10" s="4">
        <v>43.069800000000001</v>
      </c>
      <c r="I10" s="4">
        <v>32.373100000000001</v>
      </c>
      <c r="J10" s="4">
        <v>544.36279999999999</v>
      </c>
      <c r="K10" s="4"/>
      <c r="N10" s="75" t="s">
        <v>135</v>
      </c>
      <c r="O10" s="76">
        <v>2021</v>
      </c>
      <c r="P10" s="76">
        <v>10</v>
      </c>
      <c r="Q10" s="4"/>
      <c r="R10" s="4"/>
      <c r="S10" s="4"/>
      <c r="T10" s="4">
        <v>544.36279999999999</v>
      </c>
      <c r="U10" s="4">
        <f t="shared" si="0"/>
        <v>653.23536000000001</v>
      </c>
    </row>
    <row r="11" spans="1:31">
      <c r="A11" s="75" t="s">
        <v>136</v>
      </c>
      <c r="B11" s="76">
        <v>2021</v>
      </c>
      <c r="C11" s="76">
        <v>11</v>
      </c>
      <c r="D11" s="4">
        <v>194.83590000000001</v>
      </c>
      <c r="E11" s="4">
        <v>37.306600000000003</v>
      </c>
      <c r="F11" s="4">
        <v>32.979799999999997</v>
      </c>
      <c r="G11" s="4">
        <v>241.23179999999999</v>
      </c>
      <c r="H11" s="4">
        <v>42.897599999999997</v>
      </c>
      <c r="I11" s="4">
        <v>37.049700000000001</v>
      </c>
      <c r="J11" s="4">
        <v>586.30139999999994</v>
      </c>
      <c r="K11" s="4"/>
      <c r="N11" s="75" t="s">
        <v>136</v>
      </c>
      <c r="O11" s="76">
        <v>2021</v>
      </c>
      <c r="P11" s="76">
        <v>11</v>
      </c>
      <c r="Q11" s="4"/>
      <c r="R11" s="4"/>
      <c r="S11" s="4"/>
      <c r="T11" s="4">
        <v>586.30139999999994</v>
      </c>
      <c r="U11" s="4">
        <f t="shared" si="0"/>
        <v>703.56167999999991</v>
      </c>
    </row>
    <row r="12" spans="1:31">
      <c r="A12" s="75" t="s">
        <v>137</v>
      </c>
      <c r="B12" s="76">
        <v>2021</v>
      </c>
      <c r="C12" s="76">
        <v>12</v>
      </c>
      <c r="D12" s="4">
        <v>227.18889999999999</v>
      </c>
      <c r="E12" s="4">
        <v>38.052500000000002</v>
      </c>
      <c r="F12" s="4">
        <v>37.662599999999998</v>
      </c>
      <c r="G12" s="4">
        <v>231.81530000000001</v>
      </c>
      <c r="H12" s="4">
        <v>44.369799999999998</v>
      </c>
      <c r="I12" s="4">
        <v>37.159799999999997</v>
      </c>
      <c r="J12" s="4">
        <v>616.24890000000005</v>
      </c>
      <c r="K12" s="4"/>
      <c r="N12" s="75" t="s">
        <v>137</v>
      </c>
      <c r="O12" s="76">
        <v>2021</v>
      </c>
      <c r="P12" s="76">
        <v>12</v>
      </c>
      <c r="Q12" s="4"/>
      <c r="R12" s="4"/>
      <c r="S12" s="4"/>
      <c r="T12" s="4">
        <v>616.24890000000005</v>
      </c>
      <c r="U12" s="4">
        <f t="shared" si="0"/>
        <v>739.49868000000004</v>
      </c>
    </row>
    <row r="13" spans="1:31">
      <c r="A13" s="75" t="s">
        <v>138</v>
      </c>
      <c r="B13" s="76">
        <v>2022</v>
      </c>
      <c r="C13" s="76">
        <v>1</v>
      </c>
      <c r="D13" s="4">
        <v>237.91550000000001</v>
      </c>
      <c r="E13" s="4">
        <v>43.683999999999997</v>
      </c>
      <c r="F13" s="4">
        <v>39.878500000000003</v>
      </c>
      <c r="G13" s="4">
        <v>238.6028</v>
      </c>
      <c r="H13" s="4">
        <v>46.511000000000003</v>
      </c>
      <c r="I13" s="4">
        <v>18.0383</v>
      </c>
      <c r="J13" s="4">
        <v>624.63009999999997</v>
      </c>
      <c r="K13" s="4"/>
      <c r="N13" s="75" t="s">
        <v>138</v>
      </c>
      <c r="O13" s="76">
        <v>2022</v>
      </c>
      <c r="P13" s="76">
        <v>1</v>
      </c>
      <c r="Q13" s="4"/>
      <c r="R13" s="4"/>
      <c r="S13" s="4"/>
      <c r="T13" s="4">
        <v>624.63009999999997</v>
      </c>
      <c r="U13" s="4">
        <f t="shared" si="0"/>
        <v>749.55611999999996</v>
      </c>
    </row>
    <row r="14" spans="1:31">
      <c r="A14" s="75" t="s">
        <v>139</v>
      </c>
      <c r="B14" s="76">
        <v>2022</v>
      </c>
      <c r="C14" s="76">
        <v>2</v>
      </c>
      <c r="D14" s="4">
        <v>285.22149999999999</v>
      </c>
      <c r="E14" s="4">
        <v>45.128999999999998</v>
      </c>
      <c r="F14" s="4">
        <v>47.068899999999999</v>
      </c>
      <c r="G14" s="4">
        <v>256.34769999999997</v>
      </c>
      <c r="H14" s="4">
        <v>47.174100000000003</v>
      </c>
      <c r="I14" s="4">
        <v>20.547799999999999</v>
      </c>
      <c r="J14" s="4">
        <v>701.48900000000003</v>
      </c>
      <c r="K14" s="4">
        <v>636.01620000000003</v>
      </c>
      <c r="N14" s="75" t="s">
        <v>139</v>
      </c>
      <c r="O14" s="76">
        <v>2022</v>
      </c>
      <c r="P14" s="76">
        <v>2</v>
      </c>
      <c r="Q14" s="4"/>
      <c r="R14" s="4"/>
      <c r="S14" s="4"/>
      <c r="T14" s="4">
        <v>636.01620000000003</v>
      </c>
      <c r="U14" s="4">
        <f t="shared" si="0"/>
        <v>763.21943999999996</v>
      </c>
    </row>
    <row r="15" spans="1:31">
      <c r="A15" s="75" t="s">
        <v>140</v>
      </c>
      <c r="B15" s="76">
        <v>2022</v>
      </c>
      <c r="C15" s="76">
        <v>3</v>
      </c>
      <c r="D15" s="4">
        <v>331.59559999999999</v>
      </c>
      <c r="E15" s="4">
        <v>43.110799999999998</v>
      </c>
      <c r="F15" s="4">
        <v>53.661700000000003</v>
      </c>
      <c r="G15" s="4">
        <v>267.77330000000001</v>
      </c>
      <c r="H15" s="4">
        <v>41.080100000000002</v>
      </c>
      <c r="I15" s="4">
        <v>18.856300000000001</v>
      </c>
      <c r="J15" s="4">
        <v>756.07780000000002</v>
      </c>
      <c r="K15" s="4">
        <v>636.07860000000005</v>
      </c>
      <c r="N15" s="75" t="s">
        <v>140</v>
      </c>
      <c r="O15" s="76">
        <v>2022</v>
      </c>
      <c r="P15" s="76">
        <v>3</v>
      </c>
      <c r="Q15" s="4"/>
      <c r="R15" s="4"/>
      <c r="S15" s="4"/>
      <c r="T15" s="4">
        <v>636.07860000000005</v>
      </c>
      <c r="U15" s="4">
        <f t="shared" si="0"/>
        <v>763.29432000000008</v>
      </c>
    </row>
    <row r="16" spans="1:31">
      <c r="A16" s="75" t="s">
        <v>141</v>
      </c>
      <c r="B16" s="76">
        <v>2022</v>
      </c>
      <c r="C16" s="76">
        <v>4</v>
      </c>
      <c r="D16" s="4">
        <v>264.0444</v>
      </c>
      <c r="E16" s="4">
        <v>40.327800000000003</v>
      </c>
      <c r="F16" s="4">
        <v>43.723599999999998</v>
      </c>
      <c r="G16" s="4">
        <v>267.26609999999999</v>
      </c>
      <c r="H16" s="4">
        <v>53.876800000000003</v>
      </c>
      <c r="I16" s="4">
        <v>29.662600000000001</v>
      </c>
      <c r="J16" s="4">
        <v>698.86959999999999</v>
      </c>
      <c r="K16" s="4">
        <v>648.80010000000004</v>
      </c>
      <c r="N16" s="75" t="s">
        <v>141</v>
      </c>
      <c r="O16" s="76">
        <v>2022</v>
      </c>
      <c r="P16" s="76">
        <v>4</v>
      </c>
      <c r="Q16" s="4"/>
      <c r="R16" s="4"/>
      <c r="S16" s="4"/>
      <c r="T16" s="4">
        <v>648.80010000000004</v>
      </c>
      <c r="U16" s="4">
        <f t="shared" si="0"/>
        <v>778.56011999999998</v>
      </c>
    </row>
    <row r="17" spans="1:31">
      <c r="A17" s="75" t="s">
        <v>142</v>
      </c>
      <c r="B17" s="76">
        <v>2022</v>
      </c>
      <c r="C17" s="76">
        <v>5</v>
      </c>
      <c r="D17" s="4">
        <v>226.7576</v>
      </c>
      <c r="E17" s="4">
        <v>40.978900000000003</v>
      </c>
      <c r="F17" s="4">
        <v>38.966270000000002</v>
      </c>
      <c r="G17" s="4">
        <v>301.03980000000001</v>
      </c>
      <c r="H17" s="4">
        <v>52.280500000000004</v>
      </c>
      <c r="I17" s="4">
        <v>37.4878</v>
      </c>
      <c r="J17" s="4">
        <v>697.50750000000005</v>
      </c>
      <c r="K17" s="4">
        <v>668.26409999999998</v>
      </c>
      <c r="N17" s="75" t="s">
        <v>142</v>
      </c>
      <c r="O17" s="76">
        <v>2022</v>
      </c>
      <c r="P17" s="76">
        <v>5</v>
      </c>
      <c r="Q17" s="4"/>
      <c r="R17" s="4"/>
      <c r="S17" s="4"/>
      <c r="T17" s="4">
        <v>668.26409999999998</v>
      </c>
      <c r="U17" s="4">
        <f t="shared" si="0"/>
        <v>801.91692</v>
      </c>
    </row>
    <row r="18" spans="1:31">
      <c r="A18" s="75" t="s">
        <v>143</v>
      </c>
      <c r="B18" s="76">
        <v>2022</v>
      </c>
      <c r="C18" s="76">
        <v>6</v>
      </c>
      <c r="D18" s="4">
        <v>208.08789999999999</v>
      </c>
      <c r="E18" s="4">
        <v>49.521799999999999</v>
      </c>
      <c r="F18" s="4">
        <v>37.017600000000002</v>
      </c>
      <c r="G18" s="4">
        <v>320.40699999999998</v>
      </c>
      <c r="H18" s="4">
        <v>51.874000000000002</v>
      </c>
      <c r="I18" s="4">
        <v>48.969200000000001</v>
      </c>
      <c r="J18" s="4">
        <v>715.87750000000005</v>
      </c>
      <c r="K18" s="4">
        <v>701.67729999999995</v>
      </c>
      <c r="N18" s="75" t="s">
        <v>143</v>
      </c>
      <c r="O18" s="76">
        <v>2022</v>
      </c>
      <c r="P18" s="76">
        <v>6</v>
      </c>
      <c r="Q18" s="4"/>
      <c r="R18" s="4"/>
      <c r="S18" s="4"/>
      <c r="T18" s="4">
        <v>701.67729999999995</v>
      </c>
      <c r="U18" s="4">
        <f>+T18*1.2</f>
        <v>842.01275999999996</v>
      </c>
    </row>
    <row r="19" spans="1:31">
      <c r="A19" s="32" t="s">
        <v>144</v>
      </c>
      <c r="B19" s="33"/>
      <c r="C19" s="33"/>
      <c r="D19" s="31"/>
      <c r="E19" s="31"/>
      <c r="F19" s="31"/>
      <c r="G19" s="31"/>
      <c r="H19" s="31"/>
      <c r="I19" s="31"/>
      <c r="J19" s="31"/>
      <c r="K19" s="31"/>
      <c r="N19" s="32" t="s">
        <v>144</v>
      </c>
      <c r="O19" s="33"/>
      <c r="P19" s="33"/>
      <c r="Q19" s="31"/>
      <c r="R19" s="31"/>
      <c r="S19" s="31"/>
      <c r="T19" s="31"/>
      <c r="U19" s="31"/>
    </row>
    <row r="20" spans="1:31">
      <c r="A20" s="3"/>
      <c r="B20" s="2"/>
      <c r="C20" s="2"/>
      <c r="D20" s="2"/>
      <c r="E20" s="2"/>
      <c r="F20" s="6"/>
      <c r="G20" s="6"/>
      <c r="H20" s="6"/>
      <c r="I20" s="6"/>
      <c r="J20" s="6"/>
      <c r="K20" s="6"/>
    </row>
    <row r="21" spans="1:31">
      <c r="A21" s="3"/>
      <c r="B21" s="2"/>
      <c r="C21" s="2"/>
      <c r="D21" s="2"/>
      <c r="E21" s="2"/>
      <c r="F21" s="6"/>
      <c r="G21" s="6"/>
      <c r="H21" s="6"/>
      <c r="I21" s="6"/>
      <c r="J21" s="6"/>
      <c r="K21" s="6"/>
    </row>
    <row r="22" spans="1:31">
      <c r="E22" s="5"/>
      <c r="F22" s="5"/>
      <c r="G22" s="5"/>
      <c r="H22" s="5"/>
      <c r="I22" s="5"/>
      <c r="J22" s="5"/>
      <c r="K22" s="5"/>
    </row>
    <row r="23" spans="1:31">
      <c r="C23" s="5"/>
      <c r="F23" s="7"/>
      <c r="G23" s="7"/>
      <c r="H23" s="7"/>
      <c r="I23" s="7"/>
      <c r="J23" s="7"/>
      <c r="K23" s="7"/>
      <c r="X23" s="83" t="s">
        <v>125</v>
      </c>
      <c r="Y23" s="108" t="s">
        <v>145</v>
      </c>
      <c r="Z23" s="108"/>
      <c r="AA23" s="108"/>
      <c r="AB23" s="108"/>
      <c r="AC23" s="108"/>
      <c r="AD23" s="108"/>
      <c r="AE23" s="108"/>
    </row>
    <row r="24" spans="1:31">
      <c r="C24" s="5"/>
      <c r="I24" s="5"/>
      <c r="J24" s="5"/>
      <c r="X24" s="83"/>
      <c r="Y24" s="108"/>
      <c r="Z24" s="108"/>
      <c r="AA24" s="108"/>
      <c r="AB24" s="108"/>
      <c r="AC24" s="108"/>
      <c r="AD24" s="108"/>
      <c r="AE24" s="108"/>
    </row>
    <row r="25" spans="1:31">
      <c r="X25" s="83"/>
      <c r="Y25" s="50"/>
      <c r="Z25" s="50"/>
      <c r="AA25" s="50"/>
      <c r="AB25" s="50"/>
      <c r="AC25" s="50"/>
      <c r="AD25" s="50"/>
      <c r="AE25" s="50"/>
    </row>
    <row r="26" spans="1:31">
      <c r="X26" s="83" t="s">
        <v>126</v>
      </c>
      <c r="Y26" s="108" t="s">
        <v>146</v>
      </c>
      <c r="Z26" s="108"/>
      <c r="AA26" s="108"/>
      <c r="AB26" s="108"/>
      <c r="AC26" s="108"/>
      <c r="AD26" s="108"/>
      <c r="AE26" s="108"/>
    </row>
    <row r="27" spans="1:31">
      <c r="X27" s="50"/>
      <c r="Y27" s="108"/>
      <c r="Z27" s="108"/>
      <c r="AA27" s="108"/>
      <c r="AB27" s="108"/>
      <c r="AC27" s="108"/>
      <c r="AD27" s="108"/>
      <c r="AE27" s="108"/>
    </row>
    <row r="29" spans="1:31">
      <c r="X29" s="83"/>
      <c r="Y29" s="108"/>
      <c r="Z29" s="108"/>
      <c r="AA29" s="108"/>
      <c r="AB29" s="108"/>
      <c r="AC29" s="108"/>
      <c r="AD29" s="108"/>
      <c r="AE29" s="108"/>
    </row>
    <row r="30" spans="1:31">
      <c r="X30" s="83"/>
      <c r="Y30" s="108"/>
      <c r="Z30" s="108"/>
      <c r="AA30" s="108"/>
      <c r="AB30" s="108"/>
      <c r="AC30" s="108"/>
      <c r="AD30" s="108"/>
      <c r="AE30" s="108"/>
    </row>
    <row r="31" spans="1:31">
      <c r="X31" s="83"/>
      <c r="Y31" s="50"/>
      <c r="Z31" s="50"/>
      <c r="AA31" s="50"/>
      <c r="AB31" s="50"/>
      <c r="AC31" s="50"/>
      <c r="AD31" s="50"/>
      <c r="AE31" s="50"/>
    </row>
    <row r="32" spans="1:31">
      <c r="X32" s="83"/>
      <c r="Y32" s="108"/>
      <c r="Z32" s="108"/>
      <c r="AA32" s="108"/>
      <c r="AB32" s="108"/>
      <c r="AC32" s="108"/>
      <c r="AD32" s="108"/>
      <c r="AE32" s="108"/>
    </row>
    <row r="33" spans="24:31">
      <c r="X33" s="50"/>
      <c r="Y33" s="108"/>
      <c r="Z33" s="108"/>
      <c r="AA33" s="108"/>
      <c r="AB33" s="108"/>
      <c r="AC33" s="108"/>
      <c r="AD33" s="108"/>
      <c r="AE33" s="108"/>
    </row>
  </sheetData>
  <mergeCells count="10">
    <mergeCell ref="W5:AE5"/>
    <mergeCell ref="Y29:AE30"/>
    <mergeCell ref="Y32:AE33"/>
    <mergeCell ref="I1:K1"/>
    <mergeCell ref="A5:K5"/>
    <mergeCell ref="N5:U5"/>
    <mergeCell ref="A4:K4"/>
    <mergeCell ref="N4:U4"/>
    <mergeCell ref="Y23:AE24"/>
    <mergeCell ref="Y26:AE27"/>
  </mergeCells>
  <hyperlinks>
    <hyperlink ref="I1:K1" location="INDICE!A1" display="REGRESAR" xr:uid="{00000000-0004-0000-1F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RUITOQUE S.A. E.S.P.</oddFooter>
  </headerFooter>
  <colBreaks count="1" manualBreakCount="1">
    <brk id="12"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BG43"/>
  <sheetViews>
    <sheetView showGridLines="0" view="pageLayout" zoomScaleNormal="59" zoomScaleSheetLayoutView="55" workbookViewId="0">
      <selection activeCell="R17" sqref="R17"/>
    </sheetView>
  </sheetViews>
  <sheetFormatPr defaultColWidth="9.140625" defaultRowHeight="15"/>
  <cols>
    <col min="1" max="2" width="8.140625" customWidth="1"/>
    <col min="3" max="3" width="9" bestFit="1" customWidth="1"/>
    <col min="4" max="4" width="7.7109375" customWidth="1"/>
    <col min="5" max="5" width="10.5703125" customWidth="1"/>
    <col min="6" max="6" width="10.140625" customWidth="1"/>
    <col min="7" max="8" width="10.5703125" customWidth="1"/>
    <col min="9" max="9" width="8.85546875" customWidth="1"/>
    <col min="10" max="10" width="9.5703125" customWidth="1"/>
    <col min="11" max="11" width="10.5703125" customWidth="1"/>
    <col min="12" max="13" width="2.42578125" customWidth="1"/>
    <col min="14" max="14" width="11.7109375" customWidth="1"/>
    <col min="16" max="16" width="9.140625" customWidth="1"/>
    <col min="17" max="19" width="12.5703125" customWidth="1"/>
    <col min="20" max="20" width="13.5703125" customWidth="1"/>
    <col min="21" max="21" width="19.7109375" customWidth="1"/>
    <col min="22" max="22" width="3.85546875" customWidth="1"/>
    <col min="23" max="23" width="2.140625" customWidth="1"/>
    <col min="26" max="26" width="15.28515625" customWidth="1"/>
    <col min="27" max="27" width="13.140625" customWidth="1"/>
    <col min="28" max="28" width="15.42578125" customWidth="1"/>
    <col min="31" max="31" width="4.5703125" customWidth="1"/>
    <col min="32" max="32" width="5" customWidth="1"/>
    <col min="33" max="33" width="9.140625" hidden="1" customWidth="1"/>
  </cols>
  <sheetData>
    <row r="1" spans="1:59" ht="32.25" customHeight="1">
      <c r="A1" s="52"/>
      <c r="B1" s="52"/>
      <c r="C1" s="52"/>
      <c r="F1" s="52"/>
      <c r="G1" s="52"/>
      <c r="H1" s="52"/>
      <c r="I1" s="99" t="s">
        <v>110</v>
      </c>
      <c r="J1" s="99"/>
      <c r="K1" s="99"/>
      <c r="L1" s="52"/>
      <c r="M1" s="52"/>
      <c r="N1" s="52"/>
      <c r="O1" s="52"/>
      <c r="P1" s="52"/>
      <c r="Q1" s="52"/>
      <c r="R1" s="52"/>
      <c r="S1" s="52"/>
      <c r="T1" s="52"/>
      <c r="U1" s="52"/>
      <c r="V1" s="52"/>
      <c r="W1" s="53"/>
      <c r="X1" s="54"/>
      <c r="Y1" s="54"/>
      <c r="Z1" s="54"/>
      <c r="AA1" s="54"/>
      <c r="AB1" s="54"/>
      <c r="AC1" s="54"/>
      <c r="AD1" s="54"/>
      <c r="AE1" s="54"/>
      <c r="AF1" s="54"/>
      <c r="AG1" s="55"/>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row>
    <row r="2" spans="1:59" ht="31.15" customHeight="1">
      <c r="A2" s="101" t="s">
        <v>111</v>
      </c>
      <c r="B2" s="101"/>
      <c r="C2" s="103" t="s">
        <v>112</v>
      </c>
      <c r="D2" s="103"/>
      <c r="E2" s="103"/>
      <c r="F2" s="103"/>
      <c r="G2" s="103"/>
      <c r="H2" s="103"/>
      <c r="I2" s="103"/>
      <c r="J2" s="103"/>
      <c r="K2" s="103"/>
      <c r="L2" s="52"/>
      <c r="M2" s="52"/>
      <c r="N2" s="101"/>
      <c r="O2" s="101"/>
      <c r="P2" s="103"/>
      <c r="Q2" s="103"/>
      <c r="R2" s="103"/>
      <c r="S2" s="103"/>
      <c r="T2" s="103"/>
      <c r="U2" s="103"/>
      <c r="V2" s="56"/>
      <c r="W2" s="57"/>
      <c r="X2" s="101"/>
      <c r="Y2" s="101"/>
      <c r="Z2" s="103"/>
      <c r="AA2" s="103"/>
      <c r="AB2" s="103"/>
      <c r="AC2" s="103"/>
      <c r="AD2" s="103"/>
      <c r="AE2" s="103"/>
      <c r="AF2" s="103"/>
      <c r="AG2" s="58"/>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row>
    <row r="3" spans="1:59" s="22" customFormat="1" ht="23.25" customHeight="1">
      <c r="A3" s="101" t="s">
        <v>113</v>
      </c>
      <c r="B3" s="101"/>
      <c r="C3" s="103" t="s">
        <v>49</v>
      </c>
      <c r="D3" s="103"/>
      <c r="E3" s="103"/>
      <c r="F3" s="103"/>
      <c r="G3" s="103"/>
      <c r="H3" s="103"/>
      <c r="I3" s="103"/>
      <c r="J3" s="103"/>
      <c r="K3" s="103"/>
      <c r="L3" s="52"/>
      <c r="M3" s="52"/>
      <c r="N3" s="101"/>
      <c r="O3" s="101"/>
      <c r="P3" s="103"/>
      <c r="Q3" s="103"/>
      <c r="R3" s="103"/>
      <c r="S3" s="103"/>
      <c r="T3" s="103"/>
      <c r="U3" s="103"/>
      <c r="V3" s="56"/>
      <c r="W3" s="57"/>
      <c r="X3" s="101"/>
      <c r="Y3" s="101"/>
      <c r="Z3" s="103"/>
      <c r="AA3" s="103"/>
      <c r="AB3" s="103"/>
      <c r="AC3" s="103"/>
      <c r="AD3" s="103"/>
      <c r="AE3" s="103"/>
      <c r="AF3" s="103"/>
      <c r="AG3" s="58"/>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row>
    <row r="4" spans="1:59" s="20" customFormat="1" ht="17.25">
      <c r="A4" s="100"/>
      <c r="B4" s="100"/>
      <c r="C4" s="100"/>
      <c r="D4" s="100"/>
      <c r="E4" s="100"/>
      <c r="F4" s="100"/>
      <c r="G4" s="100"/>
      <c r="H4" s="100"/>
      <c r="I4" s="100"/>
      <c r="J4" s="100"/>
      <c r="K4" s="100"/>
      <c r="L4" s="52"/>
      <c r="M4" s="52"/>
      <c r="N4" s="102"/>
      <c r="O4" s="102"/>
      <c r="P4" s="102"/>
      <c r="Q4" s="102"/>
      <c r="R4" s="102"/>
      <c r="S4" s="102"/>
      <c r="T4" s="102"/>
      <c r="U4" s="102"/>
      <c r="V4" s="52"/>
      <c r="W4" s="59"/>
      <c r="X4" s="102"/>
      <c r="Y4" s="102"/>
      <c r="Z4" s="102"/>
      <c r="AA4" s="102"/>
      <c r="AB4" s="102"/>
      <c r="AC4" s="102"/>
      <c r="AD4" s="102"/>
      <c r="AE4" s="102"/>
      <c r="AF4" s="60"/>
      <c r="AG4" s="58"/>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row>
    <row r="5" spans="1:59" ht="33" customHeight="1">
      <c r="A5" s="106" t="s">
        <v>114</v>
      </c>
      <c r="B5" s="107"/>
      <c r="C5" s="107"/>
      <c r="D5" s="107"/>
      <c r="E5" s="107"/>
      <c r="F5" s="107"/>
      <c r="G5" s="107"/>
      <c r="H5" s="107"/>
      <c r="I5" s="107"/>
      <c r="J5" s="107"/>
      <c r="K5" s="107"/>
      <c r="L5" s="52"/>
      <c r="M5" s="52"/>
      <c r="N5" s="106" t="s">
        <v>115</v>
      </c>
      <c r="O5" s="106"/>
      <c r="P5" s="106"/>
      <c r="Q5" s="106"/>
      <c r="R5" s="106"/>
      <c r="S5" s="106"/>
      <c r="T5" s="106"/>
      <c r="U5" s="106"/>
      <c r="V5" s="61"/>
      <c r="W5" s="62"/>
      <c r="X5" s="106" t="s">
        <v>116</v>
      </c>
      <c r="Y5" s="106"/>
      <c r="Z5" s="106"/>
      <c r="AA5" s="106"/>
      <c r="AB5" s="106"/>
      <c r="AC5" s="106"/>
      <c r="AD5" s="106"/>
      <c r="AE5" s="106"/>
      <c r="AF5" s="106"/>
      <c r="AG5" s="58"/>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row>
    <row r="6" spans="1:59" ht="25.5">
      <c r="A6" s="52"/>
      <c r="B6" s="63" t="s">
        <v>117</v>
      </c>
      <c r="C6" s="63" t="s">
        <v>118</v>
      </c>
      <c r="D6" s="64" t="s">
        <v>119</v>
      </c>
      <c r="E6" s="64" t="s">
        <v>120</v>
      </c>
      <c r="F6" s="64" t="s">
        <v>121</v>
      </c>
      <c r="G6" s="64" t="s">
        <v>122</v>
      </c>
      <c r="H6" s="64" t="s">
        <v>123</v>
      </c>
      <c r="I6" s="64" t="s">
        <v>124</v>
      </c>
      <c r="J6" s="64" t="s">
        <v>125</v>
      </c>
      <c r="K6" s="64" t="s">
        <v>126</v>
      </c>
      <c r="L6" s="52"/>
      <c r="M6" s="52"/>
      <c r="N6" s="52"/>
      <c r="O6" s="63" t="s">
        <v>117</v>
      </c>
      <c r="P6" s="63" t="s">
        <v>118</v>
      </c>
      <c r="Q6" s="65" t="s">
        <v>127</v>
      </c>
      <c r="R6" s="65" t="s">
        <v>128</v>
      </c>
      <c r="S6" s="65" t="s">
        <v>129</v>
      </c>
      <c r="T6" s="65" t="s">
        <v>130</v>
      </c>
      <c r="U6" s="65" t="s">
        <v>131</v>
      </c>
      <c r="V6" s="52"/>
      <c r="W6" s="59"/>
      <c r="X6" s="60"/>
      <c r="Y6" s="60"/>
      <c r="Z6" s="60"/>
      <c r="AA6" s="60"/>
      <c r="AB6" s="60"/>
      <c r="AC6" s="60"/>
      <c r="AD6" s="60"/>
      <c r="AE6" s="60"/>
      <c r="AF6" s="60"/>
      <c r="AG6" s="58"/>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row>
    <row r="7" spans="1:59">
      <c r="A7" s="75" t="s">
        <v>132</v>
      </c>
      <c r="B7" s="76">
        <v>2021</v>
      </c>
      <c r="C7" s="76">
        <v>7</v>
      </c>
      <c r="D7" s="49">
        <v>239.8</v>
      </c>
      <c r="E7" s="49">
        <v>41.57</v>
      </c>
      <c r="F7" s="49">
        <v>45.04</v>
      </c>
      <c r="G7" s="49">
        <v>227.17</v>
      </c>
      <c r="H7" s="49">
        <v>121.4</v>
      </c>
      <c r="I7" s="49">
        <v>29.19</v>
      </c>
      <c r="J7" s="49">
        <v>704.16</v>
      </c>
      <c r="K7" s="49">
        <v>660.24</v>
      </c>
      <c r="L7" s="52"/>
      <c r="M7" s="52"/>
      <c r="N7" s="75" t="s">
        <v>132</v>
      </c>
      <c r="O7" s="76">
        <v>2021</v>
      </c>
      <c r="P7" s="76">
        <v>7</v>
      </c>
      <c r="Q7" s="49">
        <v>264.10000000000002</v>
      </c>
      <c r="R7" s="49">
        <v>330.12</v>
      </c>
      <c r="S7" s="49">
        <v>561.20000000000005</v>
      </c>
      <c r="T7" s="49">
        <v>660.24</v>
      </c>
      <c r="U7" s="49">
        <v>792.29</v>
      </c>
      <c r="V7" s="52"/>
      <c r="W7" s="59"/>
      <c r="X7" s="60"/>
      <c r="Y7" s="60"/>
      <c r="Z7" s="60"/>
      <c r="AA7" s="60"/>
      <c r="AB7" s="60"/>
      <c r="AC7" s="60"/>
      <c r="AD7" s="60"/>
      <c r="AE7" s="60"/>
      <c r="AF7" s="60"/>
      <c r="AG7" s="58"/>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row>
    <row r="8" spans="1:59">
      <c r="A8" s="75" t="s">
        <v>133</v>
      </c>
      <c r="B8" s="76">
        <v>2021</v>
      </c>
      <c r="C8" s="76">
        <v>8</v>
      </c>
      <c r="D8" s="49">
        <v>238.31</v>
      </c>
      <c r="E8" s="49">
        <v>40.28</v>
      </c>
      <c r="F8" s="49">
        <v>43.9</v>
      </c>
      <c r="G8" s="49">
        <v>222.33</v>
      </c>
      <c r="H8" s="49">
        <v>122.18</v>
      </c>
      <c r="I8" s="49">
        <v>37.299999999999997</v>
      </c>
      <c r="J8" s="49">
        <v>704.3</v>
      </c>
      <c r="K8" s="49">
        <v>664.2</v>
      </c>
      <c r="L8" s="52"/>
      <c r="M8" s="52"/>
      <c r="N8" s="75" t="s">
        <v>133</v>
      </c>
      <c r="O8" s="76">
        <v>2021</v>
      </c>
      <c r="P8" s="76">
        <v>8</v>
      </c>
      <c r="Q8" s="49">
        <v>265.68</v>
      </c>
      <c r="R8" s="49">
        <v>332.1</v>
      </c>
      <c r="S8" s="49">
        <v>564.57000000000005</v>
      </c>
      <c r="T8" s="49">
        <v>664.2</v>
      </c>
      <c r="U8" s="49">
        <v>797.04</v>
      </c>
      <c r="V8" s="52"/>
      <c r="W8" s="59"/>
      <c r="X8" s="60"/>
      <c r="Y8" s="60"/>
      <c r="Z8" s="60"/>
      <c r="AA8" s="60"/>
      <c r="AB8" s="60"/>
      <c r="AC8" s="60"/>
      <c r="AD8" s="60"/>
      <c r="AE8" s="60"/>
      <c r="AF8" s="60"/>
      <c r="AG8" s="58"/>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row>
    <row r="9" spans="1:59">
      <c r="A9" s="75" t="s">
        <v>134</v>
      </c>
      <c r="B9" s="76">
        <v>2021</v>
      </c>
      <c r="C9" s="76">
        <v>9</v>
      </c>
      <c r="D9" s="49">
        <v>236.94</v>
      </c>
      <c r="E9" s="49">
        <v>36.97</v>
      </c>
      <c r="F9" s="49">
        <v>43.16</v>
      </c>
      <c r="G9" s="49">
        <v>217.17</v>
      </c>
      <c r="H9" s="49">
        <v>127.3</v>
      </c>
      <c r="I9" s="49">
        <v>37.99</v>
      </c>
      <c r="J9" s="49">
        <v>699.53</v>
      </c>
      <c r="K9" s="49">
        <v>668.19</v>
      </c>
      <c r="L9" s="52"/>
      <c r="M9" s="52"/>
      <c r="N9" s="75" t="s">
        <v>134</v>
      </c>
      <c r="O9" s="76">
        <v>2021</v>
      </c>
      <c r="P9" s="76">
        <v>9</v>
      </c>
      <c r="Q9" s="49">
        <v>267.27</v>
      </c>
      <c r="R9" s="49">
        <v>334.09</v>
      </c>
      <c r="S9" s="49">
        <v>567.96</v>
      </c>
      <c r="T9" s="49">
        <v>668.19</v>
      </c>
      <c r="U9" s="49">
        <v>801.82</v>
      </c>
      <c r="V9" s="52"/>
      <c r="W9" s="59"/>
      <c r="X9" s="60"/>
      <c r="Y9" s="60"/>
      <c r="Z9" s="60"/>
      <c r="AA9" s="60"/>
      <c r="AB9" s="60"/>
      <c r="AC9" s="60"/>
      <c r="AD9" s="60"/>
      <c r="AE9" s="60"/>
      <c r="AF9" s="60"/>
      <c r="AG9" s="58"/>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row>
    <row r="10" spans="1:59">
      <c r="A10" s="75" t="s">
        <v>135</v>
      </c>
      <c r="B10" s="76">
        <v>2021</v>
      </c>
      <c r="C10" s="76">
        <v>10</v>
      </c>
      <c r="D10" s="49">
        <v>235.91</v>
      </c>
      <c r="E10" s="49">
        <v>38.07</v>
      </c>
      <c r="F10" s="49">
        <v>43.46</v>
      </c>
      <c r="G10" s="49">
        <v>229.12</v>
      </c>
      <c r="H10" s="49">
        <v>122.88</v>
      </c>
      <c r="I10" s="49">
        <v>38.32</v>
      </c>
      <c r="J10" s="49">
        <v>707.77</v>
      </c>
      <c r="K10" s="49">
        <v>678.21</v>
      </c>
      <c r="L10" s="52"/>
      <c r="M10" s="52"/>
      <c r="N10" s="75" t="s">
        <v>135</v>
      </c>
      <c r="O10" s="76">
        <v>2021</v>
      </c>
      <c r="P10" s="76">
        <v>10</v>
      </c>
      <c r="Q10" s="49">
        <v>271.27999999999997</v>
      </c>
      <c r="R10" s="49">
        <v>339.1</v>
      </c>
      <c r="S10" s="49">
        <v>576.48</v>
      </c>
      <c r="T10" s="49">
        <v>678.21</v>
      </c>
      <c r="U10" s="49">
        <v>813.85</v>
      </c>
      <c r="V10" s="52"/>
      <c r="W10" s="59"/>
      <c r="X10" s="60"/>
      <c r="Y10" s="60"/>
      <c r="Z10" s="60"/>
      <c r="AA10" s="60"/>
      <c r="AB10" s="60"/>
      <c r="AC10" s="60"/>
      <c r="AD10" s="60"/>
      <c r="AE10" s="60"/>
      <c r="AF10" s="60"/>
      <c r="AG10" s="58"/>
      <c r="AH10" s="52"/>
      <c r="AI10" s="52"/>
      <c r="AJ10" s="52"/>
      <c r="AK10" s="52"/>
      <c r="AL10" s="52"/>
      <c r="AM10" s="52"/>
      <c r="AN10" s="52"/>
      <c r="AO10" s="52"/>
      <c r="AP10" s="52"/>
      <c r="AQ10" s="52"/>
      <c r="AR10" s="52"/>
      <c r="AS10" s="52"/>
      <c r="AT10" s="52"/>
      <c r="AU10" s="52"/>
      <c r="AV10" s="52"/>
      <c r="AW10" s="52"/>
      <c r="AX10" s="52"/>
      <c r="AY10" s="52"/>
      <c r="AZ10" s="52"/>
      <c r="BA10" s="52"/>
      <c r="BB10" s="52"/>
      <c r="BC10" s="52"/>
      <c r="BD10" s="52"/>
      <c r="BE10" s="52"/>
      <c r="BF10" s="52"/>
      <c r="BG10" s="52"/>
    </row>
    <row r="11" spans="1:59">
      <c r="A11" s="75" t="s">
        <v>136</v>
      </c>
      <c r="B11" s="76">
        <v>2021</v>
      </c>
      <c r="C11" s="76">
        <v>11</v>
      </c>
      <c r="D11" s="49">
        <v>230.02</v>
      </c>
      <c r="E11" s="49">
        <v>37.31</v>
      </c>
      <c r="F11" s="49">
        <v>42.12</v>
      </c>
      <c r="G11" s="49">
        <v>232.34</v>
      </c>
      <c r="H11" s="49">
        <v>127.72</v>
      </c>
      <c r="I11" s="49">
        <v>45.91</v>
      </c>
      <c r="J11" s="49">
        <v>715.41</v>
      </c>
      <c r="K11" s="49">
        <v>686.35</v>
      </c>
      <c r="L11" s="52"/>
      <c r="M11" s="52"/>
      <c r="N11" s="75" t="s">
        <v>136</v>
      </c>
      <c r="O11" s="76">
        <v>2021</v>
      </c>
      <c r="P11" s="76">
        <v>11</v>
      </c>
      <c r="Q11" s="49">
        <v>274.54000000000002</v>
      </c>
      <c r="R11" s="49">
        <v>343.17</v>
      </c>
      <c r="S11" s="49">
        <v>583.39</v>
      </c>
      <c r="T11" s="49">
        <v>686.35</v>
      </c>
      <c r="U11" s="49">
        <v>823.62</v>
      </c>
      <c r="V11" s="52"/>
      <c r="W11" s="59"/>
      <c r="X11" s="60"/>
      <c r="Y11" s="60"/>
      <c r="Z11" s="60"/>
      <c r="AA11" s="60"/>
      <c r="AB11" s="60"/>
      <c r="AC11" s="60"/>
      <c r="AD11" s="60"/>
      <c r="AE11" s="60"/>
      <c r="AF11" s="60"/>
      <c r="AG11" s="58"/>
      <c r="AH11" s="52"/>
      <c r="AI11" s="52"/>
      <c r="AJ11" s="52"/>
      <c r="AK11" s="52"/>
      <c r="AL11" s="52"/>
      <c r="AM11" s="52"/>
      <c r="AN11" s="52"/>
      <c r="AO11" s="52"/>
      <c r="AP11" s="52"/>
      <c r="AQ11" s="52"/>
      <c r="AR11" s="52"/>
      <c r="AS11" s="52"/>
      <c r="AT11" s="52"/>
      <c r="AU11" s="52"/>
      <c r="AV11" s="52"/>
      <c r="AW11" s="52"/>
      <c r="AX11" s="52"/>
      <c r="AY11" s="52"/>
      <c r="AZ11" s="52"/>
      <c r="BA11" s="52"/>
      <c r="BB11" s="52"/>
      <c r="BC11" s="52"/>
      <c r="BD11" s="52"/>
      <c r="BE11" s="52"/>
      <c r="BF11" s="52"/>
      <c r="BG11" s="52"/>
    </row>
    <row r="12" spans="1:59">
      <c r="A12" s="75" t="s">
        <v>137</v>
      </c>
      <c r="B12" s="76">
        <v>2021</v>
      </c>
      <c r="C12" s="76">
        <v>12</v>
      </c>
      <c r="D12" s="49">
        <v>248.42</v>
      </c>
      <c r="E12" s="49">
        <v>38.049999999999997</v>
      </c>
      <c r="F12" s="49">
        <v>45.03</v>
      </c>
      <c r="G12" s="49">
        <v>222.28</v>
      </c>
      <c r="H12" s="49">
        <v>131.41</v>
      </c>
      <c r="I12" s="49">
        <v>44.24</v>
      </c>
      <c r="J12" s="49">
        <v>729.43</v>
      </c>
      <c r="K12" s="49">
        <v>694.58</v>
      </c>
      <c r="L12" s="52"/>
      <c r="M12" s="52"/>
      <c r="N12" s="75" t="s">
        <v>137</v>
      </c>
      <c r="O12" s="76">
        <v>2021</v>
      </c>
      <c r="P12" s="76">
        <v>12</v>
      </c>
      <c r="Q12" s="49">
        <v>277.83</v>
      </c>
      <c r="R12" s="49">
        <v>347.29</v>
      </c>
      <c r="S12" s="49">
        <v>590.4</v>
      </c>
      <c r="T12" s="49">
        <v>694.58</v>
      </c>
      <c r="U12" s="49">
        <v>833.5</v>
      </c>
      <c r="V12" s="52"/>
      <c r="W12" s="59"/>
      <c r="X12" s="60"/>
      <c r="Y12" s="60"/>
      <c r="Z12" s="60"/>
      <c r="AA12" s="60"/>
      <c r="AB12" s="60"/>
      <c r="AC12" s="60"/>
      <c r="AD12" s="60"/>
      <c r="AE12" s="60"/>
      <c r="AF12" s="60"/>
      <c r="AG12" s="58"/>
      <c r="AH12" s="52"/>
      <c r="AI12" s="52"/>
      <c r="AJ12" s="52"/>
      <c r="AK12" s="52"/>
      <c r="AL12" s="52"/>
      <c r="AM12" s="52"/>
      <c r="AN12" s="52"/>
      <c r="AO12" s="52"/>
      <c r="AP12" s="52"/>
      <c r="AQ12" s="52"/>
      <c r="AR12" s="52"/>
      <c r="AS12" s="52"/>
      <c r="AT12" s="52"/>
      <c r="AU12" s="52"/>
      <c r="AV12" s="52"/>
      <c r="AW12" s="52"/>
      <c r="AX12" s="52"/>
      <c r="AY12" s="52"/>
      <c r="AZ12" s="52"/>
      <c r="BA12" s="52"/>
      <c r="BB12" s="52"/>
      <c r="BC12" s="52"/>
      <c r="BD12" s="52"/>
      <c r="BE12" s="52"/>
      <c r="BF12" s="52"/>
      <c r="BG12" s="52"/>
    </row>
    <row r="13" spans="1:59">
      <c r="A13" s="75" t="s">
        <v>138</v>
      </c>
      <c r="B13" s="76">
        <v>2022</v>
      </c>
      <c r="C13" s="76">
        <v>1</v>
      </c>
      <c r="D13" s="49">
        <v>264.2</v>
      </c>
      <c r="E13" s="49">
        <v>43.68</v>
      </c>
      <c r="F13" s="49">
        <v>48.31</v>
      </c>
      <c r="G13" s="49">
        <v>230.51</v>
      </c>
      <c r="H13" s="49">
        <v>128.63999999999999</v>
      </c>
      <c r="I13" s="49">
        <v>22.09</v>
      </c>
      <c r="J13" s="49">
        <v>737.43</v>
      </c>
      <c r="K13" s="49">
        <v>701.53</v>
      </c>
      <c r="L13" s="52"/>
      <c r="M13" s="52"/>
      <c r="N13" s="75" t="s">
        <v>138</v>
      </c>
      <c r="O13" s="76">
        <v>2022</v>
      </c>
      <c r="P13" s="76">
        <v>1</v>
      </c>
      <c r="Q13" s="49">
        <v>280.61</v>
      </c>
      <c r="R13" s="49">
        <v>350.76</v>
      </c>
      <c r="S13" s="49">
        <v>596.29999999999995</v>
      </c>
      <c r="T13" s="49">
        <v>701.53</v>
      </c>
      <c r="U13" s="49">
        <v>841.83</v>
      </c>
      <c r="V13" s="52"/>
      <c r="W13" s="59"/>
      <c r="X13" s="60"/>
      <c r="Y13" s="60"/>
      <c r="Z13" s="60"/>
      <c r="AA13" s="60"/>
      <c r="AB13" s="60"/>
      <c r="AC13" s="60"/>
      <c r="AD13" s="60"/>
      <c r="AE13" s="60"/>
      <c r="AF13" s="60"/>
      <c r="AG13" s="58"/>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row>
    <row r="14" spans="1:59">
      <c r="A14" s="75" t="s">
        <v>139</v>
      </c>
      <c r="B14" s="76">
        <v>2022</v>
      </c>
      <c r="C14" s="76">
        <v>2</v>
      </c>
      <c r="D14" s="49">
        <v>256.58999999999997</v>
      </c>
      <c r="E14" s="49">
        <v>45.13</v>
      </c>
      <c r="F14" s="49">
        <v>47.48</v>
      </c>
      <c r="G14" s="49">
        <v>252.31</v>
      </c>
      <c r="H14" s="49">
        <v>130.97</v>
      </c>
      <c r="I14" s="49">
        <v>25.3</v>
      </c>
      <c r="J14" s="49">
        <v>757.78</v>
      </c>
      <c r="K14" s="49">
        <v>710.65</v>
      </c>
      <c r="L14" s="52"/>
      <c r="M14" s="52"/>
      <c r="N14" s="75" t="s">
        <v>139</v>
      </c>
      <c r="O14" s="76">
        <v>2022</v>
      </c>
      <c r="P14" s="76">
        <v>2</v>
      </c>
      <c r="Q14" s="49">
        <v>284.26</v>
      </c>
      <c r="R14" s="49">
        <v>355.32</v>
      </c>
      <c r="S14" s="49">
        <v>604.04999999999995</v>
      </c>
      <c r="T14" s="49">
        <v>710.65</v>
      </c>
      <c r="U14" s="49">
        <v>852.78</v>
      </c>
      <c r="V14" s="52"/>
      <c r="W14" s="59"/>
      <c r="X14" s="60"/>
      <c r="Y14" s="60"/>
      <c r="Z14" s="60"/>
      <c r="AA14" s="60"/>
      <c r="AB14" s="60"/>
      <c r="AC14" s="60"/>
      <c r="AD14" s="60"/>
      <c r="AE14" s="60"/>
      <c r="AF14" s="60"/>
      <c r="AG14" s="58"/>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row>
    <row r="15" spans="1:59">
      <c r="A15" s="75" t="s">
        <v>140</v>
      </c>
      <c r="B15" s="76">
        <v>2022</v>
      </c>
      <c r="C15" s="76">
        <v>3</v>
      </c>
      <c r="D15" s="49">
        <v>271.14999999999998</v>
      </c>
      <c r="E15" s="49">
        <v>43.11</v>
      </c>
      <c r="F15" s="49">
        <v>49.64</v>
      </c>
      <c r="G15" s="49">
        <v>260.18</v>
      </c>
      <c r="H15" s="49">
        <v>133.37</v>
      </c>
      <c r="I15" s="49">
        <v>19.510000000000002</v>
      </c>
      <c r="J15" s="49">
        <v>776.96</v>
      </c>
      <c r="K15" s="49">
        <v>719.89</v>
      </c>
      <c r="L15" s="52"/>
      <c r="M15" s="52"/>
      <c r="N15" s="75" t="s">
        <v>140</v>
      </c>
      <c r="O15" s="76">
        <v>2022</v>
      </c>
      <c r="P15" s="76">
        <v>3</v>
      </c>
      <c r="Q15" s="49">
        <v>287.95</v>
      </c>
      <c r="R15" s="49">
        <v>359.94</v>
      </c>
      <c r="S15" s="49">
        <v>611.9</v>
      </c>
      <c r="T15" s="49">
        <v>719.89</v>
      </c>
      <c r="U15" s="49">
        <v>863.86</v>
      </c>
      <c r="V15" s="52"/>
      <c r="W15" s="59"/>
      <c r="X15" s="60"/>
      <c r="Y15" s="60"/>
      <c r="Z15" s="60"/>
      <c r="AA15" s="60"/>
      <c r="AB15" s="60"/>
      <c r="AC15" s="60"/>
      <c r="AD15" s="60"/>
      <c r="AE15" s="60"/>
      <c r="AF15" s="60"/>
      <c r="AG15" s="58"/>
      <c r="AH15" s="52"/>
      <c r="AI15" s="52"/>
      <c r="AJ15" s="52"/>
      <c r="AK15" s="52"/>
      <c r="AL15" s="52"/>
      <c r="AM15" s="52"/>
      <c r="AN15" s="52"/>
      <c r="AO15" s="52"/>
      <c r="AP15" s="52"/>
      <c r="AQ15" s="52"/>
      <c r="AR15" s="52"/>
      <c r="AS15" s="52"/>
      <c r="AT15" s="52"/>
      <c r="AU15" s="52"/>
      <c r="AV15" s="52"/>
      <c r="AW15" s="52"/>
      <c r="AX15" s="52"/>
      <c r="AY15" s="52"/>
      <c r="AZ15" s="52"/>
      <c r="BA15" s="52"/>
      <c r="BB15" s="52"/>
      <c r="BC15" s="52"/>
      <c r="BD15" s="52"/>
      <c r="BE15" s="52"/>
      <c r="BF15" s="52"/>
      <c r="BG15" s="52"/>
    </row>
    <row r="16" spans="1:59">
      <c r="A16" s="75" t="s">
        <v>141</v>
      </c>
      <c r="B16" s="76">
        <v>2022</v>
      </c>
      <c r="C16" s="76">
        <v>4</v>
      </c>
      <c r="D16" s="49">
        <v>275.16000000000003</v>
      </c>
      <c r="E16" s="49">
        <v>40.33</v>
      </c>
      <c r="F16" s="49">
        <v>50.14</v>
      </c>
      <c r="G16" s="49">
        <v>258.5</v>
      </c>
      <c r="H16" s="49">
        <v>136.37</v>
      </c>
      <c r="I16" s="49">
        <v>37.770000000000003</v>
      </c>
      <c r="J16" s="49">
        <v>798.27</v>
      </c>
      <c r="K16" s="49">
        <v>730.69</v>
      </c>
      <c r="L16" s="52"/>
      <c r="M16" s="52"/>
      <c r="N16" s="75" t="s">
        <v>141</v>
      </c>
      <c r="O16" s="76">
        <v>2022</v>
      </c>
      <c r="P16" s="76">
        <v>4</v>
      </c>
      <c r="Q16" s="49">
        <v>292.27</v>
      </c>
      <c r="R16" s="49">
        <v>365.34</v>
      </c>
      <c r="S16" s="49">
        <v>621.08000000000004</v>
      </c>
      <c r="T16" s="49">
        <v>730.69</v>
      </c>
      <c r="U16" s="49">
        <v>876.82</v>
      </c>
      <c r="V16" s="52"/>
      <c r="W16" s="59"/>
      <c r="X16" s="60"/>
      <c r="Y16" s="60"/>
      <c r="Z16" s="60"/>
      <c r="AA16" s="60"/>
      <c r="AB16" s="60"/>
      <c r="AC16" s="60"/>
      <c r="AD16" s="60"/>
      <c r="AE16" s="60"/>
      <c r="AF16" s="60"/>
      <c r="AG16" s="58"/>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row>
    <row r="17" spans="1:59">
      <c r="A17" s="75" t="s">
        <v>142</v>
      </c>
      <c r="B17" s="76">
        <v>2022</v>
      </c>
      <c r="C17" s="76">
        <v>5</v>
      </c>
      <c r="D17" s="49">
        <v>266.72000000000003</v>
      </c>
      <c r="E17" s="49">
        <v>40.98</v>
      </c>
      <c r="F17" s="49">
        <v>49.61</v>
      </c>
      <c r="G17" s="49">
        <v>262.27</v>
      </c>
      <c r="H17" s="49">
        <v>142.53</v>
      </c>
      <c r="I17" s="49">
        <v>42.88</v>
      </c>
      <c r="J17" s="49">
        <v>805</v>
      </c>
      <c r="K17" s="49">
        <v>740.18</v>
      </c>
      <c r="L17" s="52"/>
      <c r="M17" s="52"/>
      <c r="N17" s="75" t="s">
        <v>142</v>
      </c>
      <c r="O17" s="76">
        <v>2022</v>
      </c>
      <c r="P17" s="76">
        <v>5</v>
      </c>
      <c r="Q17" s="49">
        <v>296.07</v>
      </c>
      <c r="R17" s="49">
        <v>370.09</v>
      </c>
      <c r="S17" s="49">
        <v>629.16</v>
      </c>
      <c r="T17" s="49">
        <v>740.18</v>
      </c>
      <c r="U17" s="49">
        <v>888.22</v>
      </c>
      <c r="V17" s="52"/>
      <c r="W17" s="59"/>
      <c r="X17" s="60"/>
      <c r="Y17" s="60"/>
      <c r="Z17" s="60"/>
      <c r="AA17" s="60"/>
      <c r="AB17" s="60"/>
      <c r="AC17" s="60"/>
      <c r="AD17" s="60"/>
      <c r="AE17" s="60"/>
      <c r="AF17" s="60"/>
      <c r="AG17" s="58"/>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row>
    <row r="18" spans="1:59">
      <c r="A18" s="75" t="s">
        <v>143</v>
      </c>
      <c r="B18" s="76">
        <v>2022</v>
      </c>
      <c r="C18" s="76">
        <v>6</v>
      </c>
      <c r="D18" s="49">
        <v>278.16000000000003</v>
      </c>
      <c r="E18" s="49">
        <v>49.52</v>
      </c>
      <c r="F18" s="49">
        <v>52.33</v>
      </c>
      <c r="G18" s="49">
        <v>276.02</v>
      </c>
      <c r="H18" s="49">
        <v>137.53</v>
      </c>
      <c r="I18" s="49">
        <v>60.49</v>
      </c>
      <c r="J18" s="49">
        <v>854.06</v>
      </c>
      <c r="K18" s="49">
        <v>762.39</v>
      </c>
      <c r="L18" s="52"/>
      <c r="M18" s="52"/>
      <c r="N18" s="75" t="s">
        <v>143</v>
      </c>
      <c r="O18" s="76">
        <v>2022</v>
      </c>
      <c r="P18" s="76">
        <v>6</v>
      </c>
      <c r="Q18" s="49">
        <v>304.95999999999998</v>
      </c>
      <c r="R18" s="49">
        <v>381.19</v>
      </c>
      <c r="S18" s="49">
        <v>648.03</v>
      </c>
      <c r="T18" s="49">
        <v>762.39</v>
      </c>
      <c r="U18" s="49">
        <v>914.87</v>
      </c>
      <c r="V18" s="52"/>
      <c r="W18" s="59"/>
      <c r="X18" s="60"/>
      <c r="Y18" s="60"/>
      <c r="Z18" s="60"/>
      <c r="AA18" s="60"/>
      <c r="AB18" s="60"/>
      <c r="AC18" s="60"/>
      <c r="AD18" s="60"/>
      <c r="AE18" s="60"/>
      <c r="AF18" s="60"/>
      <c r="AG18" s="58"/>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row>
    <row r="19" spans="1:59">
      <c r="A19" s="66" t="s">
        <v>144</v>
      </c>
      <c r="B19" s="67"/>
      <c r="C19" s="67"/>
      <c r="D19" s="68"/>
      <c r="E19" s="68"/>
      <c r="F19" s="68"/>
      <c r="G19" s="68"/>
      <c r="H19" s="68"/>
      <c r="I19" s="68"/>
      <c r="J19" s="68"/>
      <c r="K19" s="68"/>
      <c r="L19" s="52"/>
      <c r="M19" s="52"/>
      <c r="N19" s="66" t="s">
        <v>144</v>
      </c>
      <c r="O19" s="67"/>
      <c r="P19" s="67"/>
      <c r="Q19" s="68"/>
      <c r="R19" s="68"/>
      <c r="S19" s="68"/>
      <c r="T19" s="68"/>
      <c r="U19" s="68"/>
      <c r="V19" s="52"/>
      <c r="W19" s="59"/>
      <c r="X19" s="60"/>
      <c r="Y19" s="60"/>
      <c r="Z19" s="60"/>
      <c r="AA19" s="60"/>
      <c r="AB19" s="60"/>
      <c r="AC19" s="60"/>
      <c r="AD19" s="60"/>
      <c r="AE19" s="60"/>
      <c r="AF19" s="60"/>
      <c r="AG19" s="58"/>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row>
    <row r="20" spans="1:59">
      <c r="A20" s="52"/>
      <c r="B20" s="52"/>
      <c r="C20" s="52"/>
      <c r="D20" s="52"/>
      <c r="E20" s="69"/>
      <c r="F20" s="69"/>
      <c r="G20" s="69"/>
      <c r="H20" s="69"/>
      <c r="I20" s="69"/>
      <c r="J20" s="69"/>
      <c r="K20" s="69"/>
      <c r="L20" s="52"/>
      <c r="M20" s="52"/>
      <c r="N20" s="52"/>
      <c r="O20" s="52"/>
      <c r="P20" s="52"/>
      <c r="Q20" s="52"/>
      <c r="R20" s="52"/>
      <c r="S20" s="52"/>
      <c r="T20" s="52"/>
      <c r="U20" s="52"/>
      <c r="V20" s="52"/>
      <c r="W20" s="59"/>
      <c r="X20" s="60"/>
      <c r="Y20" s="60"/>
      <c r="Z20" s="60"/>
      <c r="AA20" s="60"/>
      <c r="AB20" s="60"/>
      <c r="AC20" s="60"/>
      <c r="AD20" s="60"/>
      <c r="AE20" s="60"/>
      <c r="AF20" s="60"/>
      <c r="AG20" s="58"/>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row>
    <row r="21" spans="1:59">
      <c r="A21" s="52"/>
      <c r="B21" s="52"/>
      <c r="C21" s="69"/>
      <c r="D21" s="52"/>
      <c r="E21" s="52"/>
      <c r="F21" s="70"/>
      <c r="G21" s="70"/>
      <c r="H21" s="70"/>
      <c r="I21" s="70"/>
      <c r="J21" s="70"/>
      <c r="K21" s="70"/>
      <c r="L21" s="52"/>
      <c r="M21" s="52"/>
      <c r="N21" s="52"/>
      <c r="O21" s="52"/>
      <c r="P21" s="52"/>
      <c r="Q21" s="52"/>
      <c r="R21" s="52"/>
      <c r="S21" s="52"/>
      <c r="T21" s="52"/>
      <c r="U21" s="52"/>
      <c r="V21" s="52"/>
      <c r="W21" s="59"/>
      <c r="X21" s="60"/>
      <c r="Y21" s="60"/>
      <c r="Z21" s="60"/>
      <c r="AA21" s="60"/>
      <c r="AB21" s="60"/>
      <c r="AC21" s="60"/>
      <c r="AD21" s="60"/>
      <c r="AE21" s="60"/>
      <c r="AF21" s="60"/>
      <c r="AG21" s="58"/>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row>
    <row r="22" spans="1:59">
      <c r="A22" s="52"/>
      <c r="B22" s="52"/>
      <c r="C22" s="69"/>
      <c r="D22" s="52"/>
      <c r="E22" s="52"/>
      <c r="F22" s="52"/>
      <c r="G22" s="52"/>
      <c r="H22" s="52"/>
      <c r="I22" s="69"/>
      <c r="J22" s="69"/>
      <c r="K22" s="52"/>
      <c r="L22" s="52"/>
      <c r="M22" s="52"/>
      <c r="N22" s="52"/>
      <c r="O22" s="52"/>
      <c r="P22" s="52"/>
      <c r="Q22" s="52"/>
      <c r="R22" s="52"/>
      <c r="S22" s="52"/>
      <c r="T22" s="52"/>
      <c r="U22" s="52"/>
      <c r="V22" s="52"/>
      <c r="W22" s="59"/>
      <c r="X22" s="60"/>
      <c r="Y22" s="60"/>
      <c r="Z22" s="60"/>
      <c r="AA22" s="60"/>
      <c r="AB22" s="60"/>
      <c r="AC22" s="60"/>
      <c r="AD22" s="60"/>
      <c r="AE22" s="60"/>
      <c r="AF22" s="60"/>
      <c r="AG22" s="58"/>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row>
    <row r="23" spans="1:59">
      <c r="A23" s="52"/>
      <c r="B23" s="52"/>
      <c r="C23" s="52"/>
      <c r="D23" s="52"/>
      <c r="E23" s="52"/>
      <c r="F23" s="52"/>
      <c r="G23" s="52"/>
      <c r="H23" s="52"/>
      <c r="I23" s="52"/>
      <c r="J23" s="52"/>
      <c r="K23" s="52"/>
      <c r="L23" s="52"/>
      <c r="M23" s="52"/>
      <c r="N23" s="52"/>
      <c r="O23" s="52"/>
      <c r="P23" s="52"/>
      <c r="Q23" s="52"/>
      <c r="R23" s="52"/>
      <c r="S23" s="52"/>
      <c r="T23" s="52"/>
      <c r="U23" s="52"/>
      <c r="V23" s="52"/>
      <c r="W23" s="59"/>
      <c r="X23" s="60"/>
      <c r="Y23" s="60"/>
      <c r="Z23" s="60"/>
      <c r="AA23" s="60"/>
      <c r="AB23" s="60"/>
      <c r="AC23" s="60"/>
      <c r="AD23" s="60"/>
      <c r="AE23" s="60"/>
      <c r="AF23" s="60"/>
      <c r="AG23" s="58"/>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row>
    <row r="24" spans="1:59">
      <c r="A24" s="52"/>
      <c r="B24" s="52"/>
      <c r="C24" s="52"/>
      <c r="D24" s="52"/>
      <c r="E24" s="52"/>
      <c r="F24" s="52"/>
      <c r="G24" s="52"/>
      <c r="H24" s="52"/>
      <c r="I24" s="52"/>
      <c r="J24" s="52"/>
      <c r="K24" s="52"/>
      <c r="L24" s="52"/>
      <c r="M24" s="52"/>
      <c r="N24" s="52"/>
      <c r="O24" s="52"/>
      <c r="P24" s="52"/>
      <c r="Q24" s="52"/>
      <c r="R24" s="52"/>
      <c r="S24" s="52"/>
      <c r="T24" s="52"/>
      <c r="U24" s="52"/>
      <c r="V24" s="52"/>
      <c r="W24" s="59"/>
      <c r="X24" s="60"/>
      <c r="Y24" s="60"/>
      <c r="Z24" s="60"/>
      <c r="AA24" s="60"/>
      <c r="AB24" s="60"/>
      <c r="AC24" s="60"/>
      <c r="AD24" s="60"/>
      <c r="AE24" s="60"/>
      <c r="AF24" s="60"/>
      <c r="AG24" s="58"/>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row>
    <row r="25" spans="1:59">
      <c r="A25" s="52"/>
      <c r="B25" s="52"/>
      <c r="C25" s="52"/>
      <c r="D25" s="52"/>
      <c r="E25" s="52"/>
      <c r="F25" s="52"/>
      <c r="G25" s="52"/>
      <c r="H25" s="52"/>
      <c r="I25" s="52"/>
      <c r="J25" s="52"/>
      <c r="K25" s="52"/>
      <c r="L25" s="52"/>
      <c r="M25" s="52"/>
      <c r="N25" s="52"/>
      <c r="O25" s="52"/>
      <c r="P25" s="52"/>
      <c r="Q25" s="52"/>
      <c r="R25" s="52"/>
      <c r="S25" s="52"/>
      <c r="T25" s="52"/>
      <c r="U25" s="52"/>
      <c r="V25" s="52"/>
      <c r="W25" s="59"/>
      <c r="X25" s="60"/>
      <c r="Y25" s="60"/>
      <c r="Z25" s="60"/>
      <c r="AA25" s="60"/>
      <c r="AB25" s="60"/>
      <c r="AC25" s="60"/>
      <c r="AD25" s="60"/>
      <c r="AE25" s="60"/>
      <c r="AF25" s="60"/>
      <c r="AG25" s="58"/>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row>
    <row r="26" spans="1:59">
      <c r="A26" s="52"/>
      <c r="B26" s="52"/>
      <c r="C26" s="52"/>
      <c r="D26" s="52"/>
      <c r="E26" s="52"/>
      <c r="F26" s="52"/>
      <c r="G26" s="52"/>
      <c r="H26" s="52"/>
      <c r="I26" s="52"/>
      <c r="J26" s="52"/>
      <c r="K26" s="52"/>
      <c r="L26" s="52"/>
      <c r="M26" s="52"/>
      <c r="N26" s="52"/>
      <c r="O26" s="52"/>
      <c r="P26" s="52"/>
      <c r="Q26" s="52"/>
      <c r="R26" s="52"/>
      <c r="S26" s="52"/>
      <c r="T26" s="52"/>
      <c r="U26" s="52"/>
      <c r="V26" s="52"/>
      <c r="W26" s="59"/>
      <c r="X26" s="60" t="s">
        <v>125</v>
      </c>
      <c r="Y26" s="104" t="s">
        <v>145</v>
      </c>
      <c r="Z26" s="104"/>
      <c r="AA26" s="104"/>
      <c r="AB26" s="104"/>
      <c r="AC26" s="104"/>
      <c r="AD26" s="104"/>
      <c r="AE26" s="104"/>
      <c r="AF26" s="104"/>
      <c r="AG26" s="105"/>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row>
    <row r="27" spans="1:59">
      <c r="A27" s="52"/>
      <c r="B27" s="52"/>
      <c r="C27" s="52"/>
      <c r="D27" s="52"/>
      <c r="E27" s="52"/>
      <c r="F27" s="52"/>
      <c r="G27" s="52"/>
      <c r="H27" s="52"/>
      <c r="I27" s="52"/>
      <c r="J27" s="52"/>
      <c r="K27" s="52"/>
      <c r="L27" s="52"/>
      <c r="M27" s="52"/>
      <c r="N27" s="52"/>
      <c r="O27" s="52"/>
      <c r="P27" s="52"/>
      <c r="Q27" s="52"/>
      <c r="R27" s="52"/>
      <c r="S27" s="52"/>
      <c r="T27" s="52"/>
      <c r="U27" s="52"/>
      <c r="V27" s="52"/>
      <c r="W27" s="59"/>
      <c r="X27" s="60"/>
      <c r="Y27" s="104"/>
      <c r="Z27" s="104"/>
      <c r="AA27" s="104"/>
      <c r="AB27" s="104"/>
      <c r="AC27" s="104"/>
      <c r="AD27" s="104"/>
      <c r="AE27" s="104"/>
      <c r="AF27" s="104"/>
      <c r="AG27" s="105"/>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row>
    <row r="28" spans="1:59">
      <c r="A28" s="52"/>
      <c r="B28" s="52"/>
      <c r="C28" s="52"/>
      <c r="D28" s="52"/>
      <c r="E28" s="52"/>
      <c r="F28" s="52"/>
      <c r="G28" s="52"/>
      <c r="H28" s="52"/>
      <c r="I28" s="52"/>
      <c r="J28" s="52"/>
      <c r="K28" s="52"/>
      <c r="L28" s="52"/>
      <c r="M28" s="52"/>
      <c r="N28" s="52"/>
      <c r="O28" s="52"/>
      <c r="P28" s="52"/>
      <c r="Q28" s="52"/>
      <c r="R28" s="52"/>
      <c r="S28" s="52"/>
      <c r="T28" s="52"/>
      <c r="U28" s="52"/>
      <c r="V28" s="52"/>
      <c r="W28" s="59"/>
      <c r="X28" s="60"/>
      <c r="Y28" s="60"/>
      <c r="Z28" s="60"/>
      <c r="AA28" s="60"/>
      <c r="AB28" s="60"/>
      <c r="AC28" s="60"/>
      <c r="AD28" s="60"/>
      <c r="AE28" s="60"/>
      <c r="AF28" s="60"/>
      <c r="AG28" s="58"/>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row>
    <row r="29" spans="1:59">
      <c r="A29" s="52"/>
      <c r="B29" s="52"/>
      <c r="C29" s="52"/>
      <c r="D29" s="52"/>
      <c r="E29" s="52"/>
      <c r="F29" s="52"/>
      <c r="G29" s="52"/>
      <c r="H29" s="52"/>
      <c r="I29" s="52"/>
      <c r="J29" s="52"/>
      <c r="K29" s="52"/>
      <c r="L29" s="52"/>
      <c r="M29" s="52"/>
      <c r="N29" s="52"/>
      <c r="O29" s="52"/>
      <c r="P29" s="52"/>
      <c r="Q29" s="52"/>
      <c r="R29" s="52"/>
      <c r="S29" s="52"/>
      <c r="T29" s="52"/>
      <c r="U29" s="52"/>
      <c r="V29" s="52"/>
      <c r="W29" s="59"/>
      <c r="X29" s="60" t="s">
        <v>126</v>
      </c>
      <c r="Y29" s="104" t="s">
        <v>146</v>
      </c>
      <c r="Z29" s="104"/>
      <c r="AA29" s="104"/>
      <c r="AB29" s="104"/>
      <c r="AC29" s="104"/>
      <c r="AD29" s="104"/>
      <c r="AE29" s="104"/>
      <c r="AF29" s="104"/>
      <c r="AG29" s="105"/>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row>
    <row r="30" spans="1:59">
      <c r="A30" s="52"/>
      <c r="B30" s="52"/>
      <c r="C30" s="52"/>
      <c r="D30" s="52"/>
      <c r="E30" s="52"/>
      <c r="F30" s="52"/>
      <c r="G30" s="52"/>
      <c r="H30" s="52"/>
      <c r="I30" s="52"/>
      <c r="J30" s="52"/>
      <c r="K30" s="52"/>
      <c r="L30" s="52"/>
      <c r="M30" s="52"/>
      <c r="N30" s="52"/>
      <c r="O30" s="52"/>
      <c r="P30" s="52"/>
      <c r="Q30" s="52"/>
      <c r="R30" s="52"/>
      <c r="S30" s="52"/>
      <c r="T30" s="52"/>
      <c r="U30" s="52"/>
      <c r="V30" s="52"/>
      <c r="W30" s="59"/>
      <c r="X30" s="60"/>
      <c r="Y30" s="104"/>
      <c r="Z30" s="104"/>
      <c r="AA30" s="104"/>
      <c r="AB30" s="104"/>
      <c r="AC30" s="104"/>
      <c r="AD30" s="104"/>
      <c r="AE30" s="104"/>
      <c r="AF30" s="104"/>
      <c r="AG30" s="105"/>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row>
    <row r="31" spans="1:59">
      <c r="A31" s="52"/>
      <c r="B31" s="52"/>
      <c r="C31" s="52"/>
      <c r="D31" s="52"/>
      <c r="E31" s="52"/>
      <c r="F31" s="52"/>
      <c r="G31" s="52"/>
      <c r="H31" s="52"/>
      <c r="I31" s="52"/>
      <c r="J31" s="52"/>
      <c r="K31" s="52"/>
      <c r="L31" s="52"/>
      <c r="M31" s="52"/>
      <c r="N31" s="52"/>
      <c r="O31" s="52"/>
      <c r="P31" s="52"/>
      <c r="Q31" s="52"/>
      <c r="R31" s="52"/>
      <c r="S31" s="52"/>
      <c r="T31" s="52"/>
      <c r="U31" s="52"/>
      <c r="V31" s="52"/>
      <c r="W31" s="59"/>
      <c r="X31" s="60"/>
      <c r="Y31" s="60"/>
      <c r="Z31" s="60"/>
      <c r="AA31" s="60"/>
      <c r="AB31" s="60"/>
      <c r="AC31" s="60"/>
      <c r="AD31" s="60"/>
      <c r="AE31" s="60"/>
      <c r="AF31" s="60"/>
      <c r="AG31" s="58"/>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row>
    <row r="32" spans="1:59">
      <c r="A32" s="52"/>
      <c r="B32" s="52"/>
      <c r="C32" s="52"/>
      <c r="D32" s="52"/>
      <c r="E32" s="52"/>
      <c r="F32" s="52"/>
      <c r="G32" s="52"/>
      <c r="H32" s="52"/>
      <c r="I32" s="52"/>
      <c r="J32" s="52"/>
      <c r="K32" s="52"/>
      <c r="L32" s="52"/>
      <c r="M32" s="52"/>
      <c r="N32" s="52"/>
      <c r="O32" s="52"/>
      <c r="P32" s="52"/>
      <c r="Q32" s="52"/>
      <c r="R32" s="52"/>
      <c r="S32" s="52"/>
      <c r="T32" s="52"/>
      <c r="U32" s="52"/>
      <c r="V32" s="52"/>
      <c r="W32" s="59"/>
      <c r="X32" s="60"/>
      <c r="Y32" s="60"/>
      <c r="Z32" s="60"/>
      <c r="AA32" s="60"/>
      <c r="AB32" s="60"/>
      <c r="AC32" s="60"/>
      <c r="AD32" s="60"/>
      <c r="AE32" s="60"/>
      <c r="AF32" s="60"/>
      <c r="AG32" s="58"/>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row>
    <row r="33" spans="1:59">
      <c r="A33" s="52"/>
      <c r="B33" s="52"/>
      <c r="C33" s="52"/>
      <c r="D33" s="52"/>
      <c r="E33" s="52"/>
      <c r="F33" s="52"/>
      <c r="G33" s="52"/>
      <c r="H33" s="52"/>
      <c r="I33" s="52"/>
      <c r="J33" s="52"/>
      <c r="K33" s="52"/>
      <c r="L33" s="52"/>
      <c r="M33" s="52"/>
      <c r="N33" s="52"/>
      <c r="O33" s="52"/>
      <c r="P33" s="52"/>
      <c r="Q33" s="52"/>
      <c r="R33" s="52"/>
      <c r="S33" s="52"/>
      <c r="T33" s="52"/>
      <c r="U33" s="52"/>
      <c r="V33" s="52"/>
      <c r="W33" s="59"/>
      <c r="X33" s="60"/>
      <c r="Y33" s="60"/>
      <c r="Z33" s="60"/>
      <c r="AA33" s="60"/>
      <c r="AB33" s="60"/>
      <c r="AC33" s="60"/>
      <c r="AD33" s="60"/>
      <c r="AE33" s="60"/>
      <c r="AF33" s="60"/>
      <c r="AG33" s="58"/>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row>
    <row r="34" spans="1:59">
      <c r="A34" s="52"/>
      <c r="B34" s="52"/>
      <c r="C34" s="52"/>
      <c r="D34" s="52"/>
      <c r="E34" s="52"/>
      <c r="F34" s="52"/>
      <c r="G34" s="52"/>
      <c r="H34" s="52"/>
      <c r="I34" s="52"/>
      <c r="J34" s="52"/>
      <c r="K34" s="52"/>
      <c r="L34" s="52"/>
      <c r="M34" s="52"/>
      <c r="N34" s="52"/>
      <c r="O34" s="52"/>
      <c r="P34" s="52"/>
      <c r="Q34" s="52"/>
      <c r="R34" s="52"/>
      <c r="S34" s="52"/>
      <c r="T34" s="52"/>
      <c r="U34" s="52"/>
      <c r="V34" s="52"/>
      <c r="W34" s="59"/>
      <c r="X34" s="60"/>
      <c r="Y34" s="60"/>
      <c r="Z34" s="60"/>
      <c r="AA34" s="60"/>
      <c r="AB34" s="60"/>
      <c r="AC34" s="60"/>
      <c r="AD34" s="60"/>
      <c r="AE34" s="60"/>
      <c r="AF34" s="60"/>
      <c r="AG34" s="58"/>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row>
    <row r="35" spans="1:59">
      <c r="A35" s="52"/>
      <c r="B35" s="52"/>
      <c r="C35" s="52"/>
      <c r="D35" s="52"/>
      <c r="E35" s="52"/>
      <c r="F35" s="52"/>
      <c r="G35" s="52"/>
      <c r="H35" s="52"/>
      <c r="I35" s="52"/>
      <c r="J35" s="52"/>
      <c r="K35" s="52"/>
      <c r="L35" s="52"/>
      <c r="M35" s="52"/>
      <c r="N35" s="52"/>
      <c r="O35" s="52"/>
      <c r="P35" s="52"/>
      <c r="Q35" s="52"/>
      <c r="R35" s="52"/>
      <c r="S35" s="52"/>
      <c r="T35" s="52"/>
      <c r="U35" s="52"/>
      <c r="V35" s="52"/>
      <c r="W35" s="59"/>
      <c r="X35" s="60"/>
      <c r="Y35" s="60"/>
      <c r="Z35" s="60"/>
      <c r="AA35" s="60"/>
      <c r="AB35" s="60"/>
      <c r="AC35" s="60"/>
      <c r="AD35" s="60"/>
      <c r="AE35" s="60"/>
      <c r="AF35" s="60"/>
      <c r="AG35" s="58"/>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row>
    <row r="36" spans="1:59">
      <c r="A36" s="52"/>
      <c r="B36" s="52"/>
      <c r="C36" s="52"/>
      <c r="D36" s="52"/>
      <c r="E36" s="52"/>
      <c r="F36" s="52"/>
      <c r="G36" s="52"/>
      <c r="H36" s="52"/>
      <c r="I36" s="52"/>
      <c r="J36" s="52"/>
      <c r="K36" s="52"/>
      <c r="L36" s="52"/>
      <c r="M36" s="52"/>
      <c r="N36" s="52"/>
      <c r="O36" s="52"/>
      <c r="P36" s="52"/>
      <c r="Q36" s="52"/>
      <c r="R36" s="52"/>
      <c r="S36" s="52"/>
      <c r="T36" s="52"/>
      <c r="U36" s="52"/>
      <c r="V36" s="52"/>
      <c r="W36" s="59"/>
      <c r="X36" s="60"/>
      <c r="Y36" s="60"/>
      <c r="Z36" s="60"/>
      <c r="AA36" s="60"/>
      <c r="AB36" s="60"/>
      <c r="AC36" s="60"/>
      <c r="AD36" s="60"/>
      <c r="AE36" s="60"/>
      <c r="AF36" s="60"/>
      <c r="AG36" s="58"/>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row>
    <row r="37" spans="1:59">
      <c r="A37" s="52"/>
      <c r="B37" s="52"/>
      <c r="C37" s="52"/>
      <c r="D37" s="52"/>
      <c r="E37" s="52"/>
      <c r="F37" s="52"/>
      <c r="G37" s="52"/>
      <c r="H37" s="52"/>
      <c r="I37" s="52"/>
      <c r="J37" s="52"/>
      <c r="K37" s="52"/>
      <c r="L37" s="52"/>
      <c r="M37" s="52"/>
      <c r="N37" s="52"/>
      <c r="O37" s="52"/>
      <c r="P37" s="52"/>
      <c r="Q37" s="52"/>
      <c r="R37" s="52"/>
      <c r="S37" s="52"/>
      <c r="T37" s="52"/>
      <c r="U37" s="52"/>
      <c r="V37" s="52"/>
      <c r="W37" s="59"/>
      <c r="X37" s="60"/>
      <c r="Y37" s="60"/>
      <c r="Z37" s="60"/>
      <c r="AA37" s="60"/>
      <c r="AB37" s="60"/>
      <c r="AC37" s="60"/>
      <c r="AD37" s="60"/>
      <c r="AE37" s="60"/>
      <c r="AF37" s="60"/>
      <c r="AG37" s="58"/>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row>
    <row r="38" spans="1:59">
      <c r="A38" s="52"/>
      <c r="B38" s="52"/>
      <c r="C38" s="52"/>
      <c r="D38" s="52"/>
      <c r="E38" s="52"/>
      <c r="F38" s="52"/>
      <c r="G38" s="52"/>
      <c r="H38" s="52"/>
      <c r="I38" s="52"/>
      <c r="J38" s="52"/>
      <c r="K38" s="52"/>
      <c r="L38" s="52"/>
      <c r="M38" s="52"/>
      <c r="N38" s="52"/>
      <c r="O38" s="52"/>
      <c r="P38" s="52"/>
      <c r="Q38" s="52"/>
      <c r="R38" s="52"/>
      <c r="S38" s="52"/>
      <c r="T38" s="52"/>
      <c r="U38" s="52"/>
      <c r="V38" s="52"/>
      <c r="W38" s="59"/>
      <c r="X38" s="60"/>
      <c r="Y38" s="60"/>
      <c r="Z38" s="60"/>
      <c r="AA38" s="60"/>
      <c r="AB38" s="60"/>
      <c r="AC38" s="60"/>
      <c r="AD38" s="60"/>
      <c r="AE38" s="60"/>
      <c r="AF38" s="60"/>
      <c r="AG38" s="58"/>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row>
    <row r="39" spans="1:59">
      <c r="A39" s="52"/>
      <c r="B39" s="52"/>
      <c r="C39" s="52"/>
      <c r="D39" s="52"/>
      <c r="E39" s="52"/>
      <c r="F39" s="52"/>
      <c r="G39" s="52"/>
      <c r="H39" s="52"/>
      <c r="I39" s="52"/>
      <c r="J39" s="52"/>
      <c r="K39" s="52"/>
      <c r="L39" s="52"/>
      <c r="M39" s="52"/>
      <c r="N39" s="52"/>
      <c r="O39" s="52"/>
      <c r="P39" s="52"/>
      <c r="Q39" s="52"/>
      <c r="R39" s="52"/>
      <c r="S39" s="52"/>
      <c r="T39" s="52"/>
      <c r="U39" s="52"/>
      <c r="V39" s="52"/>
      <c r="W39" s="59"/>
      <c r="X39" s="60"/>
      <c r="Y39" s="60"/>
      <c r="Z39" s="60"/>
      <c r="AA39" s="60"/>
      <c r="AB39" s="60"/>
      <c r="AC39" s="60"/>
      <c r="AD39" s="60"/>
      <c r="AE39" s="60"/>
      <c r="AF39" s="60"/>
      <c r="AG39" s="58"/>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row>
    <row r="40" spans="1:59">
      <c r="A40" s="52"/>
      <c r="B40" s="52"/>
      <c r="C40" s="52"/>
      <c r="D40" s="52"/>
      <c r="E40" s="52"/>
      <c r="F40" s="52"/>
      <c r="G40" s="52"/>
      <c r="H40" s="52"/>
      <c r="I40" s="52"/>
      <c r="J40" s="52"/>
      <c r="K40" s="52"/>
      <c r="L40" s="52"/>
      <c r="M40" s="52"/>
      <c r="N40" s="52"/>
      <c r="O40" s="52"/>
      <c r="P40" s="52"/>
      <c r="Q40" s="52"/>
      <c r="R40" s="52"/>
      <c r="S40" s="52"/>
      <c r="T40" s="52"/>
      <c r="U40" s="52"/>
      <c r="V40" s="52"/>
      <c r="W40" s="59"/>
      <c r="X40" s="60"/>
      <c r="Y40" s="60"/>
      <c r="Z40" s="60"/>
      <c r="AA40" s="60"/>
      <c r="AB40" s="60"/>
      <c r="AC40" s="60"/>
      <c r="AD40" s="60"/>
      <c r="AE40" s="60"/>
      <c r="AF40" s="60"/>
      <c r="AG40" s="58"/>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row>
    <row r="41" spans="1:59">
      <c r="A41" s="52"/>
      <c r="B41" s="52"/>
      <c r="C41" s="52"/>
      <c r="D41" s="52"/>
      <c r="E41" s="52"/>
      <c r="F41" s="52"/>
      <c r="G41" s="52"/>
      <c r="H41" s="52"/>
      <c r="I41" s="52"/>
      <c r="J41" s="52"/>
      <c r="K41" s="52"/>
      <c r="L41" s="52"/>
      <c r="M41" s="52"/>
      <c r="N41" s="52"/>
      <c r="O41" s="52"/>
      <c r="P41" s="52"/>
      <c r="Q41" s="52"/>
      <c r="R41" s="52"/>
      <c r="S41" s="52"/>
      <c r="T41" s="52"/>
      <c r="U41" s="52"/>
      <c r="V41" s="52"/>
      <c r="W41" s="59"/>
      <c r="X41" s="60"/>
      <c r="Y41" s="60"/>
      <c r="Z41" s="60"/>
      <c r="AA41" s="60"/>
      <c r="AB41" s="60"/>
      <c r="AC41" s="60"/>
      <c r="AD41" s="60"/>
      <c r="AE41" s="60"/>
      <c r="AF41" s="60"/>
      <c r="AG41" s="58"/>
      <c r="AH41" s="52"/>
      <c r="AI41" s="52"/>
      <c r="AJ41" s="52"/>
      <c r="AK41" s="52"/>
      <c r="AL41" s="52"/>
      <c r="AM41" s="52"/>
      <c r="AN41" s="52"/>
      <c r="AO41" s="52"/>
      <c r="AP41" s="52"/>
      <c r="AQ41" s="52"/>
      <c r="AR41" s="52"/>
      <c r="AS41" s="52"/>
      <c r="AT41" s="52"/>
      <c r="AU41" s="52"/>
      <c r="AV41" s="52"/>
      <c r="AW41" s="52"/>
      <c r="AX41" s="52"/>
      <c r="AY41" s="52"/>
      <c r="AZ41" s="52"/>
      <c r="BA41" s="52"/>
      <c r="BB41" s="52"/>
      <c r="BC41" s="52"/>
      <c r="BD41" s="52"/>
      <c r="BE41" s="52"/>
      <c r="BF41" s="52"/>
      <c r="BG41" s="52"/>
    </row>
    <row r="42" spans="1:59">
      <c r="A42" s="52"/>
      <c r="B42" s="52"/>
      <c r="C42" s="52"/>
      <c r="D42" s="52"/>
      <c r="E42" s="52"/>
      <c r="F42" s="52"/>
      <c r="G42" s="52"/>
      <c r="H42" s="52"/>
      <c r="I42" s="52"/>
      <c r="J42" s="52"/>
      <c r="K42" s="52"/>
      <c r="L42" s="52"/>
      <c r="M42" s="52"/>
      <c r="N42" s="52"/>
      <c r="O42" s="52"/>
      <c r="P42" s="52"/>
      <c r="Q42" s="52"/>
      <c r="R42" s="52"/>
      <c r="S42" s="52"/>
      <c r="T42" s="52"/>
      <c r="U42" s="52"/>
      <c r="V42" s="52"/>
      <c r="W42" s="59"/>
      <c r="X42" s="60"/>
      <c r="Y42" s="60"/>
      <c r="Z42" s="60"/>
      <c r="AA42" s="60"/>
      <c r="AB42" s="60"/>
      <c r="AC42" s="60"/>
      <c r="AD42" s="60"/>
      <c r="AE42" s="60"/>
      <c r="AF42" s="60"/>
      <c r="AG42" s="58"/>
      <c r="AH42" s="52"/>
      <c r="AI42" s="52"/>
      <c r="AJ42" s="52"/>
      <c r="AK42" s="52"/>
      <c r="AL42" s="52"/>
      <c r="AM42" s="52"/>
      <c r="AN42" s="52"/>
      <c r="AO42" s="52"/>
      <c r="AP42" s="52"/>
      <c r="AQ42" s="52"/>
      <c r="AR42" s="52"/>
      <c r="AS42" s="52"/>
      <c r="AT42" s="52"/>
      <c r="AU42" s="52"/>
      <c r="AV42" s="52"/>
      <c r="AW42" s="52"/>
      <c r="AX42" s="52"/>
      <c r="AY42" s="52"/>
      <c r="AZ42" s="52"/>
      <c r="BA42" s="52"/>
      <c r="BB42" s="52"/>
      <c r="BC42" s="52"/>
      <c r="BD42" s="52"/>
      <c r="BE42" s="52"/>
      <c r="BF42" s="52"/>
      <c r="BG42" s="52"/>
    </row>
    <row r="43" spans="1:59">
      <c r="A43" s="52"/>
      <c r="B43" s="52"/>
      <c r="C43" s="52"/>
      <c r="D43" s="52"/>
      <c r="E43" s="52"/>
      <c r="F43" s="52"/>
      <c r="G43" s="52"/>
      <c r="H43" s="52"/>
      <c r="I43" s="52"/>
      <c r="J43" s="52"/>
      <c r="K43" s="52"/>
      <c r="L43" s="52"/>
      <c r="M43" s="52"/>
      <c r="N43" s="52"/>
      <c r="O43" s="52"/>
      <c r="P43" s="52"/>
      <c r="Q43" s="52"/>
      <c r="R43" s="52"/>
      <c r="S43" s="52"/>
      <c r="T43" s="52"/>
      <c r="U43" s="52"/>
      <c r="V43" s="52"/>
      <c r="W43" s="71"/>
      <c r="X43" s="72"/>
      <c r="Y43" s="72"/>
      <c r="Z43" s="72"/>
      <c r="AA43" s="72"/>
      <c r="AB43" s="72"/>
      <c r="AC43" s="72"/>
      <c r="AD43" s="72"/>
      <c r="AE43" s="72"/>
      <c r="AF43" s="72"/>
      <c r="AG43" s="73"/>
      <c r="AH43" s="52"/>
      <c r="AI43" s="52"/>
      <c r="AJ43" s="52"/>
      <c r="AK43" s="52"/>
      <c r="AL43" s="52"/>
      <c r="AM43" s="52"/>
      <c r="AN43" s="52"/>
      <c r="AO43" s="52"/>
      <c r="AP43" s="52"/>
      <c r="AQ43" s="52"/>
      <c r="AR43" s="52"/>
      <c r="AS43" s="52"/>
      <c r="AT43" s="52"/>
      <c r="AU43" s="52"/>
      <c r="AV43" s="52"/>
      <c r="AW43" s="52"/>
      <c r="AX43" s="52"/>
      <c r="AY43" s="52"/>
      <c r="AZ43" s="52"/>
      <c r="BA43" s="52"/>
      <c r="BB43" s="52"/>
      <c r="BC43" s="52"/>
      <c r="BD43" s="52"/>
      <c r="BE43" s="52"/>
      <c r="BF43" s="52"/>
      <c r="BG43" s="52"/>
    </row>
  </sheetData>
  <mergeCells count="21">
    <mergeCell ref="Y26:AG27"/>
    <mergeCell ref="Y29:AG30"/>
    <mergeCell ref="X5:AF5"/>
    <mergeCell ref="Z3:AF3"/>
    <mergeCell ref="A5:K5"/>
    <mergeCell ref="N5:U5"/>
    <mergeCell ref="I1:K1"/>
    <mergeCell ref="A4:K4"/>
    <mergeCell ref="X2:Y2"/>
    <mergeCell ref="X3:Y3"/>
    <mergeCell ref="X4:AE4"/>
    <mergeCell ref="P3:U3"/>
    <mergeCell ref="P2:U2"/>
    <mergeCell ref="N4:U4"/>
    <mergeCell ref="Z2:AF2"/>
    <mergeCell ref="A2:B2"/>
    <mergeCell ref="A3:B3"/>
    <mergeCell ref="C2:K2"/>
    <mergeCell ref="C3:K3"/>
    <mergeCell ref="N3:O3"/>
    <mergeCell ref="N2:O2"/>
  </mergeCells>
  <phoneticPr fontId="31" type="noConversion"/>
  <hyperlinks>
    <hyperlink ref="I1:K1" location="INDICE!A1" display="REGRESAR" xr:uid="{00000000-0004-0000-0300-000000000000}"/>
  </hyperlinks>
  <printOptions horizontalCentered="1"/>
  <pageMargins left="0.23622047244094491" right="9.47265625E-2" top="0.74803149606299213" bottom="0.74803149606299213" header="0.31496062992125984" footer="0.31496062992125984"/>
  <pageSetup scale="97" fitToWidth="0" fitToHeight="0" orientation="portrait" r:id="rId1"/>
  <headerFooter>
    <oddHeader>&amp;C&amp;"-,Negrita"&amp;12Información tarifaria del servicio público de energía 
para el comercializador integrado al operador de red</oddHeader>
    <oddFooter xml:space="preserve">&amp;L&amp;K00B050
&amp;CPUBLICACIÓN DE CENTRALES ELÉCTRICAS DE NARIÑO S.A. E.S.P. </oddFooter>
  </headerFooter>
  <colBreaks count="1" manualBreakCount="1">
    <brk id="12"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12"/>
  <dimension ref="A1:AG44"/>
  <sheetViews>
    <sheetView showGridLines="0" view="pageLayout" topLeftCell="A4" zoomScaleNormal="70" zoomScaleSheetLayoutView="98" workbookViewId="0">
      <selection activeCell="P19" sqref="P19"/>
    </sheetView>
  </sheetViews>
  <sheetFormatPr defaultColWidth="9.140625" defaultRowHeight="15"/>
  <cols>
    <col min="1" max="1" width="10.140625" customWidth="1"/>
    <col min="2" max="2" width="8.28515625" customWidth="1"/>
    <col min="3" max="3" width="7" customWidth="1"/>
    <col min="4" max="11" width="9.140625" customWidth="1"/>
    <col min="12" max="12" width="2.42578125" customWidth="1"/>
    <col min="13" max="13" width="14.85546875" customWidth="1"/>
    <col min="15" max="15" width="9" bestFit="1" customWidth="1"/>
    <col min="16" max="17" width="10.42578125" bestFit="1" customWidth="1"/>
    <col min="18" max="18" width="11.7109375" customWidth="1"/>
    <col min="19" max="19" width="12.5703125" customWidth="1"/>
    <col min="20" max="20" width="15.42578125" customWidth="1"/>
    <col min="21" max="21" width="1.5703125" customWidth="1"/>
    <col min="22" max="22" width="8.5703125" customWidth="1"/>
    <col min="23" max="23" width="3" customWidth="1"/>
    <col min="24" max="24" width="17.42578125" customWidth="1"/>
    <col min="25" max="25" width="13.42578125" customWidth="1"/>
  </cols>
  <sheetData>
    <row r="1" spans="1:33" ht="23.25">
      <c r="A1" s="41"/>
      <c r="B1" s="41"/>
      <c r="C1" s="41"/>
      <c r="D1" s="41"/>
      <c r="E1" s="41"/>
      <c r="F1" s="41"/>
      <c r="G1" s="41"/>
      <c r="H1" s="41"/>
      <c r="I1" s="111" t="s">
        <v>110</v>
      </c>
      <c r="J1" s="111"/>
      <c r="K1" s="41"/>
      <c r="M1" s="41"/>
      <c r="N1" s="41"/>
      <c r="O1" s="41"/>
      <c r="P1" s="41"/>
      <c r="Q1" s="41"/>
      <c r="R1" s="41"/>
      <c r="S1" s="41"/>
      <c r="T1" s="41"/>
      <c r="U1" s="41"/>
      <c r="V1" s="41"/>
      <c r="X1" s="41"/>
      <c r="Y1" s="41"/>
      <c r="Z1" s="41"/>
      <c r="AA1" s="41"/>
      <c r="AB1" s="41"/>
      <c r="AC1" s="41"/>
      <c r="AD1" s="41"/>
      <c r="AE1" s="41"/>
      <c r="AF1" s="41"/>
      <c r="AG1" s="41"/>
    </row>
    <row r="2" spans="1:33" ht="28.9" customHeight="1">
      <c r="A2" s="85" t="s">
        <v>111</v>
      </c>
      <c r="C2" s="21" t="s">
        <v>147</v>
      </c>
      <c r="D2" s="21"/>
      <c r="E2" s="21"/>
      <c r="F2" s="21"/>
      <c r="G2" s="21"/>
      <c r="H2" s="21"/>
      <c r="I2" s="21"/>
      <c r="J2" s="21"/>
      <c r="K2" s="21"/>
      <c r="L2" s="17"/>
      <c r="M2" s="85"/>
      <c r="N2" s="21"/>
      <c r="O2" s="21"/>
      <c r="P2" s="21"/>
      <c r="Q2" s="21"/>
      <c r="R2" s="21"/>
      <c r="S2" s="21"/>
      <c r="T2" s="21"/>
      <c r="U2" s="21"/>
      <c r="V2" s="21"/>
      <c r="X2" s="85"/>
      <c r="Y2" s="21"/>
      <c r="Z2" s="21"/>
      <c r="AA2" s="21"/>
      <c r="AB2" s="21"/>
      <c r="AC2" s="41"/>
      <c r="AD2" s="41"/>
      <c r="AE2" s="41"/>
      <c r="AF2" s="41"/>
      <c r="AG2" s="41"/>
    </row>
    <row r="3" spans="1:33" s="22" customFormat="1" ht="23.25">
      <c r="A3" s="85" t="s">
        <v>113</v>
      </c>
      <c r="C3" s="21" t="s">
        <v>52</v>
      </c>
      <c r="D3" s="21"/>
      <c r="E3" s="21"/>
      <c r="F3" s="21"/>
      <c r="G3" s="21"/>
      <c r="H3" s="21"/>
      <c r="I3" s="21"/>
      <c r="J3" s="21"/>
      <c r="K3" s="21"/>
      <c r="L3" s="17"/>
      <c r="M3" s="85"/>
      <c r="N3" s="21"/>
      <c r="O3" s="21"/>
      <c r="P3" s="21"/>
      <c r="Q3" s="21"/>
      <c r="R3" s="21"/>
      <c r="S3" s="21"/>
      <c r="T3" s="21"/>
      <c r="U3" s="21"/>
      <c r="V3" s="21"/>
      <c r="X3" s="85"/>
      <c r="Y3" s="21"/>
      <c r="Z3" s="21"/>
      <c r="AA3" s="21"/>
      <c r="AB3" s="21"/>
      <c r="AC3" s="43"/>
      <c r="AD3" s="43"/>
      <c r="AE3" s="43"/>
      <c r="AF3" s="43"/>
      <c r="AG3" s="43"/>
    </row>
    <row r="4" spans="1:33" s="20" customFormat="1" ht="17.25">
      <c r="A4" s="112"/>
      <c r="B4" s="112"/>
      <c r="C4" s="112"/>
      <c r="D4" s="112"/>
      <c r="E4" s="112"/>
      <c r="F4" s="112"/>
      <c r="G4" s="112"/>
      <c r="H4" s="112"/>
      <c r="I4" s="112"/>
      <c r="J4" s="112"/>
      <c r="K4" s="44"/>
      <c r="M4" s="112"/>
      <c r="N4" s="112"/>
      <c r="O4" s="112"/>
      <c r="P4" s="112"/>
      <c r="Q4" s="112"/>
      <c r="R4" s="112"/>
      <c r="S4" s="112"/>
      <c r="T4" s="112"/>
      <c r="U4" s="112"/>
      <c r="V4" s="112"/>
      <c r="X4" s="44"/>
      <c r="Y4" s="44"/>
      <c r="Z4" s="44"/>
      <c r="AA4" s="44"/>
      <c r="AB4" s="44"/>
      <c r="AC4" s="44"/>
      <c r="AD4" s="44"/>
      <c r="AE4" s="44"/>
      <c r="AF4" s="44"/>
      <c r="AG4" s="44"/>
    </row>
    <row r="5" spans="1:33" ht="33" customHeight="1">
      <c r="A5" s="110" t="s">
        <v>114</v>
      </c>
      <c r="B5" s="113"/>
      <c r="C5" s="113"/>
      <c r="D5" s="113"/>
      <c r="E5" s="113"/>
      <c r="F5" s="113"/>
      <c r="G5" s="113"/>
      <c r="H5" s="113"/>
      <c r="I5" s="113"/>
      <c r="J5" s="113"/>
      <c r="K5" s="41"/>
      <c r="M5" s="110" t="s">
        <v>115</v>
      </c>
      <c r="N5" s="110"/>
      <c r="O5" s="110"/>
      <c r="P5" s="110"/>
      <c r="Q5" s="110"/>
      <c r="R5" s="110"/>
      <c r="S5" s="110"/>
      <c r="T5" s="110"/>
      <c r="U5" s="47"/>
      <c r="V5" s="47"/>
      <c r="X5" s="110" t="s">
        <v>116</v>
      </c>
      <c r="Y5" s="110"/>
      <c r="Z5" s="110"/>
      <c r="AA5" s="110"/>
      <c r="AB5" s="110"/>
      <c r="AC5" s="110"/>
      <c r="AD5" s="110"/>
      <c r="AE5" s="110"/>
      <c r="AF5" s="110"/>
      <c r="AG5" s="41"/>
    </row>
    <row r="6" spans="1:33" ht="30">
      <c r="A6" s="41"/>
      <c r="B6" s="12" t="s">
        <v>117</v>
      </c>
      <c r="C6" s="12" t="s">
        <v>118</v>
      </c>
      <c r="D6" s="12" t="s">
        <v>119</v>
      </c>
      <c r="E6" s="12" t="s">
        <v>120</v>
      </c>
      <c r="F6" s="12" t="s">
        <v>121</v>
      </c>
      <c r="G6" s="12" t="s">
        <v>122</v>
      </c>
      <c r="H6" s="12" t="s">
        <v>123</v>
      </c>
      <c r="I6" s="12" t="s">
        <v>124</v>
      </c>
      <c r="J6" s="12" t="s">
        <v>125</v>
      </c>
      <c r="K6" s="12" t="s">
        <v>126</v>
      </c>
      <c r="M6" s="41"/>
      <c r="N6" s="13" t="s">
        <v>117</v>
      </c>
      <c r="O6" s="13" t="s">
        <v>118</v>
      </c>
      <c r="P6" s="13" t="s">
        <v>127</v>
      </c>
      <c r="Q6" s="13" t="s">
        <v>128</v>
      </c>
      <c r="R6" s="13" t="s">
        <v>129</v>
      </c>
      <c r="S6" s="13" t="s">
        <v>130</v>
      </c>
      <c r="T6" s="13" t="s">
        <v>131</v>
      </c>
      <c r="U6" s="41"/>
      <c r="V6" s="41"/>
      <c r="X6" s="41"/>
      <c r="Y6" s="41"/>
      <c r="Z6" s="41"/>
      <c r="AA6" s="41"/>
      <c r="AB6" s="41"/>
      <c r="AC6" s="41"/>
      <c r="AD6" s="41"/>
      <c r="AE6" s="41"/>
      <c r="AF6" s="41"/>
      <c r="AG6" s="41"/>
    </row>
    <row r="7" spans="1:33">
      <c r="A7" s="75" t="s">
        <v>132</v>
      </c>
      <c r="B7" s="76">
        <v>2021</v>
      </c>
      <c r="C7" s="76">
        <v>7</v>
      </c>
      <c r="D7" s="4">
        <v>250.43</v>
      </c>
      <c r="E7" s="4">
        <v>41.57</v>
      </c>
      <c r="F7" s="4">
        <v>49.34</v>
      </c>
      <c r="G7" s="4">
        <v>227.17</v>
      </c>
      <c r="H7" s="4">
        <v>94.47</v>
      </c>
      <c r="I7" s="4">
        <v>28.76</v>
      </c>
      <c r="J7" s="4">
        <v>691.74</v>
      </c>
      <c r="K7" s="4">
        <v>627.62</v>
      </c>
      <c r="M7" s="75" t="s">
        <v>132</v>
      </c>
      <c r="N7" s="76">
        <v>2021</v>
      </c>
      <c r="O7" s="76">
        <v>7</v>
      </c>
      <c r="P7" s="4">
        <v>251.05</v>
      </c>
      <c r="Q7" s="4">
        <v>313.81</v>
      </c>
      <c r="R7" s="4">
        <v>533.48</v>
      </c>
      <c r="S7" s="4">
        <v>627.62</v>
      </c>
      <c r="T7" s="4">
        <v>753.14</v>
      </c>
      <c r="U7" s="41"/>
      <c r="V7" s="41"/>
      <c r="X7" s="41"/>
      <c r="Y7" s="41"/>
      <c r="Z7" s="41"/>
      <c r="AA7" s="41"/>
      <c r="AB7" s="41"/>
      <c r="AC7" s="41"/>
      <c r="AD7" s="41"/>
      <c r="AE7" s="41"/>
      <c r="AF7" s="41"/>
      <c r="AG7" s="41"/>
    </row>
    <row r="8" spans="1:33">
      <c r="A8" s="75" t="s">
        <v>133</v>
      </c>
      <c r="B8" s="76">
        <v>2021</v>
      </c>
      <c r="C8" s="76">
        <v>8</v>
      </c>
      <c r="D8" s="4">
        <v>253.53</v>
      </c>
      <c r="E8" s="4">
        <v>40.28</v>
      </c>
      <c r="F8" s="4">
        <v>48.97</v>
      </c>
      <c r="G8" s="4">
        <v>222.33</v>
      </c>
      <c r="H8" s="4">
        <v>96.46</v>
      </c>
      <c r="I8" s="4">
        <v>36.9</v>
      </c>
      <c r="J8" s="4">
        <v>698.47</v>
      </c>
      <c r="K8" s="4">
        <v>635.15</v>
      </c>
      <c r="M8" s="75" t="s">
        <v>133</v>
      </c>
      <c r="N8" s="76">
        <v>2021</v>
      </c>
      <c r="O8" s="76">
        <v>8</v>
      </c>
      <c r="P8" s="4">
        <v>254.06</v>
      </c>
      <c r="Q8" s="4">
        <v>317.58</v>
      </c>
      <c r="R8" s="4">
        <v>539.88</v>
      </c>
      <c r="S8" s="4">
        <v>635.15</v>
      </c>
      <c r="T8" s="4">
        <v>762.18</v>
      </c>
      <c r="U8" s="41"/>
      <c r="V8" s="41"/>
      <c r="X8" s="41"/>
      <c r="Y8" s="41"/>
      <c r="Z8" s="41"/>
      <c r="AA8" s="41"/>
      <c r="AB8" s="41"/>
      <c r="AC8" s="41"/>
      <c r="AD8" s="41"/>
      <c r="AE8" s="41"/>
      <c r="AF8" s="41"/>
      <c r="AG8" s="41"/>
    </row>
    <row r="9" spans="1:33">
      <c r="A9" s="75" t="s">
        <v>134</v>
      </c>
      <c r="B9" s="76">
        <v>2021</v>
      </c>
      <c r="C9" s="76">
        <v>9</v>
      </c>
      <c r="D9" s="4">
        <v>253.71</v>
      </c>
      <c r="E9" s="4">
        <v>36.97</v>
      </c>
      <c r="F9" s="4">
        <v>48.52</v>
      </c>
      <c r="G9" s="4">
        <v>217.17</v>
      </c>
      <c r="H9" s="4">
        <v>101.61</v>
      </c>
      <c r="I9" s="4">
        <v>36.67</v>
      </c>
      <c r="J9" s="4">
        <v>694.65</v>
      </c>
      <c r="K9" s="4">
        <v>642.77</v>
      </c>
      <c r="M9" s="75" t="s">
        <v>134</v>
      </c>
      <c r="N9" s="76">
        <v>2021</v>
      </c>
      <c r="O9" s="76">
        <v>9</v>
      </c>
      <c r="P9" s="4">
        <v>257.11</v>
      </c>
      <c r="Q9" s="4">
        <v>321.39</v>
      </c>
      <c r="R9" s="4">
        <v>546.35</v>
      </c>
      <c r="S9" s="4">
        <v>642.77</v>
      </c>
      <c r="T9" s="4">
        <v>771.32</v>
      </c>
      <c r="U9" s="41"/>
      <c r="V9" s="41"/>
      <c r="X9" s="41"/>
      <c r="Y9" s="41"/>
      <c r="Z9" s="41"/>
      <c r="AA9" s="41"/>
      <c r="AB9" s="41"/>
      <c r="AC9" s="41"/>
      <c r="AD9" s="41"/>
      <c r="AE9" s="41"/>
      <c r="AF9" s="41"/>
      <c r="AG9" s="41"/>
    </row>
    <row r="10" spans="1:33">
      <c r="A10" s="75" t="s">
        <v>135</v>
      </c>
      <c r="B10" s="76">
        <v>2021</v>
      </c>
      <c r="C10" s="76">
        <v>10</v>
      </c>
      <c r="D10" s="4">
        <v>257.77</v>
      </c>
      <c r="E10" s="4">
        <v>38.07</v>
      </c>
      <c r="F10" s="4">
        <v>49.62</v>
      </c>
      <c r="G10" s="4">
        <v>229.12</v>
      </c>
      <c r="H10" s="4">
        <v>94.94</v>
      </c>
      <c r="I10" s="4">
        <v>34.380000000000003</v>
      </c>
      <c r="J10" s="4">
        <v>703.9</v>
      </c>
      <c r="K10" s="4">
        <v>650.48</v>
      </c>
      <c r="M10" s="75" t="s">
        <v>135</v>
      </c>
      <c r="N10" s="76">
        <v>2021</v>
      </c>
      <c r="O10" s="76">
        <v>10</v>
      </c>
      <c r="P10" s="4">
        <v>260.19</v>
      </c>
      <c r="Q10" s="4">
        <v>325.24</v>
      </c>
      <c r="R10" s="4">
        <v>552.91</v>
      </c>
      <c r="S10" s="4">
        <v>650.48</v>
      </c>
      <c r="T10" s="4">
        <v>780.58</v>
      </c>
      <c r="U10" s="41"/>
      <c r="V10" s="41"/>
      <c r="X10" s="41"/>
      <c r="Y10" s="41"/>
      <c r="Z10" s="41"/>
      <c r="AA10" s="41"/>
      <c r="AB10" s="41"/>
      <c r="AC10" s="41"/>
      <c r="AD10" s="41"/>
      <c r="AE10" s="41"/>
      <c r="AF10" s="41"/>
      <c r="AG10" s="41"/>
    </row>
    <row r="11" spans="1:33">
      <c r="A11" s="75" t="s">
        <v>136</v>
      </c>
      <c r="B11" s="76">
        <v>2021</v>
      </c>
      <c r="C11" s="76">
        <v>11</v>
      </c>
      <c r="D11" s="4">
        <v>261.01</v>
      </c>
      <c r="E11" s="4">
        <v>37.31</v>
      </c>
      <c r="F11" s="4">
        <v>49.69</v>
      </c>
      <c r="G11" s="4">
        <v>232.34</v>
      </c>
      <c r="H11" s="4">
        <v>92.25</v>
      </c>
      <c r="I11" s="4">
        <v>39.06</v>
      </c>
      <c r="J11" s="4">
        <v>711.66</v>
      </c>
      <c r="K11" s="4">
        <v>658.29</v>
      </c>
      <c r="M11" s="75" t="s">
        <v>136</v>
      </c>
      <c r="N11" s="76">
        <v>2021</v>
      </c>
      <c r="O11" s="76">
        <v>11</v>
      </c>
      <c r="P11" s="4">
        <v>263.32</v>
      </c>
      <c r="Q11" s="4">
        <v>329.15</v>
      </c>
      <c r="R11" s="4">
        <v>559.54999999999995</v>
      </c>
      <c r="S11" s="4">
        <v>658.29</v>
      </c>
      <c r="T11" s="4">
        <v>789.95</v>
      </c>
      <c r="U11" s="41"/>
      <c r="V11" s="41"/>
      <c r="X11" s="41"/>
      <c r="Y11" s="41"/>
      <c r="Z11" s="41"/>
      <c r="AA11" s="41"/>
      <c r="AB11" s="41"/>
      <c r="AC11" s="41"/>
      <c r="AD11" s="41"/>
      <c r="AE11" s="41"/>
      <c r="AF11" s="41"/>
      <c r="AG11" s="41"/>
    </row>
    <row r="12" spans="1:33">
      <c r="A12" s="75" t="s">
        <v>137</v>
      </c>
      <c r="B12" s="76">
        <v>2021</v>
      </c>
      <c r="C12" s="76">
        <v>12</v>
      </c>
      <c r="D12" s="4">
        <v>262.66000000000003</v>
      </c>
      <c r="E12" s="4">
        <v>38.049999999999997</v>
      </c>
      <c r="F12" s="4">
        <v>49.94</v>
      </c>
      <c r="G12" s="4">
        <v>222.28</v>
      </c>
      <c r="H12" s="4">
        <v>89.44</v>
      </c>
      <c r="I12" s="4">
        <v>38.6</v>
      </c>
      <c r="J12" s="4">
        <v>700.97</v>
      </c>
      <c r="K12" s="4">
        <v>666.19</v>
      </c>
      <c r="M12" s="75" t="s">
        <v>137</v>
      </c>
      <c r="N12" s="76">
        <v>2021</v>
      </c>
      <c r="O12" s="76">
        <v>12</v>
      </c>
      <c r="P12" s="4">
        <v>266.48</v>
      </c>
      <c r="Q12" s="4">
        <v>333.09</v>
      </c>
      <c r="R12" s="4">
        <v>566.26</v>
      </c>
      <c r="S12" s="4">
        <v>666.19</v>
      </c>
      <c r="T12" s="4">
        <v>799.43</v>
      </c>
      <c r="U12" s="41"/>
      <c r="V12" s="41"/>
      <c r="X12" s="41"/>
      <c r="Y12" s="41"/>
      <c r="Z12" s="41"/>
      <c r="AA12" s="41"/>
      <c r="AB12" s="41"/>
      <c r="AC12" s="41"/>
      <c r="AD12" s="41"/>
      <c r="AE12" s="41"/>
      <c r="AF12" s="41"/>
      <c r="AG12" s="41"/>
    </row>
    <row r="13" spans="1:33">
      <c r="A13" s="75" t="s">
        <v>138</v>
      </c>
      <c r="B13" s="76">
        <v>2022</v>
      </c>
      <c r="C13" s="76">
        <v>1</v>
      </c>
      <c r="D13" s="4">
        <v>285.77</v>
      </c>
      <c r="E13" s="4">
        <v>43.68</v>
      </c>
      <c r="F13" s="4">
        <v>54.25</v>
      </c>
      <c r="G13" s="4">
        <v>230.51</v>
      </c>
      <c r="H13" s="4">
        <v>87.69</v>
      </c>
      <c r="I13" s="4">
        <v>19.170000000000002</v>
      </c>
      <c r="J13" s="4">
        <v>721.07</v>
      </c>
      <c r="K13" s="4">
        <v>699.5</v>
      </c>
      <c r="M13" s="75" t="s">
        <v>138</v>
      </c>
      <c r="N13" s="76">
        <v>2022</v>
      </c>
      <c r="O13" s="76">
        <v>1</v>
      </c>
      <c r="P13" s="4">
        <v>279.8</v>
      </c>
      <c r="Q13" s="4">
        <v>349.75</v>
      </c>
      <c r="R13" s="4">
        <v>594.58000000000004</v>
      </c>
      <c r="S13" s="4">
        <v>699.5</v>
      </c>
      <c r="T13" s="4">
        <v>839.4</v>
      </c>
      <c r="U13" s="41"/>
      <c r="V13" s="41"/>
      <c r="X13" s="41"/>
      <c r="Y13" s="41"/>
      <c r="Z13" s="41"/>
      <c r="AA13" s="41"/>
      <c r="AB13" s="41"/>
      <c r="AC13" s="41"/>
      <c r="AD13" s="41"/>
      <c r="AE13" s="41"/>
      <c r="AF13" s="41"/>
      <c r="AG13" s="41"/>
    </row>
    <row r="14" spans="1:33">
      <c r="A14" s="75" t="s">
        <v>139</v>
      </c>
      <c r="B14" s="76">
        <v>2022</v>
      </c>
      <c r="C14" s="76">
        <v>2</v>
      </c>
      <c r="D14" s="4">
        <v>273.13</v>
      </c>
      <c r="E14" s="4">
        <v>45.13</v>
      </c>
      <c r="F14" s="4">
        <v>52.8</v>
      </c>
      <c r="G14" s="4">
        <v>252.31</v>
      </c>
      <c r="H14" s="4">
        <v>94.13</v>
      </c>
      <c r="I14" s="4">
        <v>23.56</v>
      </c>
      <c r="J14" s="4">
        <v>741.06</v>
      </c>
      <c r="K14" s="4">
        <v>703.7</v>
      </c>
      <c r="M14" s="75" t="s">
        <v>139</v>
      </c>
      <c r="N14" s="76">
        <v>2022</v>
      </c>
      <c r="O14" s="76">
        <v>2</v>
      </c>
      <c r="P14" s="4">
        <v>281.48</v>
      </c>
      <c r="Q14" s="4">
        <v>351.85</v>
      </c>
      <c r="R14" s="4">
        <v>589.14</v>
      </c>
      <c r="S14" s="4">
        <v>703.7</v>
      </c>
      <c r="T14" s="4">
        <v>844.44</v>
      </c>
      <c r="U14" s="41"/>
      <c r="V14" s="41"/>
      <c r="X14" s="41"/>
      <c r="Y14" s="41"/>
      <c r="Z14" s="41"/>
      <c r="AA14" s="41"/>
      <c r="AB14" s="41"/>
      <c r="AC14" s="41"/>
      <c r="AD14" s="41"/>
      <c r="AE14" s="41"/>
      <c r="AF14" s="41"/>
      <c r="AG14" s="41"/>
    </row>
    <row r="15" spans="1:33">
      <c r="A15" s="75" t="s">
        <v>140</v>
      </c>
      <c r="B15" s="76">
        <v>2022</v>
      </c>
      <c r="C15" s="76">
        <v>3</v>
      </c>
      <c r="D15" s="4">
        <v>288.64999999999998</v>
      </c>
      <c r="E15" s="4">
        <v>43.11</v>
      </c>
      <c r="F15" s="4">
        <v>55.18</v>
      </c>
      <c r="G15" s="4">
        <v>260.18</v>
      </c>
      <c r="H15" s="4">
        <v>98.41</v>
      </c>
      <c r="I15" s="4">
        <v>18.71</v>
      </c>
      <c r="J15" s="4">
        <v>764.24</v>
      </c>
      <c r="K15" s="4">
        <v>725.51</v>
      </c>
      <c r="M15" s="75" t="s">
        <v>140</v>
      </c>
      <c r="N15" s="76">
        <v>2022</v>
      </c>
      <c r="O15" s="76">
        <v>3</v>
      </c>
      <c r="P15" s="4">
        <v>290.2</v>
      </c>
      <c r="Q15" s="4">
        <v>362.76</v>
      </c>
      <c r="R15" s="4">
        <v>616.67999999999995</v>
      </c>
      <c r="S15" s="4">
        <v>725.51</v>
      </c>
      <c r="T15" s="4">
        <v>870.61</v>
      </c>
      <c r="U15" s="41"/>
      <c r="V15" s="41"/>
      <c r="X15" s="41"/>
      <c r="Y15" s="41"/>
      <c r="Z15" s="41"/>
      <c r="AA15" s="41"/>
      <c r="AB15" s="41"/>
      <c r="AC15" s="41"/>
      <c r="AD15" s="41"/>
      <c r="AE15" s="41"/>
      <c r="AF15" s="41"/>
      <c r="AG15" s="41"/>
    </row>
    <row r="16" spans="1:33">
      <c r="A16" s="75" t="s">
        <v>141</v>
      </c>
      <c r="B16" s="76">
        <v>2022</v>
      </c>
      <c r="C16" s="76">
        <v>4</v>
      </c>
      <c r="D16" s="4">
        <v>278.29000000000002</v>
      </c>
      <c r="E16" s="4">
        <v>40.33</v>
      </c>
      <c r="F16" s="4">
        <v>53.55</v>
      </c>
      <c r="G16" s="4">
        <v>258.87</v>
      </c>
      <c r="H16" s="4">
        <v>100.65</v>
      </c>
      <c r="I16" s="4">
        <v>32.61</v>
      </c>
      <c r="J16" s="4">
        <v>764.3</v>
      </c>
      <c r="K16" s="4">
        <v>734.22</v>
      </c>
      <c r="M16" s="75" t="s">
        <v>141</v>
      </c>
      <c r="N16" s="76">
        <v>2022</v>
      </c>
      <c r="O16" s="76">
        <v>4</v>
      </c>
      <c r="P16" s="4">
        <v>293.69</v>
      </c>
      <c r="Q16" s="4">
        <v>367.11</v>
      </c>
      <c r="R16" s="4">
        <v>624.09</v>
      </c>
      <c r="S16" s="4">
        <v>734.22</v>
      </c>
      <c r="T16" s="4">
        <v>881.06</v>
      </c>
      <c r="U16" s="41"/>
      <c r="V16" s="41"/>
      <c r="X16" s="41"/>
      <c r="Y16" s="41"/>
      <c r="Z16" s="41"/>
      <c r="AA16" s="41"/>
      <c r="AB16" s="41"/>
      <c r="AC16" s="41"/>
      <c r="AD16" s="41"/>
      <c r="AE16" s="41"/>
      <c r="AF16" s="41"/>
      <c r="AG16" s="41"/>
    </row>
    <row r="17" spans="1:33">
      <c r="A17" s="75" t="s">
        <v>142</v>
      </c>
      <c r="B17" s="76">
        <v>2022</v>
      </c>
      <c r="C17" s="76">
        <v>5</v>
      </c>
      <c r="D17" s="4">
        <v>275.49</v>
      </c>
      <c r="E17" s="4">
        <v>40.98</v>
      </c>
      <c r="F17" s="4">
        <v>54.04</v>
      </c>
      <c r="G17" s="4">
        <v>262.27</v>
      </c>
      <c r="H17" s="4">
        <v>99.56</v>
      </c>
      <c r="I17" s="4">
        <v>38.79</v>
      </c>
      <c r="J17" s="4">
        <v>771.13</v>
      </c>
      <c r="K17" s="4">
        <v>743.03</v>
      </c>
      <c r="M17" s="75" t="s">
        <v>142</v>
      </c>
      <c r="N17" s="76">
        <v>2022</v>
      </c>
      <c r="O17" s="76">
        <v>5</v>
      </c>
      <c r="P17" s="4">
        <v>297.20999999999998</v>
      </c>
      <c r="Q17" s="4">
        <v>371.52</v>
      </c>
      <c r="R17" s="4">
        <v>631.58000000000004</v>
      </c>
      <c r="S17" s="4">
        <v>743.03</v>
      </c>
      <c r="T17" s="4">
        <v>891.64</v>
      </c>
      <c r="U17" s="41"/>
      <c r="V17" s="41"/>
      <c r="X17" s="41"/>
      <c r="Y17" s="41"/>
      <c r="Z17" s="41"/>
      <c r="AA17" s="41"/>
      <c r="AB17" s="41"/>
      <c r="AC17" s="41"/>
      <c r="AD17" s="41"/>
      <c r="AE17" s="41"/>
      <c r="AF17" s="41"/>
      <c r="AG17" s="41"/>
    </row>
    <row r="18" spans="1:33">
      <c r="A18" s="75" t="s">
        <v>143</v>
      </c>
      <c r="B18" s="76">
        <v>2022</v>
      </c>
      <c r="C18" s="76">
        <v>6</v>
      </c>
      <c r="D18" s="4">
        <v>279.66000000000003</v>
      </c>
      <c r="E18" s="4">
        <v>49.52</v>
      </c>
      <c r="F18" s="4">
        <v>55.54</v>
      </c>
      <c r="G18" s="4">
        <v>276.02</v>
      </c>
      <c r="H18" s="4">
        <v>100.51</v>
      </c>
      <c r="I18" s="4">
        <v>55.55</v>
      </c>
      <c r="J18" s="4">
        <v>816.8</v>
      </c>
      <c r="K18" s="4">
        <v>748.97</v>
      </c>
      <c r="M18" s="75" t="s">
        <v>143</v>
      </c>
      <c r="N18" s="76">
        <v>2022</v>
      </c>
      <c r="O18" s="76">
        <v>6</v>
      </c>
      <c r="P18" s="4">
        <v>299.58999999999997</v>
      </c>
      <c r="Q18" s="4">
        <v>374.49</v>
      </c>
      <c r="R18" s="4">
        <v>636.62</v>
      </c>
      <c r="S18" s="4">
        <v>748.97</v>
      </c>
      <c r="T18" s="4">
        <v>898.76</v>
      </c>
      <c r="U18" s="31"/>
      <c r="V18" s="77"/>
      <c r="W18" s="4"/>
      <c r="X18" s="41"/>
      <c r="Y18" s="41"/>
      <c r="Z18" s="41"/>
      <c r="AA18" s="41"/>
      <c r="AB18" s="41"/>
      <c r="AC18" s="41"/>
      <c r="AD18" s="41"/>
      <c r="AE18" s="41"/>
      <c r="AF18" s="41"/>
      <c r="AG18" s="41"/>
    </row>
    <row r="19" spans="1:33">
      <c r="A19" s="32" t="s">
        <v>144</v>
      </c>
      <c r="B19" s="33"/>
      <c r="C19" s="33"/>
      <c r="D19" s="31"/>
      <c r="E19" s="31"/>
      <c r="F19" s="31"/>
      <c r="G19" s="31"/>
      <c r="H19" s="31"/>
      <c r="I19" s="31"/>
      <c r="J19" s="31"/>
      <c r="K19" s="41"/>
      <c r="M19" s="32" t="s">
        <v>144</v>
      </c>
      <c r="N19" s="33"/>
      <c r="O19" s="33"/>
      <c r="P19" s="31"/>
      <c r="Q19" s="31"/>
      <c r="R19" s="31"/>
      <c r="S19" s="31"/>
      <c r="T19" s="31"/>
      <c r="U19" s="41"/>
      <c r="V19" s="41"/>
      <c r="X19" s="41"/>
      <c r="Y19" s="41"/>
      <c r="Z19" s="41"/>
      <c r="AA19" s="41"/>
      <c r="AB19" s="41"/>
      <c r="AC19" s="41"/>
      <c r="AD19" s="41"/>
      <c r="AE19" s="41"/>
      <c r="AF19" s="41"/>
      <c r="AG19" s="41"/>
    </row>
    <row r="20" spans="1:33">
      <c r="A20" s="48"/>
      <c r="B20" s="33"/>
      <c r="C20" s="33"/>
      <c r="D20" s="33"/>
      <c r="E20" s="33"/>
      <c r="F20" s="31"/>
      <c r="G20" s="31"/>
      <c r="H20" s="31"/>
      <c r="I20" s="31"/>
      <c r="J20" s="31"/>
      <c r="K20" s="31"/>
      <c r="L20" s="6"/>
      <c r="M20" s="41"/>
      <c r="N20" s="41"/>
      <c r="O20" s="41"/>
      <c r="P20" s="41"/>
      <c r="Q20" s="41"/>
      <c r="R20" s="41"/>
      <c r="S20" s="41"/>
      <c r="T20" s="41"/>
      <c r="U20" s="41"/>
      <c r="V20" s="41"/>
      <c r="X20" s="41"/>
      <c r="Y20" s="41"/>
      <c r="Z20" s="41"/>
      <c r="AA20" s="41"/>
      <c r="AB20" s="41"/>
      <c r="AC20" s="41"/>
      <c r="AD20" s="41"/>
      <c r="AE20" s="41"/>
      <c r="AF20" s="41"/>
      <c r="AG20" s="41"/>
    </row>
    <row r="21" spans="1:33">
      <c r="A21" s="48"/>
      <c r="B21" s="33"/>
      <c r="C21" s="33"/>
      <c r="D21" s="33"/>
      <c r="E21" s="33"/>
      <c r="F21" s="31"/>
      <c r="G21" s="31"/>
      <c r="H21" s="31"/>
      <c r="I21" s="31"/>
      <c r="J21" s="31"/>
      <c r="K21" s="31"/>
      <c r="L21" s="6"/>
      <c r="M21" s="41"/>
      <c r="N21" s="41"/>
      <c r="O21" s="41"/>
      <c r="P21" s="41"/>
      <c r="Q21" s="41"/>
      <c r="R21" s="41"/>
      <c r="S21" s="41"/>
      <c r="T21" s="41"/>
      <c r="U21" s="41"/>
      <c r="V21" s="41"/>
      <c r="X21" s="41"/>
      <c r="Y21" s="41"/>
      <c r="Z21" s="41"/>
      <c r="AA21" s="41"/>
      <c r="AB21" s="41"/>
      <c r="AC21" s="41"/>
      <c r="AD21" s="41"/>
      <c r="AE21" s="41"/>
      <c r="AF21" s="41"/>
      <c r="AG21" s="41"/>
    </row>
    <row r="22" spans="1:33">
      <c r="A22" s="41"/>
      <c r="B22" s="41"/>
      <c r="C22" s="41"/>
      <c r="D22" s="41"/>
      <c r="E22" s="45"/>
      <c r="F22" s="45"/>
      <c r="G22" s="45"/>
      <c r="H22" s="45"/>
      <c r="I22" s="45"/>
      <c r="J22" s="45"/>
      <c r="K22" s="45"/>
      <c r="L22" s="5"/>
      <c r="M22" s="41"/>
      <c r="N22" s="41"/>
      <c r="O22" s="41"/>
      <c r="P22" s="41"/>
      <c r="Q22" s="41"/>
      <c r="R22" s="41"/>
      <c r="S22" s="41"/>
      <c r="T22" s="41"/>
      <c r="U22" s="41"/>
      <c r="V22" s="41"/>
      <c r="X22" s="41"/>
      <c r="Y22" s="41"/>
      <c r="Z22" s="41"/>
      <c r="AA22" s="41"/>
      <c r="AB22" s="41"/>
      <c r="AC22" s="41"/>
      <c r="AD22" s="41"/>
      <c r="AE22" s="41"/>
      <c r="AF22" s="41"/>
      <c r="AG22" s="41"/>
    </row>
    <row r="23" spans="1:33">
      <c r="A23" s="41"/>
      <c r="B23" s="41"/>
      <c r="C23" s="45"/>
      <c r="D23" s="41"/>
      <c r="E23" s="41"/>
      <c r="F23" s="46"/>
      <c r="G23" s="46"/>
      <c r="H23" s="46"/>
      <c r="I23" s="46"/>
      <c r="J23" s="46"/>
      <c r="K23" s="46"/>
      <c r="L23" s="7"/>
      <c r="M23" s="41"/>
      <c r="N23" s="41"/>
      <c r="O23" s="41"/>
      <c r="P23" s="41"/>
      <c r="Q23" s="41"/>
      <c r="R23" s="41"/>
      <c r="S23" s="41"/>
      <c r="T23" s="41"/>
      <c r="U23" s="41"/>
      <c r="V23" s="41"/>
      <c r="X23" s="41"/>
      <c r="Y23" s="41"/>
      <c r="Z23" s="41"/>
      <c r="AA23" s="41"/>
      <c r="AB23" s="41"/>
      <c r="AC23" s="41"/>
      <c r="AD23" s="41"/>
      <c r="AE23" s="41"/>
      <c r="AF23" s="41"/>
      <c r="AG23" s="41"/>
    </row>
    <row r="24" spans="1:33">
      <c r="A24" s="41"/>
      <c r="B24" s="41"/>
      <c r="C24" s="45"/>
      <c r="D24" s="41"/>
      <c r="E24" s="41"/>
      <c r="F24" s="41"/>
      <c r="G24" s="41"/>
      <c r="H24" s="41"/>
      <c r="I24" s="45"/>
      <c r="J24" s="41"/>
      <c r="K24" s="41"/>
      <c r="M24" s="41"/>
      <c r="N24" s="41"/>
      <c r="O24" s="41"/>
      <c r="P24" s="41"/>
      <c r="Q24" s="41"/>
      <c r="R24" s="41"/>
      <c r="S24" s="41"/>
      <c r="T24" s="41"/>
      <c r="U24" s="41"/>
      <c r="V24" s="41"/>
      <c r="X24" s="41"/>
      <c r="Y24" s="41"/>
      <c r="Z24" s="41"/>
      <c r="AA24" s="41"/>
      <c r="AB24" s="41"/>
      <c r="AC24" s="41"/>
      <c r="AD24" s="41"/>
      <c r="AE24" s="41"/>
      <c r="AF24" s="41"/>
      <c r="AG24" s="41"/>
    </row>
    <row r="25" spans="1:33">
      <c r="A25" s="41"/>
      <c r="B25" s="41"/>
      <c r="C25" s="41"/>
      <c r="D25" s="41"/>
      <c r="E25" s="41"/>
      <c r="F25" s="41"/>
      <c r="G25" s="41"/>
      <c r="H25" s="41"/>
      <c r="I25" s="41"/>
      <c r="J25" s="41"/>
      <c r="K25" s="41"/>
      <c r="M25" s="41"/>
      <c r="N25" s="41"/>
      <c r="O25" s="41"/>
      <c r="P25" s="41"/>
      <c r="Q25" s="41"/>
      <c r="R25" s="41"/>
      <c r="S25" s="41"/>
      <c r="T25" s="41"/>
      <c r="U25" s="41"/>
      <c r="V25" s="41" t="s">
        <v>125</v>
      </c>
      <c r="W25" s="108" t="s">
        <v>145</v>
      </c>
      <c r="X25" s="108"/>
      <c r="Y25" s="108"/>
      <c r="Z25" s="108"/>
      <c r="AA25" s="108"/>
      <c r="AB25" s="108"/>
      <c r="AC25" s="108"/>
      <c r="AD25" s="108"/>
      <c r="AE25" s="109"/>
      <c r="AF25" s="41"/>
      <c r="AG25" s="41"/>
    </row>
    <row r="26" spans="1:33">
      <c r="A26" s="41"/>
      <c r="B26" s="41"/>
      <c r="C26" s="41"/>
      <c r="D26" s="41"/>
      <c r="E26" s="41"/>
      <c r="F26" s="41"/>
      <c r="G26" s="41"/>
      <c r="H26" s="41"/>
      <c r="I26" s="41"/>
      <c r="J26" s="41"/>
      <c r="K26" s="41"/>
      <c r="M26" s="41"/>
      <c r="N26" s="41"/>
      <c r="O26" s="41"/>
      <c r="P26" s="41"/>
      <c r="Q26" s="41"/>
      <c r="R26" s="41"/>
      <c r="S26" s="41"/>
      <c r="T26" s="41"/>
      <c r="U26" s="41"/>
      <c r="V26" s="41"/>
      <c r="W26" s="108"/>
      <c r="X26" s="108"/>
      <c r="Y26" s="108"/>
      <c r="Z26" s="108"/>
      <c r="AA26" s="108"/>
      <c r="AB26" s="108"/>
      <c r="AC26" s="108"/>
      <c r="AD26" s="108"/>
      <c r="AE26" s="109"/>
      <c r="AF26" s="41"/>
      <c r="AG26" s="41"/>
    </row>
    <row r="27" spans="1:33">
      <c r="A27" s="41"/>
      <c r="B27" s="41"/>
      <c r="C27" s="41"/>
      <c r="D27" s="41"/>
      <c r="E27" s="41"/>
      <c r="F27" s="41"/>
      <c r="G27" s="41"/>
      <c r="H27" s="41"/>
      <c r="I27" s="41"/>
      <c r="J27" s="41"/>
      <c r="K27" s="41"/>
      <c r="M27" s="41"/>
      <c r="N27" s="41"/>
      <c r="O27" s="41"/>
      <c r="P27" s="41"/>
      <c r="Q27" s="41"/>
      <c r="R27" s="41"/>
      <c r="S27" s="41"/>
      <c r="T27" s="41"/>
      <c r="U27" s="41"/>
      <c r="V27" s="41"/>
      <c r="W27" s="41"/>
      <c r="X27" s="41"/>
      <c r="Y27" s="41"/>
      <c r="Z27" s="41"/>
      <c r="AA27" s="41"/>
      <c r="AB27" s="41"/>
      <c r="AC27" s="41"/>
      <c r="AD27" s="41"/>
      <c r="AE27" s="42"/>
      <c r="AF27" s="41"/>
      <c r="AG27" s="41"/>
    </row>
    <row r="28" spans="1:33">
      <c r="A28" s="41"/>
      <c r="B28" s="41"/>
      <c r="C28" s="41"/>
      <c r="D28" s="41"/>
      <c r="E28" s="41"/>
      <c r="F28" s="41"/>
      <c r="G28" s="41"/>
      <c r="H28" s="41"/>
      <c r="I28" s="41"/>
      <c r="J28" s="41"/>
      <c r="K28" s="41"/>
      <c r="M28" s="41"/>
      <c r="N28" s="41"/>
      <c r="O28" s="41"/>
      <c r="P28" s="41"/>
      <c r="Q28" s="41"/>
      <c r="R28" s="41"/>
      <c r="S28" s="41"/>
      <c r="T28" s="41"/>
      <c r="U28" s="41"/>
      <c r="V28" s="41" t="s">
        <v>126</v>
      </c>
      <c r="W28" s="108" t="s">
        <v>146</v>
      </c>
      <c r="X28" s="108"/>
      <c r="Y28" s="108"/>
      <c r="Z28" s="108"/>
      <c r="AA28" s="108"/>
      <c r="AB28" s="108"/>
      <c r="AC28" s="108"/>
      <c r="AD28" s="108"/>
      <c r="AE28" s="109"/>
      <c r="AF28" s="41"/>
      <c r="AG28" s="41"/>
    </row>
    <row r="29" spans="1:33">
      <c r="A29" s="41"/>
      <c r="B29" s="41"/>
      <c r="C29" s="41"/>
      <c r="D29" s="41"/>
      <c r="E29" s="41"/>
      <c r="F29" s="41"/>
      <c r="G29" s="41"/>
      <c r="H29" s="41"/>
      <c r="I29" s="41"/>
      <c r="J29" s="41"/>
      <c r="K29" s="41"/>
      <c r="M29" s="41"/>
      <c r="N29" s="41"/>
      <c r="O29" s="41"/>
      <c r="P29" s="41"/>
      <c r="Q29" s="41"/>
      <c r="R29" s="41"/>
      <c r="S29" s="41"/>
      <c r="T29" s="41"/>
      <c r="U29" s="41"/>
      <c r="V29" s="41"/>
      <c r="W29" s="108"/>
      <c r="X29" s="108"/>
      <c r="Y29" s="108"/>
      <c r="Z29" s="108"/>
      <c r="AA29" s="108"/>
      <c r="AB29" s="108"/>
      <c r="AC29" s="108"/>
      <c r="AD29" s="108"/>
      <c r="AE29" s="109"/>
      <c r="AF29" s="41"/>
      <c r="AG29" s="41"/>
    </row>
    <row r="30" spans="1:33">
      <c r="A30" s="41"/>
      <c r="B30" s="41"/>
      <c r="C30" s="41"/>
      <c r="D30" s="41"/>
      <c r="E30" s="41"/>
      <c r="F30" s="41"/>
      <c r="G30" s="41"/>
      <c r="H30" s="41"/>
      <c r="I30" s="41"/>
      <c r="J30" s="41"/>
      <c r="K30" s="41"/>
      <c r="M30" s="41"/>
      <c r="N30" s="41"/>
      <c r="O30" s="41"/>
      <c r="P30" s="41"/>
      <c r="Q30" s="41"/>
      <c r="R30" s="41"/>
      <c r="S30" s="41"/>
      <c r="T30" s="41"/>
      <c r="U30" s="41"/>
      <c r="V30" s="41"/>
      <c r="X30" s="41"/>
      <c r="Y30" s="41"/>
      <c r="Z30" s="41"/>
      <c r="AA30" s="41"/>
      <c r="AB30" s="41"/>
      <c r="AC30" s="41"/>
      <c r="AD30" s="41"/>
      <c r="AE30" s="41"/>
      <c r="AF30" s="41"/>
      <c r="AG30" s="41"/>
    </row>
    <row r="31" spans="1:33">
      <c r="A31" s="41"/>
      <c r="B31" s="41"/>
      <c r="C31" s="41"/>
      <c r="D31" s="41"/>
      <c r="E31" s="41"/>
      <c r="F31" s="41"/>
      <c r="G31" s="41"/>
      <c r="H31" s="41"/>
      <c r="I31" s="41"/>
      <c r="J31" s="41"/>
      <c r="K31" s="41"/>
      <c r="M31" s="41"/>
      <c r="N31" s="41"/>
      <c r="O31" s="41"/>
      <c r="P31" s="41"/>
      <c r="Q31" s="41"/>
      <c r="R31" s="41"/>
      <c r="S31" s="41"/>
      <c r="T31" s="41"/>
      <c r="U31" s="41"/>
      <c r="V31" s="41"/>
      <c r="X31" s="41"/>
      <c r="Y31" s="41"/>
      <c r="Z31" s="41"/>
      <c r="AA31" s="41"/>
      <c r="AB31" s="41"/>
      <c r="AC31" s="41"/>
      <c r="AD31" s="41"/>
      <c r="AE31" s="41"/>
      <c r="AF31" s="41"/>
      <c r="AG31" s="41"/>
    </row>
    <row r="32" spans="1:33">
      <c r="A32" s="41"/>
      <c r="B32" s="41"/>
      <c r="C32" s="41"/>
      <c r="D32" s="41"/>
      <c r="E32" s="41"/>
      <c r="F32" s="41"/>
      <c r="G32" s="41"/>
      <c r="H32" s="41"/>
      <c r="I32" s="41"/>
      <c r="J32" s="41"/>
      <c r="K32" s="41"/>
      <c r="M32" s="41"/>
      <c r="N32" s="41"/>
      <c r="O32" s="41"/>
      <c r="P32" s="41"/>
      <c r="Q32" s="41"/>
      <c r="R32" s="41"/>
      <c r="S32" s="41"/>
      <c r="T32" s="41"/>
      <c r="U32" s="41"/>
      <c r="V32" s="41"/>
      <c r="X32" s="41"/>
      <c r="Y32" s="41"/>
      <c r="Z32" s="41"/>
      <c r="AA32" s="41"/>
      <c r="AB32" s="41"/>
      <c r="AC32" s="41"/>
      <c r="AD32" s="41"/>
      <c r="AE32" s="41"/>
      <c r="AF32" s="41"/>
      <c r="AG32" s="41"/>
    </row>
    <row r="33" spans="1:33">
      <c r="A33" s="41"/>
      <c r="B33" s="41"/>
      <c r="C33" s="41"/>
      <c r="D33" s="41"/>
      <c r="E33" s="41"/>
      <c r="F33" s="41"/>
      <c r="G33" s="41"/>
      <c r="H33" s="41"/>
      <c r="I33" s="41"/>
      <c r="J33" s="41"/>
      <c r="K33" s="41"/>
      <c r="M33" s="41"/>
      <c r="N33" s="41"/>
      <c r="O33" s="41"/>
      <c r="P33" s="41"/>
      <c r="Q33" s="41"/>
      <c r="R33" s="41"/>
      <c r="S33" s="41"/>
      <c r="T33" s="41"/>
      <c r="U33" s="41"/>
      <c r="V33" s="41"/>
      <c r="X33" s="41"/>
      <c r="Y33" s="41"/>
      <c r="Z33" s="41"/>
      <c r="AA33" s="41"/>
      <c r="AB33" s="41"/>
      <c r="AC33" s="41"/>
      <c r="AD33" s="41"/>
      <c r="AE33" s="41"/>
      <c r="AF33" s="41"/>
      <c r="AG33" s="41"/>
    </row>
    <row r="34" spans="1:33">
      <c r="A34" s="41"/>
      <c r="B34" s="41"/>
      <c r="C34" s="41"/>
      <c r="D34" s="41"/>
      <c r="E34" s="41"/>
      <c r="F34" s="41"/>
      <c r="G34" s="41"/>
      <c r="H34" s="41"/>
      <c r="I34" s="41"/>
      <c r="J34" s="41"/>
      <c r="K34" s="41"/>
      <c r="M34" s="41"/>
      <c r="N34" s="41"/>
      <c r="O34" s="41"/>
      <c r="P34" s="41"/>
      <c r="Q34" s="41"/>
      <c r="R34" s="41"/>
      <c r="S34" s="41"/>
      <c r="T34" s="41"/>
      <c r="U34" s="41"/>
      <c r="V34" s="41"/>
      <c r="X34" s="41"/>
      <c r="Y34" s="41"/>
      <c r="Z34" s="41"/>
      <c r="AA34" s="41"/>
      <c r="AB34" s="41"/>
      <c r="AC34" s="41"/>
      <c r="AD34" s="41"/>
      <c r="AE34" s="41"/>
      <c r="AF34" s="41"/>
      <c r="AG34" s="41"/>
    </row>
    <row r="35" spans="1:33">
      <c r="A35" s="41"/>
      <c r="B35" s="41"/>
      <c r="C35" s="41"/>
      <c r="D35" s="41"/>
      <c r="E35" s="41"/>
      <c r="F35" s="41"/>
      <c r="G35" s="41"/>
      <c r="H35" s="41"/>
      <c r="I35" s="41"/>
      <c r="J35" s="41"/>
      <c r="K35" s="41"/>
      <c r="M35" s="41"/>
      <c r="N35" s="41"/>
      <c r="O35" s="41"/>
      <c r="P35" s="41"/>
      <c r="Q35" s="41"/>
      <c r="R35" s="41"/>
      <c r="S35" s="41"/>
      <c r="T35" s="41"/>
      <c r="U35" s="41"/>
      <c r="V35" s="41"/>
      <c r="X35" s="41"/>
      <c r="Y35" s="41"/>
      <c r="Z35" s="41"/>
      <c r="AA35" s="41"/>
      <c r="AB35" s="41"/>
      <c r="AC35" s="41"/>
      <c r="AD35" s="41"/>
      <c r="AE35" s="41"/>
      <c r="AF35" s="41"/>
      <c r="AG35" s="41"/>
    </row>
    <row r="36" spans="1:33">
      <c r="A36" s="41"/>
      <c r="B36" s="41"/>
      <c r="C36" s="41"/>
      <c r="D36" s="41"/>
      <c r="E36" s="41"/>
      <c r="F36" s="41"/>
      <c r="G36" s="41"/>
      <c r="H36" s="41"/>
      <c r="I36" s="41"/>
      <c r="J36" s="41"/>
      <c r="K36" s="41"/>
      <c r="M36" s="41"/>
      <c r="N36" s="41"/>
      <c r="O36" s="41"/>
      <c r="P36" s="41"/>
      <c r="Q36" s="41"/>
      <c r="R36" s="41"/>
      <c r="S36" s="41"/>
      <c r="T36" s="41"/>
      <c r="U36" s="41"/>
      <c r="V36" s="41"/>
      <c r="X36" s="41"/>
      <c r="Y36" s="41"/>
      <c r="Z36" s="41"/>
      <c r="AA36" s="41"/>
      <c r="AB36" s="41"/>
      <c r="AC36" s="41"/>
      <c r="AD36" s="41"/>
      <c r="AE36" s="41"/>
      <c r="AF36" s="41"/>
      <c r="AG36" s="41"/>
    </row>
    <row r="37" spans="1:33">
      <c r="A37" s="41"/>
      <c r="B37" s="41"/>
      <c r="C37" s="41"/>
      <c r="D37" s="41"/>
      <c r="E37" s="41"/>
      <c r="F37" s="41"/>
      <c r="G37" s="41"/>
      <c r="H37" s="41"/>
      <c r="I37" s="41"/>
      <c r="J37" s="41"/>
      <c r="K37" s="41"/>
      <c r="M37" s="41"/>
      <c r="N37" s="41"/>
      <c r="O37" s="41"/>
      <c r="P37" s="41"/>
      <c r="Q37" s="41"/>
      <c r="R37" s="41"/>
      <c r="S37" s="41"/>
      <c r="T37" s="41"/>
      <c r="U37" s="41"/>
      <c r="V37" s="41"/>
      <c r="X37" s="41"/>
      <c r="Y37" s="41"/>
      <c r="Z37" s="41"/>
      <c r="AA37" s="41"/>
      <c r="AB37" s="41"/>
      <c r="AC37" s="41"/>
      <c r="AD37" s="41"/>
      <c r="AE37" s="41"/>
      <c r="AF37" s="41"/>
      <c r="AG37" s="41"/>
    </row>
    <row r="38" spans="1:33">
      <c r="A38" s="41"/>
      <c r="B38" s="41"/>
      <c r="C38" s="41"/>
      <c r="D38" s="41"/>
      <c r="E38" s="41"/>
      <c r="F38" s="41"/>
      <c r="G38" s="41"/>
      <c r="H38" s="41"/>
      <c r="I38" s="41"/>
      <c r="J38" s="41"/>
      <c r="K38" s="41"/>
      <c r="M38" s="41"/>
      <c r="N38" s="41"/>
      <c r="O38" s="41"/>
      <c r="P38" s="41"/>
      <c r="Q38" s="41"/>
      <c r="R38" s="41"/>
      <c r="S38" s="41"/>
      <c r="T38" s="41"/>
      <c r="U38" s="41"/>
      <c r="V38" s="41"/>
      <c r="X38" s="41"/>
      <c r="Y38" s="41"/>
      <c r="Z38" s="41"/>
      <c r="AA38" s="41"/>
      <c r="AB38" s="41"/>
      <c r="AC38" s="41"/>
      <c r="AD38" s="41"/>
      <c r="AE38" s="41"/>
      <c r="AF38" s="41"/>
      <c r="AG38" s="41"/>
    </row>
    <row r="39" spans="1:33">
      <c r="A39" s="41"/>
      <c r="B39" s="41"/>
      <c r="C39" s="41"/>
      <c r="D39" s="41"/>
      <c r="E39" s="41"/>
      <c r="F39" s="41"/>
      <c r="G39" s="41"/>
      <c r="H39" s="41"/>
      <c r="I39" s="41"/>
      <c r="J39" s="41"/>
      <c r="K39" s="41"/>
      <c r="M39" s="41"/>
      <c r="N39" s="41"/>
      <c r="O39" s="41"/>
      <c r="P39" s="41"/>
      <c r="Q39" s="41"/>
      <c r="R39" s="41"/>
      <c r="S39" s="41"/>
      <c r="T39" s="41"/>
      <c r="U39" s="41"/>
      <c r="V39" s="41"/>
      <c r="X39" s="41"/>
      <c r="Y39" s="41"/>
      <c r="Z39" s="41"/>
      <c r="AA39" s="41"/>
      <c r="AB39" s="41"/>
      <c r="AC39" s="41"/>
      <c r="AD39" s="41"/>
      <c r="AE39" s="41"/>
      <c r="AF39" s="41"/>
      <c r="AG39" s="41"/>
    </row>
    <row r="40" spans="1:33">
      <c r="A40" s="41"/>
      <c r="B40" s="41"/>
      <c r="C40" s="41"/>
      <c r="D40" s="41"/>
      <c r="E40" s="41"/>
      <c r="F40" s="41"/>
      <c r="G40" s="41"/>
      <c r="H40" s="41"/>
      <c r="I40" s="41"/>
      <c r="J40" s="41"/>
      <c r="K40" s="41"/>
      <c r="M40" s="41"/>
      <c r="N40" s="41"/>
      <c r="O40" s="41"/>
      <c r="P40" s="41"/>
      <c r="Q40" s="41"/>
      <c r="R40" s="41"/>
      <c r="S40" s="41"/>
      <c r="T40" s="41"/>
      <c r="U40" s="41"/>
      <c r="V40" s="41"/>
      <c r="X40" s="41"/>
      <c r="Y40" s="41"/>
      <c r="Z40" s="41"/>
      <c r="AA40" s="41"/>
      <c r="AB40" s="41"/>
      <c r="AC40" s="41"/>
      <c r="AD40" s="41"/>
      <c r="AE40" s="41"/>
      <c r="AF40" s="41"/>
      <c r="AG40" s="41"/>
    </row>
    <row r="41" spans="1:33">
      <c r="A41" s="41"/>
      <c r="B41" s="41"/>
      <c r="C41" s="41"/>
      <c r="D41" s="41"/>
      <c r="E41" s="41"/>
      <c r="F41" s="41"/>
      <c r="G41" s="41"/>
      <c r="H41" s="41"/>
      <c r="I41" s="41"/>
      <c r="J41" s="41"/>
      <c r="K41" s="41"/>
      <c r="M41" s="41"/>
      <c r="N41" s="41"/>
      <c r="O41" s="41"/>
      <c r="P41" s="41"/>
      <c r="Q41" s="41"/>
      <c r="R41" s="41"/>
      <c r="S41" s="41"/>
      <c r="T41" s="41"/>
      <c r="U41" s="41"/>
      <c r="V41" s="41"/>
      <c r="X41" s="41"/>
      <c r="Y41" s="41"/>
      <c r="Z41" s="41"/>
      <c r="AA41" s="41"/>
      <c r="AB41" s="41"/>
      <c r="AC41" s="41"/>
      <c r="AD41" s="41"/>
      <c r="AE41" s="41"/>
      <c r="AF41" s="41"/>
      <c r="AG41" s="41"/>
    </row>
    <row r="42" spans="1:33">
      <c r="A42" s="41"/>
      <c r="B42" s="41"/>
      <c r="C42" s="41"/>
      <c r="D42" s="41"/>
      <c r="E42" s="41"/>
      <c r="F42" s="41"/>
      <c r="G42" s="41"/>
      <c r="H42" s="41"/>
      <c r="I42" s="41"/>
      <c r="J42" s="41"/>
      <c r="K42" s="41"/>
      <c r="M42" s="41"/>
      <c r="N42" s="41"/>
      <c r="O42" s="41"/>
      <c r="P42" s="41"/>
      <c r="Q42" s="41"/>
      <c r="R42" s="41"/>
      <c r="S42" s="41"/>
      <c r="T42" s="41"/>
      <c r="U42" s="41"/>
      <c r="V42" s="41"/>
      <c r="X42" s="41"/>
      <c r="Y42" s="41"/>
      <c r="Z42" s="41"/>
      <c r="AA42" s="41"/>
      <c r="AB42" s="41"/>
      <c r="AC42" s="41"/>
      <c r="AD42" s="41"/>
      <c r="AE42" s="41"/>
      <c r="AF42" s="41"/>
      <c r="AG42" s="41"/>
    </row>
    <row r="43" spans="1:33">
      <c r="A43" s="41"/>
      <c r="B43" s="41"/>
      <c r="C43" s="41"/>
      <c r="D43" s="41"/>
      <c r="E43" s="41"/>
      <c r="F43" s="41"/>
      <c r="G43" s="41"/>
      <c r="H43" s="41"/>
      <c r="I43" s="41"/>
      <c r="J43" s="41"/>
      <c r="K43" s="41"/>
      <c r="M43" s="41"/>
      <c r="N43" s="41"/>
      <c r="O43" s="41"/>
      <c r="P43" s="41"/>
      <c r="Q43" s="41"/>
      <c r="R43" s="41"/>
      <c r="S43" s="41"/>
      <c r="T43" s="41"/>
      <c r="U43" s="41"/>
      <c r="V43" s="41"/>
      <c r="X43" s="41"/>
      <c r="Y43" s="41"/>
      <c r="Z43" s="41"/>
      <c r="AA43" s="41"/>
      <c r="AB43" s="41"/>
      <c r="AC43" s="41"/>
      <c r="AD43" s="41"/>
      <c r="AE43" s="41"/>
      <c r="AF43" s="41"/>
      <c r="AG43" s="41"/>
    </row>
    <row r="44" spans="1:33">
      <c r="A44" s="41"/>
      <c r="B44" s="41"/>
      <c r="C44" s="41"/>
      <c r="D44" s="41"/>
      <c r="E44" s="41"/>
      <c r="F44" s="41"/>
      <c r="G44" s="41"/>
      <c r="H44" s="41"/>
      <c r="I44" s="41"/>
      <c r="J44" s="41"/>
      <c r="K44" s="41"/>
      <c r="M44" s="41"/>
      <c r="N44" s="41"/>
      <c r="O44" s="41"/>
      <c r="P44" s="41"/>
      <c r="Q44" s="41"/>
      <c r="R44" s="41"/>
      <c r="S44" s="41"/>
      <c r="T44" s="41"/>
      <c r="U44" s="41"/>
      <c r="V44" s="41"/>
      <c r="X44" s="41"/>
      <c r="Y44" s="41"/>
      <c r="Z44" s="41"/>
      <c r="AA44" s="41"/>
      <c r="AB44" s="41"/>
      <c r="AC44" s="41"/>
      <c r="AD44" s="41"/>
      <c r="AE44" s="41"/>
      <c r="AF44" s="41"/>
      <c r="AG44" s="41"/>
    </row>
  </sheetData>
  <mergeCells count="8">
    <mergeCell ref="W25:AE26"/>
    <mergeCell ref="W28:AE29"/>
    <mergeCell ref="X5:AF5"/>
    <mergeCell ref="M5:T5"/>
    <mergeCell ref="I1:J1"/>
    <mergeCell ref="A4:J4"/>
    <mergeCell ref="A5:J5"/>
    <mergeCell ref="M4:V4"/>
  </mergeCells>
  <hyperlinks>
    <hyperlink ref="I1:J1" location="INDICE!A1" display="REGRESAR" xr:uid="{00000000-0004-0000-0400-000000000000}"/>
  </hyperlinks>
  <pageMargins left="0.63151041666666663" right="0.28555253623188404"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CELSIA COLOMBIA S.A. E.S.P.</oddFooter>
  </headerFooter>
  <colBreaks count="1" manualBreakCount="1">
    <brk id="11"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1"/>
  <dimension ref="A1:AG44"/>
  <sheetViews>
    <sheetView showGridLines="0" view="pageLayout" zoomScaleNormal="69" workbookViewId="0">
      <selection activeCell="Q19" sqref="Q19"/>
    </sheetView>
  </sheetViews>
  <sheetFormatPr defaultColWidth="9.140625" defaultRowHeight="15"/>
  <cols>
    <col min="1" max="1" width="9.140625" customWidth="1"/>
    <col min="2" max="2" width="6.28515625" customWidth="1"/>
    <col min="3" max="3" width="9.28515625" customWidth="1"/>
    <col min="4" max="4" width="8.5703125" customWidth="1"/>
    <col min="5" max="5" width="7.42578125" customWidth="1"/>
    <col min="6" max="6" width="9" bestFit="1" customWidth="1"/>
    <col min="7" max="8" width="8" bestFit="1" customWidth="1"/>
    <col min="9" max="9" width="7.7109375" customWidth="1"/>
    <col min="10" max="10" width="9" customWidth="1"/>
    <col min="11" max="11" width="10.28515625" customWidth="1"/>
    <col min="12" max="13" width="2.42578125" customWidth="1"/>
    <col min="14" max="14" width="13" customWidth="1"/>
    <col min="15" max="15" width="12" customWidth="1"/>
    <col min="16" max="16" width="9" bestFit="1" customWidth="1"/>
    <col min="17" max="20" width="10.42578125" bestFit="1" customWidth="1"/>
    <col min="21" max="21" width="20.5703125" customWidth="1"/>
    <col min="22" max="22" width="3.140625" customWidth="1"/>
    <col min="23" max="23" width="10" customWidth="1"/>
    <col min="26" max="26" width="13.140625" customWidth="1"/>
    <col min="27" max="27" width="15.28515625" customWidth="1"/>
    <col min="28" max="28" width="14.28515625" customWidth="1"/>
    <col min="29" max="29" width="13.42578125" customWidth="1"/>
    <col min="30" max="30" width="12.28515625" customWidth="1"/>
    <col min="31" max="31" width="6.42578125" customWidth="1"/>
  </cols>
  <sheetData>
    <row r="1" spans="1:31" ht="23.25">
      <c r="A1" s="41"/>
      <c r="B1" s="41"/>
      <c r="C1" s="41"/>
      <c r="D1" s="41"/>
      <c r="E1" s="41"/>
      <c r="F1" s="41"/>
      <c r="G1" s="41"/>
      <c r="H1" s="41"/>
      <c r="I1" s="111" t="s">
        <v>110</v>
      </c>
      <c r="J1" s="111"/>
      <c r="K1" s="111"/>
      <c r="L1" s="41"/>
      <c r="W1" s="41"/>
      <c r="X1" s="41"/>
      <c r="Y1" s="41"/>
      <c r="Z1" s="41"/>
      <c r="AA1" s="41"/>
      <c r="AB1" s="41"/>
      <c r="AC1" s="41"/>
      <c r="AD1" s="41"/>
      <c r="AE1" s="41"/>
    </row>
    <row r="2" spans="1:31" ht="25.9" customHeight="1">
      <c r="A2" s="85" t="s">
        <v>111</v>
      </c>
      <c r="B2" s="21"/>
      <c r="C2" s="117" t="s">
        <v>147</v>
      </c>
      <c r="D2" s="117"/>
      <c r="E2" s="117"/>
      <c r="F2" s="117"/>
      <c r="G2" s="117"/>
      <c r="H2" s="117"/>
      <c r="I2" s="117"/>
      <c r="J2" s="117"/>
      <c r="K2" s="21"/>
      <c r="L2" s="21"/>
      <c r="M2" s="21"/>
      <c r="N2" s="84"/>
      <c r="O2" s="116"/>
      <c r="P2" s="116"/>
      <c r="Q2" s="116"/>
      <c r="R2" s="116"/>
      <c r="S2" s="116"/>
      <c r="T2" s="116"/>
      <c r="U2" s="116"/>
      <c r="V2" s="17"/>
      <c r="W2" s="21"/>
      <c r="X2" s="21"/>
      <c r="Y2" s="21"/>
      <c r="Z2" s="41"/>
      <c r="AA2" s="41"/>
      <c r="AB2" s="41"/>
      <c r="AC2" s="41"/>
      <c r="AD2" s="41"/>
      <c r="AE2" s="41"/>
    </row>
    <row r="3" spans="1:31" ht="23.25">
      <c r="A3" s="85" t="s">
        <v>113</v>
      </c>
      <c r="C3" s="117" t="s">
        <v>53</v>
      </c>
      <c r="D3" s="117"/>
      <c r="E3" s="117"/>
      <c r="F3" s="117"/>
      <c r="G3" s="117"/>
      <c r="H3" s="117"/>
      <c r="I3" s="117"/>
      <c r="J3" s="117"/>
      <c r="K3" s="117"/>
      <c r="L3" s="21"/>
      <c r="M3" s="21"/>
      <c r="N3" s="84"/>
      <c r="O3" s="116"/>
      <c r="P3" s="116"/>
      <c r="Q3" s="116"/>
      <c r="R3" s="116"/>
      <c r="S3" s="116"/>
      <c r="T3" s="116"/>
      <c r="U3" s="116"/>
      <c r="V3" s="17"/>
      <c r="W3" s="21"/>
      <c r="X3" s="21"/>
      <c r="Y3" s="21"/>
      <c r="Z3" s="41"/>
      <c r="AA3" s="41"/>
      <c r="AB3" s="41"/>
      <c r="AC3" s="41"/>
      <c r="AD3" s="41"/>
      <c r="AE3" s="41"/>
    </row>
    <row r="4" spans="1:31" s="20" customFormat="1" ht="17.25">
      <c r="A4" s="112"/>
      <c r="B4" s="112"/>
      <c r="C4" s="112"/>
      <c r="D4" s="112"/>
      <c r="E4" s="112"/>
      <c r="F4" s="112"/>
      <c r="G4" s="112"/>
      <c r="H4" s="112"/>
      <c r="I4" s="112"/>
      <c r="J4" s="112"/>
      <c r="K4" s="112"/>
      <c r="L4" s="44"/>
      <c r="N4" s="115"/>
      <c r="O4" s="115"/>
      <c r="P4" s="115"/>
      <c r="Q4" s="115"/>
      <c r="R4" s="115"/>
      <c r="S4" s="115"/>
      <c r="T4" s="115"/>
      <c r="U4" s="115"/>
      <c r="W4" s="44"/>
      <c r="X4" s="44"/>
      <c r="Y4" s="44"/>
      <c r="Z4" s="44"/>
      <c r="AA4" s="44"/>
      <c r="AB4" s="44"/>
      <c r="AC4" s="44"/>
      <c r="AD4" s="44"/>
      <c r="AE4" s="44"/>
    </row>
    <row r="5" spans="1:31" ht="33" customHeight="1">
      <c r="A5" s="110" t="s">
        <v>114</v>
      </c>
      <c r="B5" s="113"/>
      <c r="C5" s="113"/>
      <c r="D5" s="113"/>
      <c r="E5" s="113"/>
      <c r="F5" s="113"/>
      <c r="G5" s="113"/>
      <c r="H5" s="113"/>
      <c r="I5" s="113"/>
      <c r="J5" s="113"/>
      <c r="K5" s="113"/>
      <c r="L5" s="41"/>
      <c r="N5" s="114" t="s">
        <v>115</v>
      </c>
      <c r="O5" s="114"/>
      <c r="P5" s="114"/>
      <c r="Q5" s="114"/>
      <c r="R5" s="114"/>
      <c r="S5" s="114"/>
      <c r="T5" s="114"/>
      <c r="U5" s="114"/>
      <c r="V5" s="30"/>
      <c r="W5" s="110" t="s">
        <v>116</v>
      </c>
      <c r="X5" s="110"/>
      <c r="Y5" s="110"/>
      <c r="Z5" s="110"/>
      <c r="AA5" s="110"/>
      <c r="AB5" s="110"/>
      <c r="AC5" s="110"/>
      <c r="AD5" s="110"/>
      <c r="AE5" s="41"/>
    </row>
    <row r="6" spans="1:31" ht="30">
      <c r="A6" s="41"/>
      <c r="B6" s="12" t="s">
        <v>117</v>
      </c>
      <c r="C6" s="12" t="s">
        <v>118</v>
      </c>
      <c r="D6" s="12" t="s">
        <v>119</v>
      </c>
      <c r="E6" s="12" t="s">
        <v>120</v>
      </c>
      <c r="F6" s="12" t="s">
        <v>121</v>
      </c>
      <c r="G6" s="12" t="s">
        <v>122</v>
      </c>
      <c r="H6" s="12" t="s">
        <v>123</v>
      </c>
      <c r="I6" s="12" t="s">
        <v>124</v>
      </c>
      <c r="J6" s="12" t="s">
        <v>125</v>
      </c>
      <c r="K6" s="12" t="s">
        <v>126</v>
      </c>
      <c r="L6" s="41"/>
      <c r="O6" s="14" t="s">
        <v>117</v>
      </c>
      <c r="P6" s="14" t="s">
        <v>118</v>
      </c>
      <c r="Q6" s="12" t="s">
        <v>127</v>
      </c>
      <c r="R6" s="12" t="s">
        <v>128</v>
      </c>
      <c r="S6" s="12" t="s">
        <v>129</v>
      </c>
      <c r="T6" s="12" t="s">
        <v>130</v>
      </c>
      <c r="U6" s="13" t="s">
        <v>131</v>
      </c>
      <c r="W6" s="41"/>
      <c r="X6" s="41"/>
      <c r="Y6" s="41"/>
      <c r="Z6" s="41"/>
      <c r="AA6" s="41"/>
      <c r="AB6" s="41"/>
      <c r="AC6" s="41"/>
      <c r="AD6" s="41"/>
      <c r="AE6" s="41"/>
    </row>
    <row r="7" spans="1:31">
      <c r="A7" s="75" t="s">
        <v>132</v>
      </c>
      <c r="B7" s="76">
        <v>2021</v>
      </c>
      <c r="C7" s="76">
        <v>7</v>
      </c>
      <c r="D7" s="4">
        <v>246.39</v>
      </c>
      <c r="E7" s="4">
        <v>41.57</v>
      </c>
      <c r="F7" s="4">
        <v>76.2</v>
      </c>
      <c r="G7" s="4">
        <v>337.32</v>
      </c>
      <c r="H7" s="4">
        <v>81.27</v>
      </c>
      <c r="I7" s="4">
        <v>28.76</v>
      </c>
      <c r="J7" s="4">
        <v>814.51</v>
      </c>
      <c r="K7" s="4">
        <v>644.76</v>
      </c>
      <c r="L7" s="41"/>
      <c r="N7" s="75" t="s">
        <v>132</v>
      </c>
      <c r="O7" s="76">
        <v>2021</v>
      </c>
      <c r="P7" s="76">
        <v>7</v>
      </c>
      <c r="Q7" s="4">
        <v>258.64999999999998</v>
      </c>
      <c r="R7" s="4">
        <v>323.27999999999997</v>
      </c>
      <c r="S7" s="4">
        <v>548.04999999999995</v>
      </c>
      <c r="T7" s="4">
        <v>644.76</v>
      </c>
      <c r="U7" s="4">
        <v>773.71</v>
      </c>
      <c r="W7" s="41"/>
      <c r="X7" s="41"/>
      <c r="Y7" s="41"/>
      <c r="Z7" s="41"/>
      <c r="AA7" s="41"/>
      <c r="AB7" s="41"/>
      <c r="AC7" s="41"/>
      <c r="AD7" s="41"/>
      <c r="AE7" s="41"/>
    </row>
    <row r="8" spans="1:31">
      <c r="A8" s="75" t="s">
        <v>133</v>
      </c>
      <c r="B8" s="76">
        <v>2021</v>
      </c>
      <c r="C8" s="76">
        <v>8</v>
      </c>
      <c r="D8" s="4">
        <v>252.5</v>
      </c>
      <c r="E8" s="4">
        <v>40.28</v>
      </c>
      <c r="F8" s="4">
        <v>75.86</v>
      </c>
      <c r="G8" s="4">
        <v>339</v>
      </c>
      <c r="H8" s="4">
        <v>82.41</v>
      </c>
      <c r="I8" s="4">
        <v>36.9</v>
      </c>
      <c r="J8" s="4">
        <v>826.95</v>
      </c>
      <c r="K8" s="4">
        <v>651.21</v>
      </c>
      <c r="L8" s="41"/>
      <c r="N8" s="75" t="s">
        <v>133</v>
      </c>
      <c r="O8" s="76">
        <v>2021</v>
      </c>
      <c r="P8" s="76">
        <v>8</v>
      </c>
      <c r="Q8" s="4">
        <v>260.48</v>
      </c>
      <c r="R8" s="4">
        <v>325.60000000000002</v>
      </c>
      <c r="S8" s="4">
        <v>553.53</v>
      </c>
      <c r="T8" s="4">
        <v>651.21</v>
      </c>
      <c r="U8" s="4">
        <v>781.45</v>
      </c>
      <c r="W8" s="41"/>
      <c r="X8" s="41"/>
      <c r="Y8" s="41"/>
      <c r="Z8" s="41"/>
      <c r="AA8" s="41"/>
      <c r="AB8" s="41"/>
      <c r="AC8" s="41"/>
      <c r="AD8" s="41"/>
      <c r="AE8" s="41"/>
    </row>
    <row r="9" spans="1:31">
      <c r="A9" s="75" t="s">
        <v>134</v>
      </c>
      <c r="B9" s="76">
        <v>2021</v>
      </c>
      <c r="C9" s="76">
        <v>9</v>
      </c>
      <c r="D9" s="4">
        <v>252.6</v>
      </c>
      <c r="E9" s="4">
        <v>36.97</v>
      </c>
      <c r="F9" s="4">
        <v>75.16</v>
      </c>
      <c r="G9" s="4">
        <v>338.95</v>
      </c>
      <c r="H9" s="4">
        <v>80.89</v>
      </c>
      <c r="I9" s="4">
        <v>36.67</v>
      </c>
      <c r="J9" s="4">
        <v>821.24</v>
      </c>
      <c r="K9" s="4">
        <v>657.72</v>
      </c>
      <c r="L9" s="41"/>
      <c r="N9" s="75" t="s">
        <v>134</v>
      </c>
      <c r="O9" s="76">
        <v>2021</v>
      </c>
      <c r="P9" s="76">
        <v>9</v>
      </c>
      <c r="Q9" s="4">
        <v>263.08999999999997</v>
      </c>
      <c r="R9" s="4">
        <v>328.86</v>
      </c>
      <c r="S9" s="4">
        <v>559.05999999999995</v>
      </c>
      <c r="T9" s="4">
        <v>657.72</v>
      </c>
      <c r="U9" s="4">
        <v>789.26</v>
      </c>
      <c r="W9" s="41"/>
      <c r="X9" s="41"/>
      <c r="Y9" s="41"/>
      <c r="Z9" s="41"/>
      <c r="AA9" s="41"/>
      <c r="AB9" s="41"/>
      <c r="AC9" s="41"/>
      <c r="AD9" s="41"/>
      <c r="AE9" s="41"/>
    </row>
    <row r="10" spans="1:31">
      <c r="A10" s="75" t="s">
        <v>135</v>
      </c>
      <c r="B10" s="76">
        <v>2021</v>
      </c>
      <c r="C10" s="76">
        <v>10</v>
      </c>
      <c r="D10" s="4">
        <v>256.52999999999997</v>
      </c>
      <c r="E10" s="4">
        <v>38.07</v>
      </c>
      <c r="F10" s="4">
        <v>76.8</v>
      </c>
      <c r="G10" s="4">
        <v>342.11</v>
      </c>
      <c r="H10" s="4">
        <v>80.05</v>
      </c>
      <c r="I10" s="4">
        <v>34.380000000000003</v>
      </c>
      <c r="J10" s="4">
        <v>827.94</v>
      </c>
      <c r="K10" s="4">
        <v>664.3</v>
      </c>
      <c r="L10" s="41"/>
      <c r="N10" s="75" t="s">
        <v>135</v>
      </c>
      <c r="O10" s="76">
        <v>2021</v>
      </c>
      <c r="P10" s="76">
        <v>10</v>
      </c>
      <c r="Q10" s="4">
        <v>265.72000000000003</v>
      </c>
      <c r="R10" s="4">
        <v>332.15</v>
      </c>
      <c r="S10" s="4">
        <v>564.66</v>
      </c>
      <c r="T10" s="4">
        <v>664.3</v>
      </c>
      <c r="U10" s="4">
        <v>797.16</v>
      </c>
      <c r="W10" s="41"/>
      <c r="X10" s="41"/>
      <c r="Y10" s="41"/>
      <c r="Z10" s="41"/>
      <c r="AA10" s="41"/>
      <c r="AB10" s="41"/>
      <c r="AC10" s="41"/>
      <c r="AD10" s="41"/>
      <c r="AE10" s="41"/>
    </row>
    <row r="11" spans="1:31">
      <c r="A11" s="75" t="s">
        <v>136</v>
      </c>
      <c r="B11" s="76">
        <v>2021</v>
      </c>
      <c r="C11" s="76">
        <v>11</v>
      </c>
      <c r="D11" s="4">
        <v>259.82</v>
      </c>
      <c r="E11" s="4">
        <v>37.31</v>
      </c>
      <c r="F11" s="4">
        <v>77.069999999999993</v>
      </c>
      <c r="G11" s="4">
        <v>348.32</v>
      </c>
      <c r="H11" s="4">
        <v>82.12</v>
      </c>
      <c r="I11" s="4">
        <v>39.06</v>
      </c>
      <c r="J11" s="4">
        <v>843.7</v>
      </c>
      <c r="K11" s="4">
        <v>670.94</v>
      </c>
      <c r="L11" s="41"/>
      <c r="N11" s="75" t="s">
        <v>136</v>
      </c>
      <c r="O11" s="76">
        <v>2021</v>
      </c>
      <c r="P11" s="76">
        <v>11</v>
      </c>
      <c r="Q11" s="4">
        <v>268.38</v>
      </c>
      <c r="R11" s="4">
        <v>335.47</v>
      </c>
      <c r="S11" s="4">
        <v>570.29999999999995</v>
      </c>
      <c r="T11" s="4">
        <v>670.94</v>
      </c>
      <c r="U11" s="4">
        <v>805.13</v>
      </c>
      <c r="W11" s="41"/>
      <c r="X11" s="41"/>
      <c r="Y11" s="41"/>
      <c r="Z11" s="41"/>
      <c r="AA11" s="41"/>
      <c r="AB11" s="41"/>
      <c r="AC11" s="41"/>
      <c r="AD11" s="41"/>
      <c r="AE11" s="41"/>
    </row>
    <row r="12" spans="1:31">
      <c r="A12" s="75" t="s">
        <v>137</v>
      </c>
      <c r="B12" s="76">
        <v>2021</v>
      </c>
      <c r="C12" s="76">
        <v>12</v>
      </c>
      <c r="D12" s="4">
        <v>261.38</v>
      </c>
      <c r="E12" s="4">
        <v>38.049999999999997</v>
      </c>
      <c r="F12" s="4">
        <v>77.56</v>
      </c>
      <c r="G12" s="4">
        <v>350.95</v>
      </c>
      <c r="H12" s="4">
        <v>81.91</v>
      </c>
      <c r="I12" s="4">
        <v>38.6</v>
      </c>
      <c r="J12" s="4">
        <v>848.45</v>
      </c>
      <c r="K12" s="4">
        <v>677.65</v>
      </c>
      <c r="L12" s="41"/>
      <c r="N12" s="75" t="s">
        <v>137</v>
      </c>
      <c r="O12" s="76">
        <v>2021</v>
      </c>
      <c r="P12" s="76">
        <v>12</v>
      </c>
      <c r="Q12" s="4">
        <v>271.06</v>
      </c>
      <c r="R12" s="4">
        <v>338.83</v>
      </c>
      <c r="S12" s="4">
        <v>576</v>
      </c>
      <c r="T12" s="4">
        <v>677.65</v>
      </c>
      <c r="U12" s="4">
        <v>813.18</v>
      </c>
      <c r="W12" s="41"/>
      <c r="X12" s="41"/>
      <c r="Y12" s="41"/>
      <c r="Z12" s="41"/>
      <c r="AA12" s="41"/>
      <c r="AB12" s="41"/>
      <c r="AC12" s="41"/>
      <c r="AD12" s="41"/>
      <c r="AE12" s="41"/>
    </row>
    <row r="13" spans="1:31">
      <c r="A13" s="75" t="s">
        <v>138</v>
      </c>
      <c r="B13" s="76">
        <v>2022</v>
      </c>
      <c r="C13" s="76">
        <v>1</v>
      </c>
      <c r="D13" s="4">
        <v>284.41000000000003</v>
      </c>
      <c r="E13" s="4">
        <v>43.68</v>
      </c>
      <c r="F13" s="4">
        <v>84.3</v>
      </c>
      <c r="G13" s="4">
        <v>365.78</v>
      </c>
      <c r="H13" s="4">
        <v>81.13</v>
      </c>
      <c r="I13" s="4">
        <v>19.170000000000002</v>
      </c>
      <c r="J13" s="4">
        <v>878.47</v>
      </c>
      <c r="K13" s="4">
        <v>711.53</v>
      </c>
      <c r="L13" s="41"/>
      <c r="N13" s="75" t="s">
        <v>138</v>
      </c>
      <c r="O13" s="76">
        <v>2022</v>
      </c>
      <c r="P13" s="76">
        <v>1</v>
      </c>
      <c r="Q13" s="4">
        <v>284.61</v>
      </c>
      <c r="R13" s="4">
        <v>355.77</v>
      </c>
      <c r="S13" s="4">
        <v>604.79999999999995</v>
      </c>
      <c r="T13" s="4">
        <v>711.53</v>
      </c>
      <c r="U13" s="4">
        <v>853.84</v>
      </c>
      <c r="W13" s="41"/>
      <c r="X13" s="41"/>
      <c r="Y13" s="41"/>
      <c r="Z13" s="41"/>
      <c r="AA13" s="41"/>
      <c r="AB13" s="41"/>
      <c r="AC13" s="41"/>
      <c r="AD13" s="41"/>
      <c r="AE13" s="41"/>
    </row>
    <row r="14" spans="1:31">
      <c r="A14" s="75" t="s">
        <v>139</v>
      </c>
      <c r="B14" s="76">
        <v>2022</v>
      </c>
      <c r="C14" s="76">
        <v>2</v>
      </c>
      <c r="D14" s="4">
        <v>271.61</v>
      </c>
      <c r="E14" s="4">
        <v>45.13</v>
      </c>
      <c r="F14" s="4">
        <v>82.01</v>
      </c>
      <c r="G14" s="4">
        <v>380.05</v>
      </c>
      <c r="H14" s="4">
        <v>84.16</v>
      </c>
      <c r="I14" s="4">
        <v>23.56</v>
      </c>
      <c r="J14" s="4">
        <v>886.52</v>
      </c>
      <c r="K14" s="4">
        <v>715.8</v>
      </c>
      <c r="L14" s="41"/>
      <c r="N14" s="75" t="s">
        <v>139</v>
      </c>
      <c r="O14" s="76">
        <v>2022</v>
      </c>
      <c r="P14" s="76">
        <v>2</v>
      </c>
      <c r="Q14" s="4">
        <v>286.32</v>
      </c>
      <c r="R14" s="4">
        <v>357.91</v>
      </c>
      <c r="S14" s="4">
        <v>608.42999999999995</v>
      </c>
      <c r="T14" s="4">
        <v>715.8</v>
      </c>
      <c r="U14" s="4">
        <v>858.96</v>
      </c>
      <c r="W14" s="41"/>
      <c r="X14" s="41"/>
      <c r="Y14" s="41"/>
      <c r="Z14" s="41"/>
      <c r="AA14" s="41"/>
      <c r="AB14" s="41"/>
      <c r="AC14" s="41"/>
      <c r="AD14" s="41"/>
      <c r="AE14" s="41"/>
    </row>
    <row r="15" spans="1:31">
      <c r="A15" s="75" t="s">
        <v>140</v>
      </c>
      <c r="B15" s="76">
        <v>2022</v>
      </c>
      <c r="C15" s="76">
        <v>3</v>
      </c>
      <c r="D15" s="4">
        <v>287.17</v>
      </c>
      <c r="E15" s="4">
        <v>43.11</v>
      </c>
      <c r="F15" s="4">
        <v>85.71</v>
      </c>
      <c r="G15" s="4">
        <v>390.13</v>
      </c>
      <c r="H15" s="4">
        <v>84.37</v>
      </c>
      <c r="I15" s="4">
        <v>18.71</v>
      </c>
      <c r="J15" s="4">
        <v>909.2</v>
      </c>
      <c r="K15" s="4">
        <v>734.41</v>
      </c>
      <c r="L15" s="41"/>
      <c r="N15" s="75" t="s">
        <v>140</v>
      </c>
      <c r="O15" s="76">
        <v>2022</v>
      </c>
      <c r="P15" s="76">
        <v>3</v>
      </c>
      <c r="Q15" s="4">
        <v>293.76</v>
      </c>
      <c r="R15" s="4">
        <v>367.21</v>
      </c>
      <c r="S15" s="4">
        <v>624.25</v>
      </c>
      <c r="T15" s="4">
        <v>734.41</v>
      </c>
      <c r="U15" s="4">
        <v>881.29</v>
      </c>
      <c r="W15" s="41"/>
      <c r="X15" s="41"/>
      <c r="Y15" s="41"/>
      <c r="Z15" s="41"/>
      <c r="AA15" s="41"/>
      <c r="AB15" s="41"/>
      <c r="AC15" s="41"/>
      <c r="AD15" s="41"/>
      <c r="AE15" s="41"/>
    </row>
    <row r="16" spans="1:31">
      <c r="A16" s="75" t="s">
        <v>141</v>
      </c>
      <c r="B16" s="76">
        <v>2022</v>
      </c>
      <c r="C16" s="76">
        <v>4</v>
      </c>
      <c r="D16" s="4">
        <v>276.75</v>
      </c>
      <c r="E16" s="4">
        <v>40.33</v>
      </c>
      <c r="F16" s="4">
        <v>81.099999999999994</v>
      </c>
      <c r="G16" s="4">
        <v>430.89</v>
      </c>
      <c r="H16" s="4">
        <v>88.28</v>
      </c>
      <c r="I16" s="4">
        <v>32.61</v>
      </c>
      <c r="J16" s="4">
        <v>949.96</v>
      </c>
      <c r="K16" s="4">
        <v>767.46</v>
      </c>
      <c r="L16" s="41"/>
      <c r="N16" s="75" t="s">
        <v>141</v>
      </c>
      <c r="O16" s="76">
        <v>2022</v>
      </c>
      <c r="P16" s="76">
        <v>4</v>
      </c>
      <c r="Q16" s="4">
        <v>306.98</v>
      </c>
      <c r="R16" s="4">
        <v>383.73</v>
      </c>
      <c r="S16" s="4">
        <v>652.34</v>
      </c>
      <c r="T16" s="4">
        <v>767.46</v>
      </c>
      <c r="U16" s="4">
        <v>920.95</v>
      </c>
      <c r="W16" s="41"/>
      <c r="X16" s="41"/>
      <c r="Y16" s="41"/>
      <c r="Z16" s="41"/>
      <c r="AA16" s="41"/>
      <c r="AB16" s="41"/>
      <c r="AC16" s="41"/>
      <c r="AD16" s="41"/>
      <c r="AE16" s="41"/>
    </row>
    <row r="17" spans="1:33">
      <c r="A17" s="75" t="s">
        <v>142</v>
      </c>
      <c r="B17" s="76">
        <v>2022</v>
      </c>
      <c r="C17" s="76">
        <v>5</v>
      </c>
      <c r="D17" s="4">
        <v>273.92</v>
      </c>
      <c r="E17" s="4">
        <v>40.98</v>
      </c>
      <c r="F17" s="4">
        <v>81.63</v>
      </c>
      <c r="G17" s="4">
        <v>439.65</v>
      </c>
      <c r="H17" s="4">
        <v>92.56</v>
      </c>
      <c r="I17" s="4">
        <v>38.79</v>
      </c>
      <c r="J17" s="4">
        <v>967.53</v>
      </c>
      <c r="K17" s="4">
        <v>776.67</v>
      </c>
      <c r="L17" s="41"/>
      <c r="N17" s="75" t="s">
        <v>142</v>
      </c>
      <c r="O17" s="76">
        <v>2022</v>
      </c>
      <c r="P17" s="76">
        <v>5</v>
      </c>
      <c r="Q17" s="4">
        <v>310.67</v>
      </c>
      <c r="R17" s="4">
        <v>388.34</v>
      </c>
      <c r="S17" s="4">
        <v>660.17</v>
      </c>
      <c r="T17" s="4">
        <v>776.67</v>
      </c>
      <c r="U17" s="4">
        <v>932</v>
      </c>
      <c r="W17" s="41"/>
      <c r="X17" s="41"/>
      <c r="Y17" s="41"/>
      <c r="Z17" s="41"/>
      <c r="AA17" s="41"/>
      <c r="AB17" s="41"/>
      <c r="AC17" s="41"/>
      <c r="AD17" s="41"/>
      <c r="AE17" s="41"/>
    </row>
    <row r="18" spans="1:33">
      <c r="A18" s="75" t="s">
        <v>143</v>
      </c>
      <c r="B18" s="76">
        <v>2022</v>
      </c>
      <c r="C18" s="76">
        <v>6</v>
      </c>
      <c r="D18" s="4">
        <v>277.94</v>
      </c>
      <c r="E18" s="4">
        <v>49.52</v>
      </c>
      <c r="F18" s="4">
        <v>84.09</v>
      </c>
      <c r="G18" s="4">
        <v>446.07</v>
      </c>
      <c r="H18" s="4">
        <v>92.02</v>
      </c>
      <c r="I18" s="4">
        <v>55.55</v>
      </c>
      <c r="J18" s="4">
        <v>1005.19</v>
      </c>
      <c r="K18" s="4">
        <v>781.33</v>
      </c>
      <c r="L18" s="41"/>
      <c r="N18" s="75" t="s">
        <v>143</v>
      </c>
      <c r="O18" s="76">
        <v>2022</v>
      </c>
      <c r="P18" s="76">
        <v>6</v>
      </c>
      <c r="Q18" s="4">
        <v>312.52999999999997</v>
      </c>
      <c r="R18" s="4">
        <v>390.67</v>
      </c>
      <c r="S18" s="4">
        <v>664.13</v>
      </c>
      <c r="T18" s="4">
        <v>781.33</v>
      </c>
      <c r="U18" s="4">
        <v>937.6</v>
      </c>
      <c r="V18" s="31"/>
      <c r="W18" s="31"/>
      <c r="X18" s="77"/>
      <c r="Y18" s="41"/>
      <c r="Z18" s="41"/>
      <c r="AA18" s="41"/>
      <c r="AB18" s="41"/>
      <c r="AC18" s="41"/>
      <c r="AD18" s="41"/>
      <c r="AE18" s="41"/>
    </row>
    <row r="19" spans="1:33">
      <c r="A19" s="32" t="s">
        <v>144</v>
      </c>
      <c r="B19" s="33"/>
      <c r="C19" s="33"/>
      <c r="D19" s="31"/>
      <c r="E19" s="31"/>
      <c r="F19" s="31"/>
      <c r="G19" s="31"/>
      <c r="H19" s="31"/>
      <c r="I19" s="31"/>
      <c r="J19" s="31"/>
      <c r="K19" s="31"/>
      <c r="L19" s="41"/>
      <c r="N19" s="32" t="s">
        <v>144</v>
      </c>
      <c r="O19" s="33"/>
      <c r="P19" s="33"/>
      <c r="Q19" s="31"/>
      <c r="R19" s="31"/>
      <c r="S19" s="31"/>
      <c r="T19" s="31"/>
      <c r="U19" s="31"/>
      <c r="W19" s="41"/>
      <c r="X19" s="41"/>
      <c r="Y19" s="41"/>
      <c r="Z19" s="41"/>
      <c r="AA19" s="41"/>
      <c r="AB19" s="41"/>
      <c r="AC19" s="41"/>
      <c r="AD19" s="41"/>
      <c r="AE19" s="41"/>
    </row>
    <row r="20" spans="1:33">
      <c r="A20" s="48"/>
      <c r="B20" s="33"/>
      <c r="C20" s="33"/>
      <c r="D20" s="33"/>
      <c r="E20" s="33"/>
      <c r="F20" s="31"/>
      <c r="G20" s="31"/>
      <c r="H20" s="31"/>
      <c r="I20" s="31"/>
      <c r="J20" s="31"/>
      <c r="K20" s="31"/>
      <c r="L20" s="31"/>
      <c r="M20" s="6"/>
      <c r="W20" s="41"/>
      <c r="X20" s="41"/>
      <c r="Y20" s="41"/>
      <c r="Z20" s="41"/>
      <c r="AA20" s="41"/>
      <c r="AB20" s="41"/>
      <c r="AC20" s="41"/>
      <c r="AD20" s="41"/>
      <c r="AE20" s="41"/>
    </row>
    <row r="21" spans="1:33">
      <c r="A21" s="48"/>
      <c r="B21" s="33"/>
      <c r="C21" s="33"/>
      <c r="D21" s="33"/>
      <c r="E21" s="33"/>
      <c r="F21" s="31"/>
      <c r="G21" s="31"/>
      <c r="H21" s="31"/>
      <c r="I21" s="31"/>
      <c r="J21" s="31"/>
      <c r="K21" s="31"/>
      <c r="L21" s="31"/>
      <c r="M21" s="6"/>
      <c r="W21" s="41"/>
      <c r="X21" s="41"/>
      <c r="Y21" s="41"/>
      <c r="Z21" s="41"/>
      <c r="AA21" s="41"/>
      <c r="AB21" s="41"/>
      <c r="AC21" s="41"/>
      <c r="AD21" s="41"/>
      <c r="AE21" s="41"/>
    </row>
    <row r="22" spans="1:33">
      <c r="A22" s="41"/>
      <c r="B22" s="41"/>
      <c r="C22" s="41"/>
      <c r="D22" s="41"/>
      <c r="E22" s="45"/>
      <c r="F22" s="45"/>
      <c r="G22" s="45"/>
      <c r="H22" s="45"/>
      <c r="I22" s="45"/>
      <c r="J22" s="45"/>
      <c r="K22" s="45"/>
      <c r="L22" s="45"/>
      <c r="M22" s="5"/>
      <c r="W22" s="41"/>
      <c r="X22" s="41"/>
      <c r="Y22" s="41"/>
      <c r="Z22" s="41"/>
      <c r="AA22" s="41"/>
      <c r="AB22" s="41"/>
      <c r="AC22" s="41"/>
      <c r="AD22" s="41"/>
      <c r="AE22" s="41"/>
    </row>
    <row r="23" spans="1:33">
      <c r="A23" s="41"/>
      <c r="B23" s="41"/>
      <c r="C23" s="45"/>
      <c r="D23" s="41"/>
      <c r="E23" s="41"/>
      <c r="F23" s="46"/>
      <c r="G23" s="46"/>
      <c r="H23" s="46"/>
      <c r="I23" s="46"/>
      <c r="J23" s="46"/>
      <c r="K23" s="46"/>
      <c r="L23" s="46"/>
      <c r="M23" s="7"/>
      <c r="W23" s="41"/>
      <c r="X23" s="41"/>
      <c r="Y23" s="41"/>
      <c r="Z23" s="41"/>
      <c r="AA23" s="41"/>
      <c r="AB23" s="41"/>
      <c r="AC23" s="41"/>
      <c r="AD23" s="41"/>
      <c r="AE23" s="41"/>
    </row>
    <row r="24" spans="1:33">
      <c r="A24" s="41"/>
      <c r="B24" s="41"/>
      <c r="C24" s="45"/>
      <c r="D24" s="41"/>
      <c r="E24" s="41"/>
      <c r="F24" s="41"/>
      <c r="G24" s="41"/>
      <c r="H24" s="41"/>
      <c r="I24" s="45"/>
      <c r="J24" s="45"/>
      <c r="K24" s="41"/>
      <c r="L24" s="41"/>
      <c r="W24" s="41"/>
      <c r="X24" s="41"/>
      <c r="Y24" s="41"/>
      <c r="Z24" s="41"/>
      <c r="AA24" s="41"/>
      <c r="AB24" s="41"/>
      <c r="AC24" s="41"/>
      <c r="AD24" s="41"/>
      <c r="AE24" s="41"/>
    </row>
    <row r="25" spans="1:33">
      <c r="A25" s="41"/>
      <c r="B25" s="41"/>
      <c r="C25" s="41"/>
      <c r="D25" s="41"/>
      <c r="E25" s="41"/>
      <c r="F25" s="41"/>
      <c r="G25" s="41"/>
      <c r="H25" s="41"/>
      <c r="I25" s="41"/>
      <c r="J25" s="41"/>
      <c r="K25" s="41"/>
      <c r="L25" s="41"/>
      <c r="W25" s="41"/>
      <c r="X25" s="41"/>
      <c r="Y25" s="41"/>
      <c r="Z25" s="41"/>
      <c r="AA25" s="41"/>
      <c r="AB25" s="41"/>
      <c r="AC25" s="41"/>
      <c r="AD25" s="41"/>
      <c r="AE25" s="41"/>
    </row>
    <row r="26" spans="1:33">
      <c r="A26" s="41"/>
      <c r="B26" s="41"/>
      <c r="C26" s="41"/>
      <c r="D26" s="41"/>
      <c r="E26" s="41"/>
      <c r="F26" s="41"/>
      <c r="G26" s="41"/>
      <c r="H26" s="41"/>
      <c r="I26" s="41"/>
      <c r="J26" s="41"/>
      <c r="K26" s="41"/>
      <c r="L26" s="41"/>
      <c r="W26" s="41"/>
      <c r="X26" s="41"/>
      <c r="Y26" s="41"/>
      <c r="Z26" s="41"/>
      <c r="AA26" s="41"/>
      <c r="AB26" s="41"/>
      <c r="AC26" s="41"/>
      <c r="AD26" s="41"/>
      <c r="AE26" s="41"/>
    </row>
    <row r="27" spans="1:33">
      <c r="A27" s="41"/>
      <c r="B27" s="41"/>
      <c r="C27" s="41"/>
      <c r="D27" s="41"/>
      <c r="E27" s="41"/>
      <c r="F27" s="41"/>
      <c r="G27" s="41"/>
      <c r="H27" s="41"/>
      <c r="I27" s="41"/>
      <c r="J27" s="41"/>
      <c r="K27" s="41"/>
      <c r="L27" s="41"/>
      <c r="W27" s="41"/>
      <c r="X27" s="41"/>
      <c r="Y27" s="41"/>
      <c r="Z27" s="41"/>
      <c r="AA27" s="41"/>
      <c r="AB27" s="41"/>
      <c r="AC27" s="41"/>
      <c r="AD27" s="41"/>
      <c r="AE27" s="41"/>
    </row>
    <row r="28" spans="1:33">
      <c r="A28" s="41"/>
      <c r="B28" s="41"/>
      <c r="C28" s="41"/>
      <c r="D28" s="41"/>
      <c r="E28" s="41"/>
      <c r="F28" s="41"/>
      <c r="G28" s="41"/>
      <c r="H28" s="41"/>
      <c r="I28" s="41"/>
      <c r="J28" s="41"/>
      <c r="K28" s="41"/>
      <c r="L28" s="41"/>
      <c r="W28" s="41"/>
      <c r="X28" s="41"/>
      <c r="Y28" s="41"/>
      <c r="Z28" s="41"/>
      <c r="AA28" s="41"/>
      <c r="AB28" s="41"/>
      <c r="AC28" s="41"/>
      <c r="AD28" s="41"/>
      <c r="AE28" s="41"/>
    </row>
    <row r="29" spans="1:33">
      <c r="A29" s="41"/>
      <c r="B29" s="41"/>
      <c r="C29" s="41"/>
      <c r="D29" s="41"/>
      <c r="E29" s="41"/>
      <c r="F29" s="41"/>
      <c r="G29" s="41"/>
      <c r="H29" s="41"/>
      <c r="I29" s="41"/>
      <c r="J29" s="41"/>
      <c r="K29" s="41"/>
      <c r="L29" s="41"/>
      <c r="W29" s="41"/>
      <c r="X29" s="41"/>
      <c r="Y29" s="41"/>
      <c r="Z29" s="41"/>
      <c r="AA29" s="41"/>
      <c r="AB29" s="41"/>
      <c r="AC29" s="41"/>
      <c r="AD29" s="41"/>
      <c r="AE29" s="41"/>
    </row>
    <row r="30" spans="1:33" ht="15" customHeight="1">
      <c r="A30" s="41"/>
      <c r="B30" s="41"/>
      <c r="C30" s="41"/>
      <c r="D30" s="41"/>
      <c r="E30" s="41"/>
      <c r="F30" s="41"/>
      <c r="G30" s="41"/>
      <c r="H30" s="41"/>
      <c r="I30" s="41"/>
      <c r="J30" s="41"/>
      <c r="K30" s="41"/>
      <c r="L30" s="41"/>
      <c r="W30" s="50" t="s">
        <v>125</v>
      </c>
      <c r="X30" s="108" t="s">
        <v>145</v>
      </c>
      <c r="Y30" s="108"/>
      <c r="Z30" s="108"/>
      <c r="AA30" s="108"/>
      <c r="AB30" s="108"/>
      <c r="AC30" s="108"/>
      <c r="AD30" s="108"/>
      <c r="AE30" s="108"/>
      <c r="AF30" s="50"/>
      <c r="AG30" s="41"/>
    </row>
    <row r="31" spans="1:33">
      <c r="A31" s="41"/>
      <c r="B31" s="41"/>
      <c r="C31" s="41"/>
      <c r="D31" s="41"/>
      <c r="E31" s="41"/>
      <c r="F31" s="41"/>
      <c r="G31" s="41"/>
      <c r="H31" s="41"/>
      <c r="I31" s="41"/>
      <c r="J31" s="41"/>
      <c r="K31" s="41"/>
      <c r="L31" s="41"/>
      <c r="W31" s="50"/>
      <c r="X31" s="108"/>
      <c r="Y31" s="108"/>
      <c r="Z31" s="108"/>
      <c r="AA31" s="108"/>
      <c r="AB31" s="108"/>
      <c r="AC31" s="108"/>
      <c r="AD31" s="108"/>
      <c r="AE31" s="108"/>
      <c r="AF31" s="50"/>
      <c r="AG31" s="41"/>
    </row>
    <row r="32" spans="1:33">
      <c r="A32" s="41"/>
      <c r="B32" s="41"/>
      <c r="C32" s="41"/>
      <c r="D32" s="41"/>
      <c r="E32" s="41"/>
      <c r="F32" s="41"/>
      <c r="G32" s="41"/>
      <c r="H32" s="41"/>
      <c r="I32" s="41"/>
      <c r="J32" s="41"/>
      <c r="K32" s="41"/>
      <c r="L32" s="41"/>
      <c r="W32" s="50"/>
      <c r="X32" s="50"/>
      <c r="Y32" s="50"/>
      <c r="Z32" s="50"/>
      <c r="AA32" s="50"/>
      <c r="AB32" s="50"/>
      <c r="AC32" s="50"/>
      <c r="AD32" s="50"/>
      <c r="AE32" s="50"/>
      <c r="AF32" s="50"/>
      <c r="AG32" s="41"/>
    </row>
    <row r="33" spans="1:33" ht="15" customHeight="1">
      <c r="A33" s="41"/>
      <c r="B33" s="41"/>
      <c r="C33" s="41"/>
      <c r="D33" s="41"/>
      <c r="E33" s="41"/>
      <c r="F33" s="41"/>
      <c r="G33" s="41"/>
      <c r="H33" s="41"/>
      <c r="I33" s="41"/>
      <c r="J33" s="41"/>
      <c r="K33" s="41"/>
      <c r="L33" s="41"/>
      <c r="W33" s="50" t="s">
        <v>126</v>
      </c>
      <c r="X33" s="108" t="s">
        <v>146</v>
      </c>
      <c r="Y33" s="108"/>
      <c r="Z33" s="108"/>
      <c r="AA33" s="108"/>
      <c r="AB33" s="108"/>
      <c r="AC33" s="108"/>
      <c r="AD33" s="108"/>
      <c r="AE33" s="108"/>
      <c r="AF33" s="50"/>
      <c r="AG33" s="41"/>
    </row>
    <row r="34" spans="1:33">
      <c r="A34" s="41"/>
      <c r="B34" s="41"/>
      <c r="C34" s="41"/>
      <c r="D34" s="41"/>
      <c r="E34" s="41"/>
      <c r="F34" s="41"/>
      <c r="G34" s="41"/>
      <c r="H34" s="41"/>
      <c r="I34" s="41"/>
      <c r="J34" s="41"/>
      <c r="K34" s="41"/>
      <c r="L34" s="41"/>
      <c r="W34" s="50"/>
      <c r="X34" s="108"/>
      <c r="Y34" s="108"/>
      <c r="Z34" s="108"/>
      <c r="AA34" s="108"/>
      <c r="AB34" s="108"/>
      <c r="AC34" s="108"/>
      <c r="AD34" s="108"/>
      <c r="AE34" s="108"/>
      <c r="AF34" s="50"/>
      <c r="AG34" s="41"/>
    </row>
    <row r="35" spans="1:33">
      <c r="A35" s="41"/>
      <c r="B35" s="41"/>
      <c r="C35" s="41"/>
      <c r="D35" s="41"/>
      <c r="E35" s="41"/>
      <c r="F35" s="41"/>
      <c r="G35" s="41"/>
      <c r="H35" s="41"/>
      <c r="I35" s="41"/>
      <c r="J35" s="41"/>
      <c r="K35" s="41"/>
      <c r="L35" s="41"/>
      <c r="W35" s="41"/>
      <c r="X35" s="50"/>
      <c r="Y35" s="50"/>
      <c r="Z35" s="50"/>
      <c r="AA35" s="50"/>
      <c r="AB35" s="50"/>
      <c r="AC35" s="50"/>
      <c r="AD35" s="50"/>
      <c r="AE35" s="50"/>
    </row>
    <row r="36" spans="1:33">
      <c r="A36" s="41"/>
      <c r="B36" s="41"/>
      <c r="C36" s="41"/>
      <c r="D36" s="41"/>
      <c r="E36" s="41"/>
      <c r="F36" s="41"/>
      <c r="G36" s="41"/>
      <c r="H36" s="41"/>
      <c r="I36" s="41"/>
      <c r="J36" s="41"/>
      <c r="K36" s="41"/>
      <c r="L36" s="41"/>
      <c r="W36" s="41"/>
      <c r="X36" s="41"/>
      <c r="Y36" s="41"/>
      <c r="Z36" s="41"/>
      <c r="AA36" s="41"/>
      <c r="AB36" s="41"/>
      <c r="AC36" s="41"/>
      <c r="AD36" s="41"/>
      <c r="AE36" s="41"/>
    </row>
    <row r="37" spans="1:33">
      <c r="A37" s="41"/>
      <c r="B37" s="41"/>
      <c r="C37" s="41"/>
      <c r="D37" s="41"/>
      <c r="E37" s="41"/>
      <c r="F37" s="41"/>
      <c r="G37" s="41"/>
      <c r="H37" s="41"/>
      <c r="I37" s="41"/>
      <c r="J37" s="41"/>
      <c r="K37" s="41"/>
      <c r="L37" s="41"/>
      <c r="W37" s="41"/>
      <c r="X37" s="41"/>
      <c r="Y37" s="41"/>
      <c r="Z37" s="41"/>
      <c r="AA37" s="41"/>
      <c r="AB37" s="41"/>
      <c r="AC37" s="41"/>
      <c r="AD37" s="41"/>
      <c r="AE37" s="41"/>
    </row>
    <row r="38" spans="1:33">
      <c r="A38" s="41"/>
      <c r="B38" s="41"/>
      <c r="C38" s="41"/>
      <c r="D38" s="41"/>
      <c r="E38" s="41"/>
      <c r="F38" s="41"/>
      <c r="G38" s="41"/>
      <c r="H38" s="41"/>
      <c r="I38" s="41"/>
      <c r="J38" s="41"/>
      <c r="K38" s="41"/>
      <c r="L38" s="41"/>
      <c r="W38" s="41"/>
      <c r="X38" s="41"/>
      <c r="Y38" s="41"/>
      <c r="Z38" s="41"/>
      <c r="AA38" s="41"/>
      <c r="AB38" s="41"/>
      <c r="AC38" s="41"/>
      <c r="AD38" s="41"/>
      <c r="AE38" s="41"/>
    </row>
    <row r="39" spans="1:33">
      <c r="A39" s="41"/>
      <c r="B39" s="41"/>
      <c r="C39" s="41"/>
      <c r="D39" s="41"/>
      <c r="E39" s="41"/>
      <c r="F39" s="41"/>
      <c r="G39" s="41"/>
      <c r="H39" s="41"/>
      <c r="I39" s="41"/>
      <c r="J39" s="41"/>
      <c r="K39" s="41"/>
      <c r="L39" s="41"/>
      <c r="W39" s="41"/>
      <c r="X39" s="41"/>
      <c r="Y39" s="41"/>
      <c r="Z39" s="41"/>
      <c r="AA39" s="41"/>
      <c r="AB39" s="41"/>
      <c r="AC39" s="41"/>
      <c r="AD39" s="41"/>
      <c r="AE39" s="41"/>
    </row>
    <row r="40" spans="1:33">
      <c r="A40" s="41"/>
      <c r="B40" s="41"/>
      <c r="C40" s="41"/>
      <c r="D40" s="41"/>
      <c r="E40" s="41"/>
      <c r="F40" s="41"/>
      <c r="G40" s="41"/>
      <c r="H40" s="41"/>
      <c r="I40" s="41"/>
      <c r="J40" s="41"/>
      <c r="K40" s="41"/>
      <c r="L40" s="41"/>
      <c r="W40" s="41"/>
      <c r="X40" s="41"/>
      <c r="Y40" s="41"/>
      <c r="Z40" s="41"/>
      <c r="AA40" s="41"/>
      <c r="AB40" s="41"/>
      <c r="AC40" s="41"/>
      <c r="AD40" s="41"/>
      <c r="AE40" s="41"/>
    </row>
    <row r="41" spans="1:33">
      <c r="A41" s="41"/>
      <c r="B41" s="41"/>
      <c r="C41" s="41"/>
      <c r="D41" s="41"/>
      <c r="E41" s="41"/>
      <c r="F41" s="41"/>
      <c r="G41" s="41"/>
      <c r="H41" s="41"/>
      <c r="I41" s="41"/>
      <c r="J41" s="41"/>
      <c r="K41" s="41"/>
      <c r="L41" s="41"/>
      <c r="W41" s="41"/>
      <c r="X41" s="41"/>
      <c r="Y41" s="41"/>
      <c r="Z41" s="41"/>
      <c r="AA41" s="41"/>
      <c r="AB41" s="41"/>
      <c r="AC41" s="41"/>
      <c r="AD41" s="41"/>
      <c r="AE41" s="41"/>
    </row>
    <row r="42" spans="1:33">
      <c r="A42" s="41"/>
      <c r="B42" s="41"/>
      <c r="C42" s="41"/>
      <c r="D42" s="41"/>
      <c r="E42" s="41"/>
      <c r="F42" s="41"/>
      <c r="G42" s="41"/>
      <c r="H42" s="41"/>
      <c r="I42" s="41"/>
      <c r="J42" s="41"/>
      <c r="K42" s="41"/>
      <c r="L42" s="41"/>
      <c r="W42" s="41"/>
      <c r="X42" s="41"/>
      <c r="Y42" s="41"/>
      <c r="Z42" s="41"/>
      <c r="AA42" s="41"/>
      <c r="AB42" s="41"/>
      <c r="AC42" s="41"/>
      <c r="AD42" s="41"/>
      <c r="AE42" s="41"/>
    </row>
    <row r="43" spans="1:33">
      <c r="W43" s="41"/>
      <c r="X43" s="41"/>
      <c r="Y43" s="41"/>
      <c r="Z43" s="41"/>
      <c r="AA43" s="41"/>
      <c r="AB43" s="41"/>
      <c r="AC43" s="41"/>
      <c r="AD43" s="41"/>
      <c r="AE43" s="41"/>
    </row>
    <row r="44" spans="1:33">
      <c r="W44" s="41"/>
      <c r="X44" s="41"/>
      <c r="Y44" s="41"/>
      <c r="Z44" s="41"/>
      <c r="AA44" s="41"/>
      <c r="AB44" s="41"/>
      <c r="AC44" s="41"/>
      <c r="AD44" s="41"/>
      <c r="AE44" s="41"/>
    </row>
  </sheetData>
  <mergeCells count="12">
    <mergeCell ref="X30:AE31"/>
    <mergeCell ref="X33:AE34"/>
    <mergeCell ref="W5:AD5"/>
    <mergeCell ref="I1:K1"/>
    <mergeCell ref="N5:U5"/>
    <mergeCell ref="A4:K4"/>
    <mergeCell ref="N4:U4"/>
    <mergeCell ref="A5:K5"/>
    <mergeCell ref="O3:U3"/>
    <mergeCell ref="O2:U2"/>
    <mergeCell ref="C2:J2"/>
    <mergeCell ref="C3:K3"/>
  </mergeCells>
  <hyperlinks>
    <hyperlink ref="I1:K1" location="INDICE!A1" display="REGRESAR" xr:uid="{00000000-0004-0000-05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CELSIA COLOMBIA S.A. E.S.P.</oddFooter>
  </headerFooter>
  <colBreaks count="1" manualBreakCount="1">
    <brk id="12"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28"/>
  <sheetViews>
    <sheetView showGridLines="0" view="pageLayout" zoomScaleNormal="63" zoomScaleSheetLayoutView="75" workbookViewId="0">
      <selection activeCell="V18" sqref="V18"/>
    </sheetView>
  </sheetViews>
  <sheetFormatPr defaultColWidth="9.140625" defaultRowHeight="15"/>
  <cols>
    <col min="1" max="1" width="16.28515625" customWidth="1"/>
    <col min="2" max="2" width="5.140625" bestFit="1" customWidth="1"/>
    <col min="3" max="3" width="9" bestFit="1" customWidth="1"/>
    <col min="4" max="4" width="11.5703125" bestFit="1" customWidth="1"/>
    <col min="5" max="5" width="10" bestFit="1" customWidth="1"/>
    <col min="6" max="6" width="9" bestFit="1" customWidth="1"/>
    <col min="7" max="8" width="8" bestFit="1" customWidth="1"/>
    <col min="9" max="9" width="9" bestFit="1" customWidth="1"/>
    <col min="10" max="10" width="9" customWidth="1"/>
    <col min="11" max="11" width="8" bestFit="1" customWidth="1"/>
    <col min="12" max="13" width="2.42578125" customWidth="1"/>
    <col min="14" max="14" width="14.85546875" customWidth="1"/>
    <col min="16" max="16" width="9" bestFit="1" customWidth="1"/>
    <col min="17" max="20" width="10.42578125" bestFit="1" customWidth="1"/>
    <col min="21" max="21" width="13.28515625" customWidth="1"/>
    <col min="23" max="24" width="15.28515625" customWidth="1"/>
    <col min="25" max="25" width="15.7109375" customWidth="1"/>
    <col min="26" max="26" width="13.7109375" customWidth="1"/>
    <col min="28" max="28" width="13" customWidth="1"/>
  </cols>
  <sheetData>
    <row r="1" spans="1:30" ht="23.25">
      <c r="I1" s="118" t="s">
        <v>110</v>
      </c>
      <c r="J1" s="118"/>
      <c r="K1" s="118"/>
    </row>
    <row r="2" spans="1:30" ht="28.15" customHeight="1">
      <c r="A2" s="84" t="s">
        <v>111</v>
      </c>
      <c r="B2" s="119" t="s">
        <v>148</v>
      </c>
      <c r="C2" s="119"/>
      <c r="D2" s="119"/>
      <c r="E2" s="119"/>
      <c r="F2" s="119"/>
      <c r="G2" s="119"/>
      <c r="H2" s="119"/>
      <c r="I2" s="119"/>
      <c r="J2" s="119"/>
      <c r="K2" s="119"/>
      <c r="L2" s="119"/>
      <c r="M2" s="86"/>
    </row>
    <row r="3" spans="1:30" ht="23.25">
      <c r="A3" s="84" t="s">
        <v>113</v>
      </c>
      <c r="B3" s="119" t="s">
        <v>56</v>
      </c>
      <c r="C3" s="119"/>
      <c r="D3" s="119"/>
      <c r="E3" s="119"/>
      <c r="F3" s="119"/>
      <c r="G3" s="119"/>
      <c r="H3" s="119"/>
      <c r="I3" s="119"/>
      <c r="J3" s="119"/>
      <c r="K3" s="119"/>
      <c r="L3" s="119"/>
      <c r="M3" s="86"/>
      <c r="N3" s="10"/>
      <c r="O3" s="10"/>
      <c r="P3" s="10"/>
      <c r="Q3" s="10"/>
      <c r="R3" s="10"/>
      <c r="S3" s="10"/>
      <c r="T3" s="10"/>
      <c r="U3" s="10"/>
    </row>
    <row r="4" spans="1:30" s="20" customFormat="1" ht="17.25">
      <c r="A4" s="112"/>
      <c r="B4" s="112"/>
      <c r="C4" s="112"/>
      <c r="D4" s="112"/>
      <c r="E4" s="112"/>
      <c r="F4" s="112"/>
      <c r="G4" s="112"/>
      <c r="H4" s="112"/>
      <c r="I4" s="112"/>
      <c r="J4" s="112"/>
      <c r="K4" s="112"/>
      <c r="N4" s="115"/>
      <c r="O4" s="115"/>
      <c r="P4" s="115"/>
      <c r="Q4" s="115"/>
      <c r="R4" s="115"/>
      <c r="S4" s="115"/>
      <c r="T4" s="115"/>
      <c r="U4" s="115"/>
    </row>
    <row r="5" spans="1:30" ht="33" customHeight="1">
      <c r="A5" s="114" t="s">
        <v>114</v>
      </c>
      <c r="B5" s="120"/>
      <c r="C5" s="120"/>
      <c r="D5" s="120"/>
      <c r="E5" s="120"/>
      <c r="F5" s="120"/>
      <c r="G5" s="120"/>
      <c r="H5" s="120"/>
      <c r="I5" s="120"/>
      <c r="J5" s="120"/>
      <c r="K5" s="120"/>
      <c r="N5" s="114" t="s">
        <v>115</v>
      </c>
      <c r="O5" s="114"/>
      <c r="P5" s="114"/>
      <c r="Q5" s="114"/>
      <c r="R5" s="114"/>
      <c r="S5" s="114"/>
      <c r="T5" s="114"/>
      <c r="U5" s="114"/>
      <c r="V5" s="30"/>
      <c r="W5" s="114" t="s">
        <v>116</v>
      </c>
      <c r="X5" s="114"/>
      <c r="Y5" s="114"/>
      <c r="Z5" s="114"/>
      <c r="AA5" s="114"/>
      <c r="AB5" s="114"/>
      <c r="AC5" s="114"/>
      <c r="AD5" s="114"/>
    </row>
    <row r="6" spans="1:30" s="19" customFormat="1" ht="30">
      <c r="B6" s="14" t="s">
        <v>117</v>
      </c>
      <c r="C6" s="14" t="s">
        <v>118</v>
      </c>
      <c r="D6" s="12" t="s">
        <v>119</v>
      </c>
      <c r="E6" s="12" t="s">
        <v>120</v>
      </c>
      <c r="F6" s="12" t="s">
        <v>121</v>
      </c>
      <c r="G6" s="12" t="s">
        <v>122</v>
      </c>
      <c r="H6" s="12" t="s">
        <v>123</v>
      </c>
      <c r="I6" s="12" t="s">
        <v>124</v>
      </c>
      <c r="J6" s="12" t="s">
        <v>125</v>
      </c>
      <c r="K6" s="12" t="s">
        <v>126</v>
      </c>
      <c r="O6" s="14" t="s">
        <v>117</v>
      </c>
      <c r="P6" s="14" t="s">
        <v>118</v>
      </c>
      <c r="Q6" s="12" t="s">
        <v>127</v>
      </c>
      <c r="R6" s="12" t="s">
        <v>128</v>
      </c>
      <c r="S6" s="12" t="s">
        <v>129</v>
      </c>
      <c r="T6" s="12" t="s">
        <v>130</v>
      </c>
      <c r="U6" s="13" t="s">
        <v>131</v>
      </c>
    </row>
    <row r="7" spans="1:30">
      <c r="A7" s="75" t="s">
        <v>132</v>
      </c>
      <c r="B7" s="76">
        <v>2021</v>
      </c>
      <c r="C7" s="76">
        <v>7</v>
      </c>
      <c r="D7" s="4">
        <v>224.97</v>
      </c>
      <c r="E7" s="4">
        <v>41.57</v>
      </c>
      <c r="F7" s="4">
        <v>59.56</v>
      </c>
      <c r="G7" s="4">
        <v>231.74</v>
      </c>
      <c r="H7" s="4">
        <v>66.599999999999994</v>
      </c>
      <c r="I7" s="4">
        <v>27.6</v>
      </c>
      <c r="J7" s="4">
        <v>652.04</v>
      </c>
      <c r="K7" s="4">
        <v>615.79999999999995</v>
      </c>
      <c r="N7" s="75" t="s">
        <v>132</v>
      </c>
      <c r="O7" s="76">
        <v>2021</v>
      </c>
      <c r="P7" s="76">
        <v>7</v>
      </c>
      <c r="Q7" s="4">
        <v>247.8</v>
      </c>
      <c r="R7" s="4">
        <v>309.75</v>
      </c>
      <c r="S7" s="4">
        <v>526.57000000000005</v>
      </c>
      <c r="T7" s="4">
        <v>619.49</v>
      </c>
      <c r="U7" s="4">
        <v>743.39</v>
      </c>
    </row>
    <row r="8" spans="1:30">
      <c r="A8" s="75" t="s">
        <v>133</v>
      </c>
      <c r="B8" s="76">
        <v>2021</v>
      </c>
      <c r="C8" s="76">
        <v>8</v>
      </c>
      <c r="D8" s="4">
        <v>216.2</v>
      </c>
      <c r="E8" s="4">
        <v>40.28</v>
      </c>
      <c r="F8" s="4">
        <v>56.79</v>
      </c>
      <c r="G8" s="4">
        <v>224.31</v>
      </c>
      <c r="H8" s="4">
        <v>66.319999999999993</v>
      </c>
      <c r="I8" s="4">
        <v>35.19</v>
      </c>
      <c r="J8" s="4">
        <v>639.1</v>
      </c>
      <c r="K8" s="4">
        <v>619.49</v>
      </c>
      <c r="N8" s="75" t="s">
        <v>133</v>
      </c>
      <c r="O8" s="76">
        <v>2021</v>
      </c>
      <c r="P8" s="76">
        <v>8</v>
      </c>
      <c r="Q8" s="4">
        <v>249.28</v>
      </c>
      <c r="R8" s="4">
        <v>311.61</v>
      </c>
      <c r="S8" s="4">
        <v>529.73</v>
      </c>
      <c r="T8" s="4">
        <v>623.21</v>
      </c>
      <c r="U8" s="4">
        <v>747.85</v>
      </c>
    </row>
    <row r="9" spans="1:30">
      <c r="A9" s="75" t="s">
        <v>134</v>
      </c>
      <c r="B9" s="76">
        <v>2021</v>
      </c>
      <c r="C9" s="76">
        <v>9</v>
      </c>
      <c r="D9" s="4">
        <v>223.18</v>
      </c>
      <c r="E9" s="4">
        <v>36.97</v>
      </c>
      <c r="F9" s="4">
        <v>57.6</v>
      </c>
      <c r="G9" s="4">
        <v>226.43</v>
      </c>
      <c r="H9" s="4">
        <v>66.760000000000005</v>
      </c>
      <c r="I9" s="4">
        <v>36.61</v>
      </c>
      <c r="J9" s="4">
        <v>647.54</v>
      </c>
      <c r="K9" s="4">
        <v>623.21</v>
      </c>
      <c r="N9" s="75" t="s">
        <v>134</v>
      </c>
      <c r="O9" s="76">
        <v>2021</v>
      </c>
      <c r="P9" s="76">
        <v>9</v>
      </c>
      <c r="Q9" s="4">
        <v>250.78</v>
      </c>
      <c r="R9" s="4">
        <v>313.48</v>
      </c>
      <c r="S9" s="4">
        <v>532.91</v>
      </c>
      <c r="T9" s="4">
        <v>626.95000000000005</v>
      </c>
      <c r="U9" s="4">
        <v>752.34</v>
      </c>
    </row>
    <row r="10" spans="1:30">
      <c r="A10" s="75" t="s">
        <v>135</v>
      </c>
      <c r="B10" s="76">
        <v>2021</v>
      </c>
      <c r="C10" s="76">
        <v>10</v>
      </c>
      <c r="D10" s="4">
        <v>223.29</v>
      </c>
      <c r="E10" s="4">
        <v>38.07</v>
      </c>
      <c r="F10" s="4">
        <v>58.19</v>
      </c>
      <c r="G10" s="4">
        <v>235.51</v>
      </c>
      <c r="H10" s="4">
        <v>65.11</v>
      </c>
      <c r="I10" s="4">
        <v>36.75</v>
      </c>
      <c r="J10" s="4">
        <v>656.92</v>
      </c>
      <c r="K10" s="4">
        <v>626.95000000000005</v>
      </c>
      <c r="N10" s="75" t="s">
        <v>135</v>
      </c>
      <c r="O10" s="76">
        <v>2021</v>
      </c>
      <c r="P10" s="76">
        <v>10</v>
      </c>
      <c r="Q10" s="4">
        <v>252.29</v>
      </c>
      <c r="R10" s="4">
        <v>315.36</v>
      </c>
      <c r="S10" s="4">
        <v>536.11</v>
      </c>
      <c r="T10" s="4">
        <v>630.71</v>
      </c>
      <c r="U10" s="4">
        <v>756.86</v>
      </c>
    </row>
    <row r="11" spans="1:30">
      <c r="A11" s="75" t="s">
        <v>136</v>
      </c>
      <c r="B11" s="76">
        <v>2021</v>
      </c>
      <c r="C11" s="76">
        <v>11</v>
      </c>
      <c r="D11" s="4">
        <v>228.34</v>
      </c>
      <c r="E11" s="4">
        <v>37.31</v>
      </c>
      <c r="F11" s="4">
        <v>58.77</v>
      </c>
      <c r="G11" s="4">
        <v>241.23</v>
      </c>
      <c r="H11" s="4">
        <v>64.739999999999995</v>
      </c>
      <c r="I11" s="4">
        <v>40.81</v>
      </c>
      <c r="J11" s="4">
        <v>671.2</v>
      </c>
      <c r="K11" s="4">
        <v>630.71</v>
      </c>
      <c r="N11" s="75" t="s">
        <v>136</v>
      </c>
      <c r="O11" s="76">
        <v>2021</v>
      </c>
      <c r="P11" s="76">
        <v>11</v>
      </c>
      <c r="Q11" s="4">
        <v>253.8</v>
      </c>
      <c r="R11" s="4">
        <v>317.25</v>
      </c>
      <c r="S11" s="4">
        <v>539.32000000000005</v>
      </c>
      <c r="T11" s="4">
        <v>634.5</v>
      </c>
      <c r="U11" s="4">
        <v>761.4</v>
      </c>
    </row>
    <row r="12" spans="1:30">
      <c r="A12" s="75" t="s">
        <v>137</v>
      </c>
      <c r="B12" s="76">
        <v>2021</v>
      </c>
      <c r="C12" s="76">
        <v>12</v>
      </c>
      <c r="D12" s="4">
        <v>233.77</v>
      </c>
      <c r="E12" s="4">
        <v>38.049999999999997</v>
      </c>
      <c r="F12" s="4">
        <v>59.92</v>
      </c>
      <c r="G12" s="4">
        <v>231.82</v>
      </c>
      <c r="H12" s="4">
        <v>64.89</v>
      </c>
      <c r="I12" s="4">
        <v>41.23</v>
      </c>
      <c r="J12" s="4">
        <v>669.68</v>
      </c>
      <c r="K12" s="4">
        <v>634.5</v>
      </c>
      <c r="N12" s="75" t="s">
        <v>137</v>
      </c>
      <c r="O12" s="76">
        <v>2021</v>
      </c>
      <c r="P12" s="76">
        <v>12</v>
      </c>
      <c r="Q12" s="4">
        <v>255.32</v>
      </c>
      <c r="R12" s="4">
        <v>319.14999999999998</v>
      </c>
      <c r="S12" s="4">
        <v>542.55999999999995</v>
      </c>
      <c r="T12" s="4">
        <v>638.29999999999995</v>
      </c>
      <c r="U12" s="4">
        <v>765.96</v>
      </c>
    </row>
    <row r="13" spans="1:30">
      <c r="A13" s="75" t="s">
        <v>138</v>
      </c>
      <c r="B13" s="76">
        <v>2022</v>
      </c>
      <c r="C13" s="76">
        <v>1</v>
      </c>
      <c r="D13" s="4">
        <v>267.70999999999998</v>
      </c>
      <c r="E13" s="4">
        <v>43.68</v>
      </c>
      <c r="F13" s="4">
        <v>67.87</v>
      </c>
      <c r="G13" s="4">
        <v>238.6</v>
      </c>
      <c r="H13" s="4">
        <v>65.81</v>
      </c>
      <c r="I13" s="4">
        <v>20.100000000000001</v>
      </c>
      <c r="J13" s="4">
        <v>703.77</v>
      </c>
      <c r="K13" s="4">
        <v>642.13</v>
      </c>
      <c r="N13" s="75" t="s">
        <v>138</v>
      </c>
      <c r="O13" s="76">
        <v>2022</v>
      </c>
      <c r="P13" s="76">
        <v>1</v>
      </c>
      <c r="Q13" s="4">
        <v>256.85000000000002</v>
      </c>
      <c r="R13" s="4">
        <v>321.07</v>
      </c>
      <c r="S13" s="4">
        <v>545.80999999999995</v>
      </c>
      <c r="T13" s="4">
        <v>642.13</v>
      </c>
      <c r="U13" s="4">
        <v>770.56</v>
      </c>
    </row>
    <row r="14" spans="1:30">
      <c r="A14" s="75" t="s">
        <v>139</v>
      </c>
      <c r="B14" s="76">
        <v>2022</v>
      </c>
      <c r="C14" s="76">
        <v>2</v>
      </c>
      <c r="D14" s="4">
        <v>257.73</v>
      </c>
      <c r="E14" s="4">
        <v>45.13</v>
      </c>
      <c r="F14" s="4">
        <v>66.489999999999995</v>
      </c>
      <c r="G14" s="4">
        <v>256.35000000000002</v>
      </c>
      <c r="H14" s="4">
        <v>67.41</v>
      </c>
      <c r="I14" s="4">
        <v>24.04</v>
      </c>
      <c r="J14" s="4">
        <v>717.14</v>
      </c>
      <c r="K14" s="4">
        <v>645.99</v>
      </c>
      <c r="N14" s="75" t="s">
        <v>139</v>
      </c>
      <c r="O14" s="76">
        <v>2022</v>
      </c>
      <c r="P14" s="76">
        <v>2</v>
      </c>
      <c r="Q14" s="4">
        <v>258.39</v>
      </c>
      <c r="R14" s="4">
        <v>322.99</v>
      </c>
      <c r="S14" s="4">
        <v>549.09</v>
      </c>
      <c r="T14" s="4">
        <v>645.99</v>
      </c>
      <c r="U14" s="4">
        <v>775.18</v>
      </c>
    </row>
    <row r="15" spans="1:30">
      <c r="A15" s="75" t="s">
        <v>140</v>
      </c>
      <c r="B15" s="76">
        <v>2022</v>
      </c>
      <c r="C15" s="76">
        <v>3</v>
      </c>
      <c r="D15" s="4">
        <v>288.23</v>
      </c>
      <c r="E15" s="4">
        <v>43.11</v>
      </c>
      <c r="F15" s="4">
        <v>72.7</v>
      </c>
      <c r="G15" s="4">
        <v>267.77</v>
      </c>
      <c r="H15" s="4">
        <v>70.959999999999994</v>
      </c>
      <c r="I15" s="4">
        <v>19.12</v>
      </c>
      <c r="J15" s="4">
        <v>761.89</v>
      </c>
      <c r="K15" s="4">
        <v>645.99</v>
      </c>
      <c r="N15" s="75" t="s">
        <v>140</v>
      </c>
      <c r="O15" s="76">
        <v>2022</v>
      </c>
      <c r="P15" s="76">
        <v>3</v>
      </c>
      <c r="Q15" s="4">
        <v>259.94</v>
      </c>
      <c r="R15" s="4">
        <v>324.93</v>
      </c>
      <c r="S15" s="4">
        <v>552.38</v>
      </c>
      <c r="T15" s="4">
        <v>649.86</v>
      </c>
      <c r="U15" s="4">
        <v>779.83</v>
      </c>
    </row>
    <row r="16" spans="1:30">
      <c r="A16" s="75" t="s">
        <v>141</v>
      </c>
      <c r="B16" s="76">
        <v>2022</v>
      </c>
      <c r="C16" s="76">
        <v>4</v>
      </c>
      <c r="D16" s="4">
        <v>261.63</v>
      </c>
      <c r="E16" s="4">
        <v>40.33</v>
      </c>
      <c r="F16" s="4">
        <v>64.95</v>
      </c>
      <c r="G16" s="4">
        <v>267.27</v>
      </c>
      <c r="H16" s="4">
        <v>74.569999999999993</v>
      </c>
      <c r="I16" s="4">
        <v>36.6</v>
      </c>
      <c r="J16" s="4">
        <v>745.34</v>
      </c>
      <c r="K16" s="4">
        <v>649.86</v>
      </c>
      <c r="N16" s="75" t="s">
        <v>141</v>
      </c>
      <c r="O16" s="76">
        <v>2022</v>
      </c>
      <c r="P16" s="76">
        <v>4</v>
      </c>
      <c r="Q16" s="4">
        <v>263.06</v>
      </c>
      <c r="R16" s="4">
        <v>328.83</v>
      </c>
      <c r="S16" s="4">
        <v>559.01</v>
      </c>
      <c r="T16" s="4">
        <v>657.66</v>
      </c>
      <c r="U16" s="4">
        <v>789.19</v>
      </c>
    </row>
    <row r="17" spans="1:31">
      <c r="A17" s="75" t="s">
        <v>142</v>
      </c>
      <c r="B17" s="76">
        <v>2022</v>
      </c>
      <c r="C17" s="76">
        <v>5</v>
      </c>
      <c r="D17" s="4">
        <v>248.66</v>
      </c>
      <c r="E17" s="4">
        <v>40.98</v>
      </c>
      <c r="F17" s="4">
        <v>63.33</v>
      </c>
      <c r="G17" s="4">
        <v>301.04000000000002</v>
      </c>
      <c r="H17" s="4">
        <v>74.7</v>
      </c>
      <c r="I17" s="4">
        <v>40.47</v>
      </c>
      <c r="J17" s="4">
        <v>769.17</v>
      </c>
      <c r="K17" s="4">
        <v>690.54</v>
      </c>
      <c r="N17" s="75" t="s">
        <v>142</v>
      </c>
      <c r="O17" s="76">
        <v>2022</v>
      </c>
      <c r="P17" s="76">
        <v>5</v>
      </c>
      <c r="Q17" s="4">
        <v>276.22000000000003</v>
      </c>
      <c r="R17" s="4">
        <v>345.27</v>
      </c>
      <c r="S17" s="4">
        <v>586.96</v>
      </c>
      <c r="T17" s="4">
        <v>690.54</v>
      </c>
      <c r="U17" s="4">
        <v>828.65</v>
      </c>
    </row>
    <row r="18" spans="1:31">
      <c r="A18" s="75" t="s">
        <v>143</v>
      </c>
      <c r="B18" s="76">
        <v>2022</v>
      </c>
      <c r="C18" s="76">
        <v>6</v>
      </c>
      <c r="D18" s="4">
        <v>235.54</v>
      </c>
      <c r="E18" s="4">
        <v>49.52</v>
      </c>
      <c r="F18" s="4">
        <v>61.97</v>
      </c>
      <c r="G18" s="4">
        <v>320.41000000000003</v>
      </c>
      <c r="H18" s="4">
        <v>71.33</v>
      </c>
      <c r="I18" s="4">
        <v>58.03</v>
      </c>
      <c r="J18" s="4">
        <v>796.79</v>
      </c>
      <c r="K18" s="4">
        <v>715.4</v>
      </c>
      <c r="N18" s="75" t="s">
        <v>143</v>
      </c>
      <c r="O18" s="76">
        <v>2022</v>
      </c>
      <c r="P18" s="76">
        <v>6</v>
      </c>
      <c r="Q18" s="4">
        <v>286.16000000000003</v>
      </c>
      <c r="R18" s="4">
        <v>357.7</v>
      </c>
      <c r="S18" s="4">
        <v>608.09</v>
      </c>
      <c r="T18" s="4">
        <v>715.4</v>
      </c>
      <c r="U18" s="4">
        <v>858.48</v>
      </c>
    </row>
    <row r="19" spans="1:31">
      <c r="A19" s="32" t="s">
        <v>144</v>
      </c>
      <c r="B19" s="33"/>
      <c r="C19" s="33"/>
      <c r="D19" s="31"/>
      <c r="E19" s="31"/>
      <c r="F19" s="31"/>
      <c r="G19" s="31"/>
      <c r="H19" s="31"/>
      <c r="I19" s="31"/>
      <c r="J19" s="31"/>
      <c r="K19" s="31"/>
      <c r="N19" s="32" t="s">
        <v>144</v>
      </c>
      <c r="O19" s="33"/>
      <c r="P19" s="33"/>
      <c r="Q19" s="31"/>
      <c r="R19" s="31"/>
      <c r="S19" s="31"/>
      <c r="T19" s="31"/>
      <c r="U19" s="31"/>
    </row>
    <row r="20" spans="1:31">
      <c r="A20" s="3"/>
      <c r="B20" s="2"/>
      <c r="C20" s="2"/>
      <c r="D20" s="2"/>
      <c r="E20" s="2"/>
      <c r="F20" s="6"/>
      <c r="G20" s="6"/>
      <c r="H20" s="6"/>
      <c r="I20" s="6"/>
      <c r="J20" s="6"/>
      <c r="K20" s="6"/>
      <c r="L20" s="6"/>
      <c r="M20" s="6"/>
    </row>
    <row r="21" spans="1:31">
      <c r="A21" s="3"/>
      <c r="B21" s="2"/>
      <c r="C21" s="2"/>
      <c r="D21" s="2"/>
      <c r="E21" s="2"/>
      <c r="F21" s="6"/>
      <c r="G21" s="6"/>
      <c r="H21" s="6"/>
      <c r="I21" s="6"/>
      <c r="J21" s="6"/>
      <c r="K21" s="6"/>
      <c r="L21" s="6"/>
      <c r="M21" s="6"/>
    </row>
    <row r="22" spans="1:31">
      <c r="E22" s="5"/>
      <c r="F22" s="5"/>
      <c r="G22" s="5"/>
      <c r="H22" s="5"/>
      <c r="I22" s="5"/>
      <c r="J22" s="5"/>
      <c r="K22" s="5"/>
      <c r="L22" s="5"/>
      <c r="M22" s="5"/>
    </row>
    <row r="23" spans="1:31">
      <c r="C23" s="5"/>
      <c r="F23" s="7"/>
      <c r="G23" s="7"/>
      <c r="H23" s="7"/>
      <c r="I23" s="7"/>
      <c r="J23" s="7"/>
      <c r="K23" s="7"/>
      <c r="L23" s="7"/>
      <c r="M23" s="7"/>
    </row>
    <row r="24" spans="1:31" ht="15" customHeight="1">
      <c r="C24" s="5"/>
      <c r="I24" s="5"/>
      <c r="J24" s="5"/>
      <c r="W24" s="51" t="s">
        <v>125</v>
      </c>
      <c r="X24" s="108" t="s">
        <v>145</v>
      </c>
      <c r="Y24" s="108"/>
      <c r="Z24" s="108"/>
      <c r="AA24" s="108"/>
      <c r="AB24" s="108"/>
      <c r="AC24" s="108"/>
      <c r="AD24" s="108"/>
      <c r="AE24" s="50"/>
    </row>
    <row r="25" spans="1:31">
      <c r="W25" s="51"/>
      <c r="X25" s="108"/>
      <c r="Y25" s="108"/>
      <c r="Z25" s="108"/>
      <c r="AA25" s="108"/>
      <c r="AB25" s="108"/>
      <c r="AC25" s="108"/>
      <c r="AD25" s="108"/>
      <c r="AE25" s="50"/>
    </row>
    <row r="26" spans="1:31">
      <c r="W26" s="51"/>
      <c r="X26" s="50"/>
      <c r="Y26" s="50"/>
      <c r="Z26" s="50"/>
      <c r="AA26" s="50"/>
      <c r="AB26" s="50"/>
      <c r="AC26" s="50"/>
      <c r="AD26" s="50"/>
      <c r="AE26" s="50"/>
    </row>
    <row r="27" spans="1:31" ht="15" customHeight="1">
      <c r="W27" s="51" t="s">
        <v>126</v>
      </c>
      <c r="X27" s="108" t="s">
        <v>146</v>
      </c>
      <c r="Y27" s="108"/>
      <c r="Z27" s="108"/>
      <c r="AA27" s="108"/>
      <c r="AB27" s="108"/>
      <c r="AC27" s="108"/>
      <c r="AD27" s="108"/>
      <c r="AE27" s="50"/>
    </row>
    <row r="28" spans="1:31">
      <c r="W28" s="50"/>
      <c r="X28" s="108"/>
      <c r="Y28" s="108"/>
      <c r="Z28" s="108"/>
      <c r="AA28" s="108"/>
      <c r="AB28" s="108"/>
      <c r="AC28" s="108"/>
      <c r="AD28" s="108"/>
      <c r="AE28" s="50"/>
    </row>
  </sheetData>
  <mergeCells count="10">
    <mergeCell ref="X24:AD25"/>
    <mergeCell ref="X27:AD28"/>
    <mergeCell ref="W5:AD5"/>
    <mergeCell ref="I1:K1"/>
    <mergeCell ref="B2:L2"/>
    <mergeCell ref="B3:L3"/>
    <mergeCell ref="N5:U5"/>
    <mergeCell ref="A4:K4"/>
    <mergeCell ref="N4:U4"/>
    <mergeCell ref="A5:K5"/>
  </mergeCells>
  <hyperlinks>
    <hyperlink ref="I1:K1" location="INDICE!A1" display="REGRESAR" xr:uid="{00000000-0004-0000-06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CENTRALES ELÉCTRICAS DE NORTE DE SANTANDER S.A. E.S.P.</oddFooter>
  </headerFooter>
  <colBreaks count="1" manualBreakCount="1">
    <brk id="12"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33"/>
  <sheetViews>
    <sheetView showGridLines="0" view="pageLayout" topLeftCell="A4" zoomScale="85" zoomScaleNormal="100" zoomScaleSheetLayoutView="100" zoomScalePageLayoutView="85" workbookViewId="0">
      <selection activeCell="U16" sqref="U16"/>
    </sheetView>
  </sheetViews>
  <sheetFormatPr defaultColWidth="9.140625" defaultRowHeight="15"/>
  <cols>
    <col min="1" max="1" width="15" customWidth="1"/>
    <col min="2" max="2" width="7.140625" customWidth="1"/>
    <col min="3" max="3" width="9" bestFit="1" customWidth="1"/>
    <col min="4" max="4" width="9.140625" customWidth="1"/>
    <col min="5" max="5" width="11.7109375" bestFit="1" customWidth="1"/>
    <col min="6" max="6" width="9" bestFit="1" customWidth="1"/>
    <col min="7" max="7" width="8.85546875" customWidth="1"/>
    <col min="8" max="8" width="8" bestFit="1" customWidth="1"/>
    <col min="9" max="9" width="9" bestFit="1" customWidth="1"/>
    <col min="10" max="10" width="9" customWidth="1"/>
    <col min="11" max="11" width="6.7109375" customWidth="1"/>
    <col min="12" max="13" width="2.42578125" customWidth="1"/>
    <col min="14" max="14" width="14.85546875" customWidth="1"/>
    <col min="16" max="16" width="11" customWidth="1"/>
    <col min="17" max="19" width="10.42578125" bestFit="1" customWidth="1"/>
    <col min="20" max="20" width="11" customWidth="1"/>
    <col min="21" max="21" width="15.5703125" customWidth="1"/>
    <col min="23" max="23" width="10.42578125" customWidth="1"/>
    <col min="24" max="24" width="16.7109375" customWidth="1"/>
    <col min="25" max="25" width="15" customWidth="1"/>
    <col min="26" max="26" width="14.85546875" customWidth="1"/>
    <col min="27" max="27" width="13.140625" customWidth="1"/>
    <col min="28" max="28" width="14.42578125" customWidth="1"/>
  </cols>
  <sheetData>
    <row r="1" spans="1:30" ht="23.25">
      <c r="I1" s="118" t="s">
        <v>110</v>
      </c>
      <c r="J1" s="118"/>
      <c r="K1" s="118"/>
    </row>
    <row r="2" spans="1:30" ht="27.75" customHeight="1">
      <c r="A2" s="84" t="s">
        <v>111</v>
      </c>
      <c r="B2" s="116" t="s">
        <v>149</v>
      </c>
      <c r="C2" s="116"/>
      <c r="D2" s="116"/>
      <c r="E2" s="116"/>
      <c r="F2" s="116"/>
      <c r="G2" s="116"/>
      <c r="H2" s="116"/>
      <c r="I2" s="116"/>
      <c r="J2" s="116"/>
      <c r="K2" s="116"/>
    </row>
    <row r="3" spans="1:30" ht="23.25">
      <c r="A3" s="84" t="s">
        <v>113</v>
      </c>
      <c r="B3" s="116" t="s">
        <v>59</v>
      </c>
      <c r="C3" s="116"/>
      <c r="D3" s="116"/>
      <c r="E3" s="116"/>
      <c r="F3" s="116"/>
      <c r="G3" s="116"/>
      <c r="H3" s="116"/>
      <c r="I3" s="116"/>
      <c r="J3" s="116"/>
      <c r="K3" s="116"/>
      <c r="N3" s="10"/>
      <c r="O3" s="10"/>
      <c r="P3" s="10"/>
      <c r="Q3" s="10"/>
      <c r="R3" s="10"/>
      <c r="S3" s="10"/>
      <c r="T3" s="10"/>
      <c r="U3" s="10"/>
    </row>
    <row r="4" spans="1:30" s="20" customFormat="1" ht="17.25">
      <c r="A4" s="112"/>
      <c r="B4" s="112"/>
      <c r="C4" s="112"/>
      <c r="D4" s="112"/>
      <c r="E4" s="112"/>
      <c r="F4" s="112"/>
      <c r="G4" s="112"/>
      <c r="H4" s="112"/>
      <c r="I4" s="112"/>
      <c r="J4" s="112"/>
      <c r="K4" s="112"/>
      <c r="N4" s="115"/>
      <c r="O4" s="115"/>
      <c r="P4" s="115"/>
      <c r="Q4" s="115"/>
      <c r="R4" s="115"/>
      <c r="S4" s="115"/>
      <c r="T4" s="115"/>
      <c r="U4" s="115"/>
    </row>
    <row r="5" spans="1:30" ht="33" customHeight="1">
      <c r="A5" s="114" t="s">
        <v>114</v>
      </c>
      <c r="B5" s="120"/>
      <c r="C5" s="120"/>
      <c r="D5" s="120"/>
      <c r="E5" s="120"/>
      <c r="F5" s="120"/>
      <c r="G5" s="120"/>
      <c r="H5" s="120"/>
      <c r="I5" s="120"/>
      <c r="J5" s="120"/>
      <c r="K5" s="120"/>
      <c r="N5" s="114" t="s">
        <v>115</v>
      </c>
      <c r="O5" s="114"/>
      <c r="P5" s="114"/>
      <c r="Q5" s="114"/>
      <c r="R5" s="114"/>
      <c r="S5" s="114"/>
      <c r="T5" s="114"/>
      <c r="U5" s="114"/>
      <c r="V5" s="30"/>
      <c r="W5" s="114" t="s">
        <v>150</v>
      </c>
      <c r="X5" s="114"/>
      <c r="Y5" s="114"/>
      <c r="Z5" s="114"/>
      <c r="AA5" s="114"/>
      <c r="AB5" s="114"/>
      <c r="AC5" s="114"/>
      <c r="AD5" s="114"/>
    </row>
    <row r="6" spans="1:30" s="19" customFormat="1" ht="30">
      <c r="B6" s="14" t="s">
        <v>117</v>
      </c>
      <c r="C6" s="14" t="s">
        <v>118</v>
      </c>
      <c r="D6" s="12" t="s">
        <v>119</v>
      </c>
      <c r="E6" s="12" t="s">
        <v>120</v>
      </c>
      <c r="F6" s="12" t="s">
        <v>121</v>
      </c>
      <c r="G6" s="12" t="s">
        <v>122</v>
      </c>
      <c r="H6" s="12" t="s">
        <v>123</v>
      </c>
      <c r="I6" s="12" t="s">
        <v>124</v>
      </c>
      <c r="J6" s="12" t="s">
        <v>125</v>
      </c>
      <c r="K6" s="12" t="s">
        <v>126</v>
      </c>
      <c r="L6"/>
      <c r="M6"/>
      <c r="O6" s="14" t="s">
        <v>117</v>
      </c>
      <c r="P6" s="14" t="s">
        <v>118</v>
      </c>
      <c r="Q6" s="12" t="s">
        <v>127</v>
      </c>
      <c r="R6" s="12" t="s">
        <v>128</v>
      </c>
      <c r="S6" s="12" t="s">
        <v>129</v>
      </c>
      <c r="T6" s="12" t="s">
        <v>130</v>
      </c>
      <c r="U6" s="13" t="s">
        <v>131</v>
      </c>
    </row>
    <row r="7" spans="1:30">
      <c r="A7" s="75" t="s">
        <v>132</v>
      </c>
      <c r="B7" s="76">
        <v>2021</v>
      </c>
      <c r="C7" s="76">
        <v>7</v>
      </c>
      <c r="D7" s="4">
        <v>233.48519999999999</v>
      </c>
      <c r="E7" s="4">
        <v>41.570999999999998</v>
      </c>
      <c r="F7" s="4">
        <v>59.449300000000001</v>
      </c>
      <c r="G7" s="4">
        <v>227.1713</v>
      </c>
      <c r="H7" s="4">
        <v>145.6574</v>
      </c>
      <c r="I7" s="4">
        <v>29.5318</v>
      </c>
      <c r="J7" s="4">
        <v>736.86599999999999</v>
      </c>
      <c r="K7" s="4"/>
      <c r="N7" s="75" t="s">
        <v>132</v>
      </c>
      <c r="O7" s="76">
        <v>2021</v>
      </c>
      <c r="P7" s="76">
        <v>7</v>
      </c>
      <c r="Q7" s="4">
        <v>294.74650000000003</v>
      </c>
      <c r="R7" s="4">
        <v>368.43310000000002</v>
      </c>
      <c r="S7" s="4">
        <v>626.33609999999999</v>
      </c>
      <c r="T7" s="4">
        <v>736.86599999999999</v>
      </c>
      <c r="U7" s="4">
        <v>884.23919999999998</v>
      </c>
    </row>
    <row r="8" spans="1:30">
      <c r="A8" s="75" t="s">
        <v>133</v>
      </c>
      <c r="B8" s="76">
        <v>2021</v>
      </c>
      <c r="C8" s="76">
        <v>8</v>
      </c>
      <c r="D8" s="4">
        <v>240.90710000000001</v>
      </c>
      <c r="E8" s="4">
        <v>40.278700000000001</v>
      </c>
      <c r="F8" s="4">
        <v>59.953200000000002</v>
      </c>
      <c r="G8" s="4">
        <v>222.33160000000001</v>
      </c>
      <c r="H8" s="4">
        <v>146.80420000000001</v>
      </c>
      <c r="I8" s="4">
        <v>33.091900000000003</v>
      </c>
      <c r="J8" s="4">
        <v>743.36670000000004</v>
      </c>
      <c r="K8" s="4"/>
      <c r="N8" s="75" t="s">
        <v>133</v>
      </c>
      <c r="O8" s="76">
        <v>2021</v>
      </c>
      <c r="P8" s="76">
        <v>8</v>
      </c>
      <c r="Q8" s="4">
        <v>297.3467</v>
      </c>
      <c r="R8" s="4">
        <v>371.68329999999997</v>
      </c>
      <c r="S8" s="4">
        <v>631.86170000000004</v>
      </c>
      <c r="T8" s="4">
        <v>743.36670000000004</v>
      </c>
      <c r="U8" s="4">
        <v>892.04003999999998</v>
      </c>
    </row>
    <row r="9" spans="1:30">
      <c r="A9" s="75" t="s">
        <v>134</v>
      </c>
      <c r="B9" s="76">
        <v>2021</v>
      </c>
      <c r="C9" s="76">
        <v>9</v>
      </c>
      <c r="D9" s="4">
        <v>237.81270000000001</v>
      </c>
      <c r="E9" s="4">
        <v>36.9664</v>
      </c>
      <c r="F9" s="4">
        <v>58.714399999999998</v>
      </c>
      <c r="G9" s="4">
        <v>217.17339999999999</v>
      </c>
      <c r="H9" s="4">
        <v>146.22900000000001</v>
      </c>
      <c r="I9" s="4">
        <v>34.059699999999999</v>
      </c>
      <c r="J9" s="4">
        <v>730.9556</v>
      </c>
      <c r="K9" s="4"/>
      <c r="N9" s="75" t="s">
        <v>134</v>
      </c>
      <c r="O9" s="76">
        <v>2021</v>
      </c>
      <c r="P9" s="76">
        <v>9</v>
      </c>
      <c r="Q9" s="4">
        <v>292.38229999999999</v>
      </c>
      <c r="R9" s="4">
        <v>365.4778</v>
      </c>
      <c r="S9" s="4">
        <v>621.31230000000005</v>
      </c>
      <c r="T9" s="4">
        <v>730.9556</v>
      </c>
      <c r="U9" s="4">
        <v>877.14671999999996</v>
      </c>
    </row>
    <row r="10" spans="1:30">
      <c r="A10" s="75" t="s">
        <v>135</v>
      </c>
      <c r="B10" s="76">
        <v>2021</v>
      </c>
      <c r="C10" s="76">
        <v>10</v>
      </c>
      <c r="D10" s="4">
        <v>244.46129999999999</v>
      </c>
      <c r="E10" s="4">
        <v>38.068800000000003</v>
      </c>
      <c r="F10" s="4">
        <v>53.4041</v>
      </c>
      <c r="G10" s="4">
        <v>229.11580000000001</v>
      </c>
      <c r="H10" s="4">
        <v>141.40950000000001</v>
      </c>
      <c r="I10" s="4">
        <v>34.959099999999999</v>
      </c>
      <c r="J10" s="4">
        <v>741.41859999999997</v>
      </c>
      <c r="K10" s="4"/>
      <c r="N10" s="75" t="s">
        <v>135</v>
      </c>
      <c r="O10" s="76">
        <v>2021</v>
      </c>
      <c r="P10" s="76">
        <v>10</v>
      </c>
      <c r="Q10" s="4">
        <v>296.56740000000002</v>
      </c>
      <c r="R10" s="4">
        <v>370.70929999999998</v>
      </c>
      <c r="S10" s="4">
        <v>630.20579999999995</v>
      </c>
      <c r="T10" s="4">
        <v>741.41859999999997</v>
      </c>
      <c r="U10" s="4">
        <v>889.70231999999999</v>
      </c>
    </row>
    <row r="11" spans="1:30">
      <c r="A11" s="75" t="s">
        <v>136</v>
      </c>
      <c r="B11" s="76">
        <v>2021</v>
      </c>
      <c r="C11" s="76">
        <v>11</v>
      </c>
      <c r="D11" s="4">
        <v>248.84559999999999</v>
      </c>
      <c r="E11" s="4">
        <v>37.306600000000003</v>
      </c>
      <c r="F11" s="4">
        <v>61.011499999999998</v>
      </c>
      <c r="G11" s="4">
        <v>232.3432</v>
      </c>
      <c r="H11" s="4">
        <v>145.8357</v>
      </c>
      <c r="I11" s="4">
        <v>42.129300000000001</v>
      </c>
      <c r="J11" s="4">
        <v>767.47190000000001</v>
      </c>
      <c r="K11" s="4"/>
      <c r="N11" s="75" t="s">
        <v>136</v>
      </c>
      <c r="O11" s="76">
        <v>2021</v>
      </c>
      <c r="P11" s="76">
        <v>11</v>
      </c>
      <c r="Q11" s="4">
        <v>306.98880000000003</v>
      </c>
      <c r="R11" s="4">
        <v>383.73599999999999</v>
      </c>
      <c r="S11" s="4">
        <v>652.35109999999997</v>
      </c>
      <c r="T11" s="4">
        <v>767.47190000000001</v>
      </c>
      <c r="U11" s="4">
        <v>920.96627999999998</v>
      </c>
    </row>
    <row r="12" spans="1:30">
      <c r="A12" s="75" t="s">
        <v>137</v>
      </c>
      <c r="B12" s="76">
        <v>2021</v>
      </c>
      <c r="C12" s="76">
        <v>12</v>
      </c>
      <c r="D12" s="4">
        <v>249.8022</v>
      </c>
      <c r="E12" s="4">
        <v>38.052500000000002</v>
      </c>
      <c r="F12" s="4">
        <v>61.256</v>
      </c>
      <c r="G12" s="4">
        <v>222.2757</v>
      </c>
      <c r="H12" s="4">
        <v>147.87190000000001</v>
      </c>
      <c r="I12" s="4">
        <v>37.936199999999999</v>
      </c>
      <c r="J12" s="4">
        <v>757.19449999999995</v>
      </c>
      <c r="K12" s="4"/>
      <c r="N12" s="75" t="s">
        <v>137</v>
      </c>
      <c r="O12" s="76">
        <v>2021</v>
      </c>
      <c r="P12" s="76">
        <v>12</v>
      </c>
      <c r="Q12" s="4">
        <v>302.87779999999998</v>
      </c>
      <c r="R12" s="4">
        <v>378.59730000000002</v>
      </c>
      <c r="S12" s="4">
        <v>643.61530000000005</v>
      </c>
      <c r="T12" s="4">
        <v>757.19449999999995</v>
      </c>
      <c r="U12" s="4">
        <v>908.63339999999994</v>
      </c>
    </row>
    <row r="13" spans="1:30">
      <c r="A13" s="75" t="s">
        <v>138</v>
      </c>
      <c r="B13" s="76">
        <v>2022</v>
      </c>
      <c r="C13" s="76">
        <v>1</v>
      </c>
      <c r="D13" s="4">
        <v>264.40429999999998</v>
      </c>
      <c r="E13" s="4">
        <v>43.683999999999997</v>
      </c>
      <c r="F13" s="4">
        <v>65.110399999999998</v>
      </c>
      <c r="G13" s="4">
        <v>230.50839999999999</v>
      </c>
      <c r="H13" s="4">
        <v>142.50839999999999</v>
      </c>
      <c r="I13" s="4">
        <v>19.063600000000001</v>
      </c>
      <c r="J13" s="4">
        <v>765.30139999999994</v>
      </c>
      <c r="K13" s="4"/>
      <c r="N13" s="75" t="s">
        <v>138</v>
      </c>
      <c r="O13" s="76">
        <v>2022</v>
      </c>
      <c r="P13" s="76">
        <v>1</v>
      </c>
      <c r="Q13" s="4">
        <v>306.12049999999999</v>
      </c>
      <c r="R13" s="4">
        <v>382.65069999999997</v>
      </c>
      <c r="S13" s="4">
        <v>650.50620000000004</v>
      </c>
      <c r="T13" s="4">
        <v>765.30139999999994</v>
      </c>
      <c r="U13" s="4">
        <v>918.36167999999986</v>
      </c>
    </row>
    <row r="14" spans="1:30">
      <c r="A14" s="75" t="s">
        <v>139</v>
      </c>
      <c r="B14" s="76">
        <v>2022</v>
      </c>
      <c r="C14" s="76">
        <v>2</v>
      </c>
      <c r="D14" s="4">
        <v>269.39269999999999</v>
      </c>
      <c r="E14" s="4">
        <v>45.128999999999998</v>
      </c>
      <c r="F14" s="4">
        <v>66.830399999999997</v>
      </c>
      <c r="G14" s="4">
        <v>252.30510000000001</v>
      </c>
      <c r="H14" s="4">
        <v>143.6688</v>
      </c>
      <c r="I14" s="4">
        <v>23.871400000000001</v>
      </c>
      <c r="J14" s="4">
        <v>801.19740000000002</v>
      </c>
      <c r="K14" s="4"/>
      <c r="N14" s="75" t="s">
        <v>139</v>
      </c>
      <c r="O14" s="76">
        <v>2022</v>
      </c>
      <c r="P14" s="76">
        <v>2</v>
      </c>
      <c r="Q14" s="4">
        <v>320.47890000000001</v>
      </c>
      <c r="R14" s="4">
        <v>400.59859999999998</v>
      </c>
      <c r="S14" s="4">
        <v>681.01779999999997</v>
      </c>
      <c r="T14" s="4">
        <v>801.19740000000002</v>
      </c>
      <c r="U14" s="4">
        <v>961.43687999999997</v>
      </c>
    </row>
    <row r="15" spans="1:30">
      <c r="A15" s="75" t="s">
        <v>140</v>
      </c>
      <c r="B15" s="76">
        <v>2022</v>
      </c>
      <c r="C15" s="76">
        <v>3</v>
      </c>
      <c r="D15" s="4">
        <v>290.97570000000002</v>
      </c>
      <c r="E15" s="4">
        <v>43.110799999999998</v>
      </c>
      <c r="F15" s="4">
        <v>71.122</v>
      </c>
      <c r="G15" s="4">
        <v>260.17849999999999</v>
      </c>
      <c r="H15" s="4">
        <v>155.20349999999999</v>
      </c>
      <c r="I15" s="4">
        <v>18.705500000000001</v>
      </c>
      <c r="J15" s="4">
        <v>839.29600000000005</v>
      </c>
      <c r="K15" s="4"/>
      <c r="N15" s="75" t="s">
        <v>140</v>
      </c>
      <c r="O15" s="76">
        <v>2022</v>
      </c>
      <c r="P15" s="76">
        <v>3</v>
      </c>
      <c r="Q15" s="4">
        <v>335.71850000000001</v>
      </c>
      <c r="R15" s="4">
        <v>419.6481</v>
      </c>
      <c r="S15" s="4">
        <v>713.40160000000003</v>
      </c>
      <c r="T15" s="4">
        <v>839.29600000000005</v>
      </c>
      <c r="U15" s="4">
        <v>1007.1552</v>
      </c>
    </row>
    <row r="16" spans="1:30">
      <c r="A16" s="75" t="s">
        <v>141</v>
      </c>
      <c r="B16" s="76">
        <v>2022</v>
      </c>
      <c r="C16" s="76">
        <v>4</v>
      </c>
      <c r="D16" s="4">
        <v>278.12560000000002</v>
      </c>
      <c r="E16" s="4">
        <v>40.327800000000003</v>
      </c>
      <c r="F16" s="4">
        <v>54.767000000000003</v>
      </c>
      <c r="G16" s="4">
        <v>258.5</v>
      </c>
      <c r="H16" s="4">
        <v>159.1934</v>
      </c>
      <c r="I16" s="4">
        <v>41.514099999999999</v>
      </c>
      <c r="J16" s="4">
        <v>832.42790000000002</v>
      </c>
      <c r="K16" s="4"/>
      <c r="N16" s="75" t="s">
        <v>141</v>
      </c>
      <c r="O16" s="76">
        <v>2022</v>
      </c>
      <c r="P16" s="76">
        <v>4</v>
      </c>
      <c r="Q16" s="4">
        <v>332.97120000000001</v>
      </c>
      <c r="R16" s="4">
        <v>416.21390000000002</v>
      </c>
      <c r="S16" s="4">
        <v>707.56370000000004</v>
      </c>
      <c r="T16" s="4">
        <v>832.42790000000002</v>
      </c>
      <c r="U16" s="4">
        <f t="shared" ref="U16:U17" si="0">+T16*1.2</f>
        <v>998.91347999999994</v>
      </c>
    </row>
    <row r="17" spans="1:30">
      <c r="A17" s="75" t="s">
        <v>142</v>
      </c>
      <c r="B17" s="76">
        <v>2022</v>
      </c>
      <c r="C17" s="76">
        <v>5</v>
      </c>
      <c r="D17" s="4">
        <v>262.0367</v>
      </c>
      <c r="E17" s="4">
        <v>40.978900000000003</v>
      </c>
      <c r="F17" s="4">
        <v>53.3324</v>
      </c>
      <c r="G17" s="4">
        <v>262.27280000000002</v>
      </c>
      <c r="H17" s="4">
        <v>178.55459999999999</v>
      </c>
      <c r="I17" s="4">
        <v>36.409199999999998</v>
      </c>
      <c r="J17" s="4">
        <v>833.58460000000002</v>
      </c>
      <c r="K17" s="4"/>
      <c r="N17" s="75" t="s">
        <v>142</v>
      </c>
      <c r="O17" s="76">
        <v>2022</v>
      </c>
      <c r="P17" s="76">
        <v>5</v>
      </c>
      <c r="Q17" s="4">
        <v>333.43380000000002</v>
      </c>
      <c r="R17" s="4">
        <v>416.79230000000001</v>
      </c>
      <c r="S17" s="4">
        <v>708.54690000000005</v>
      </c>
      <c r="T17" s="4">
        <v>833.58460000000002</v>
      </c>
      <c r="U17" s="4">
        <f t="shared" si="0"/>
        <v>1000.30152</v>
      </c>
    </row>
    <row r="18" spans="1:30">
      <c r="A18" s="75" t="s">
        <v>143</v>
      </c>
      <c r="B18" s="76">
        <v>2022</v>
      </c>
      <c r="C18" s="76">
        <v>6</v>
      </c>
      <c r="D18" s="4">
        <v>262.66149999999999</v>
      </c>
      <c r="E18" s="4">
        <v>49.521799999999999</v>
      </c>
      <c r="F18" s="4">
        <v>54.365499999999997</v>
      </c>
      <c r="G18" s="4">
        <v>276.02109999999999</v>
      </c>
      <c r="H18" s="4">
        <v>149.0924</v>
      </c>
      <c r="I18" s="4">
        <v>55.816800000000001</v>
      </c>
      <c r="J18" s="4">
        <v>847.47910000000002</v>
      </c>
      <c r="K18" s="4"/>
      <c r="N18" s="75" t="s">
        <v>143</v>
      </c>
      <c r="O18" s="76">
        <v>2022</v>
      </c>
      <c r="P18" s="76">
        <v>6</v>
      </c>
      <c r="Q18" s="4">
        <v>338.99169999999998</v>
      </c>
      <c r="R18" s="4">
        <v>423.7396</v>
      </c>
      <c r="S18" s="4">
        <v>720.35720000000003</v>
      </c>
      <c r="T18" s="4">
        <v>847.47910000000002</v>
      </c>
      <c r="U18" s="4">
        <f>+T18*1.2</f>
        <v>1016.97492</v>
      </c>
    </row>
    <row r="19" spans="1:30">
      <c r="A19" s="32" t="s">
        <v>144</v>
      </c>
      <c r="B19" s="33"/>
      <c r="C19" s="33"/>
      <c r="D19" s="31"/>
      <c r="E19" s="31"/>
      <c r="F19" s="31"/>
      <c r="G19" s="31"/>
      <c r="H19" s="31"/>
      <c r="I19" s="31"/>
      <c r="J19" s="31"/>
      <c r="K19" s="31"/>
      <c r="N19" s="32" t="s">
        <v>144</v>
      </c>
      <c r="O19" s="33"/>
      <c r="P19" s="33"/>
      <c r="Q19" s="31"/>
      <c r="R19" s="31"/>
      <c r="S19" s="31"/>
      <c r="T19" s="31"/>
      <c r="U19" s="31"/>
    </row>
    <row r="20" spans="1:30">
      <c r="A20" s="3"/>
      <c r="B20" s="2"/>
      <c r="C20" s="2"/>
      <c r="D20" s="2"/>
      <c r="E20" s="2"/>
      <c r="F20" s="6"/>
      <c r="G20" s="6"/>
      <c r="H20" s="6"/>
      <c r="I20" s="6"/>
      <c r="J20" s="6"/>
      <c r="K20" s="6"/>
    </row>
    <row r="21" spans="1:30">
      <c r="A21" s="3"/>
      <c r="B21" s="2"/>
      <c r="C21" s="2"/>
      <c r="D21" s="2"/>
      <c r="E21" s="2"/>
      <c r="F21" s="6"/>
      <c r="G21" s="6"/>
      <c r="H21" s="6"/>
      <c r="I21" s="6"/>
      <c r="J21" s="6"/>
      <c r="K21" s="6"/>
    </row>
    <row r="22" spans="1:30">
      <c r="E22" s="5"/>
      <c r="F22" s="5"/>
      <c r="G22" s="5"/>
      <c r="H22" s="5"/>
      <c r="I22" s="5"/>
      <c r="J22" s="5"/>
      <c r="K22" s="5"/>
    </row>
    <row r="23" spans="1:30">
      <c r="C23" s="5"/>
      <c r="F23" s="7"/>
      <c r="G23" s="7"/>
      <c r="H23" s="7"/>
      <c r="I23" s="7"/>
      <c r="J23" s="7"/>
      <c r="K23" s="7"/>
    </row>
    <row r="24" spans="1:30">
      <c r="C24" s="5"/>
      <c r="I24" s="5"/>
      <c r="J24" s="5"/>
    </row>
    <row r="29" spans="1:30">
      <c r="W29" s="83" t="s">
        <v>125</v>
      </c>
      <c r="X29" s="108" t="s">
        <v>145</v>
      </c>
      <c r="Y29" s="108"/>
      <c r="Z29" s="108"/>
      <c r="AA29" s="108"/>
      <c r="AB29" s="108"/>
      <c r="AC29" s="108"/>
      <c r="AD29" s="108"/>
    </row>
    <row r="30" spans="1:30">
      <c r="W30" s="83"/>
      <c r="X30" s="108"/>
      <c r="Y30" s="108"/>
      <c r="Z30" s="108"/>
      <c r="AA30" s="108"/>
      <c r="AB30" s="108"/>
      <c r="AC30" s="108"/>
      <c r="AD30" s="108"/>
    </row>
    <row r="31" spans="1:30">
      <c r="W31" s="83"/>
      <c r="X31" s="50"/>
      <c r="Y31" s="50"/>
      <c r="Z31" s="50"/>
      <c r="AA31" s="50"/>
      <c r="AB31" s="50"/>
      <c r="AC31" s="50"/>
      <c r="AD31" s="50"/>
    </row>
    <row r="32" spans="1:30">
      <c r="W32" s="83" t="s">
        <v>126</v>
      </c>
      <c r="X32" s="108" t="s">
        <v>146</v>
      </c>
      <c r="Y32" s="108"/>
      <c r="Z32" s="108"/>
      <c r="AA32" s="108"/>
      <c r="AB32" s="108"/>
      <c r="AC32" s="108"/>
      <c r="AD32" s="108"/>
    </row>
    <row r="33" spans="23:30">
      <c r="W33" s="50"/>
      <c r="X33" s="108"/>
      <c r="Y33" s="108"/>
      <c r="Z33" s="108"/>
      <c r="AA33" s="108"/>
      <c r="AB33" s="108"/>
      <c r="AC33" s="108"/>
      <c r="AD33" s="108"/>
    </row>
  </sheetData>
  <mergeCells count="10">
    <mergeCell ref="X29:AD30"/>
    <mergeCell ref="X32:AD33"/>
    <mergeCell ref="W5:AD5"/>
    <mergeCell ref="I1:K1"/>
    <mergeCell ref="B2:K2"/>
    <mergeCell ref="B3:K3"/>
    <mergeCell ref="A5:K5"/>
    <mergeCell ref="N5:U5"/>
    <mergeCell ref="A4:K4"/>
    <mergeCell ref="N4:U4"/>
  </mergeCells>
  <hyperlinks>
    <hyperlink ref="I1:K1" location="INDICE!A1" display="REGRESAR" xr:uid="{00000000-0004-0000-07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COMPAÑÍA ENERGÉTICA DE OCCIDENTE E.S.P.</oddFooter>
  </headerFooter>
  <colBreaks count="1" manualBreakCount="1">
    <brk id="12"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A1:AD29"/>
  <sheetViews>
    <sheetView showGridLines="0" view="pageLayout" zoomScale="92" zoomScaleNormal="85" zoomScaleSheetLayoutView="98" zoomScalePageLayoutView="92" workbookViewId="0">
      <selection activeCell="Q19" sqref="Q19"/>
    </sheetView>
  </sheetViews>
  <sheetFormatPr defaultColWidth="9.140625" defaultRowHeight="15"/>
  <cols>
    <col min="1" max="1" width="14" customWidth="1"/>
    <col min="2" max="2" width="5.140625" bestFit="1" customWidth="1"/>
    <col min="3" max="3" width="9" bestFit="1" customWidth="1"/>
    <col min="4" max="4" width="11.5703125" bestFit="1" customWidth="1"/>
    <col min="5" max="5" width="10" bestFit="1" customWidth="1"/>
    <col min="6" max="6" width="9" bestFit="1" customWidth="1"/>
    <col min="7" max="8" width="8" bestFit="1" customWidth="1"/>
    <col min="9" max="9" width="7.28515625" customWidth="1"/>
    <col min="10" max="10" width="10.85546875" customWidth="1"/>
    <col min="11" max="11" width="9.140625" customWidth="1"/>
    <col min="12" max="13" width="2.42578125" customWidth="1"/>
    <col min="14" max="14" width="14.85546875" customWidth="1"/>
    <col min="16" max="20" width="11" customWidth="1"/>
    <col min="21" max="21" width="14.85546875" customWidth="1"/>
    <col min="23" max="23" width="15" customWidth="1"/>
    <col min="24" max="24" width="12.5703125" customWidth="1"/>
    <col min="25" max="25" width="11.140625" customWidth="1"/>
    <col min="26" max="26" width="12.5703125" customWidth="1"/>
    <col min="27" max="27" width="16.28515625" customWidth="1"/>
    <col min="28" max="28" width="15.28515625" customWidth="1"/>
    <col min="29" max="29" width="12.85546875" customWidth="1"/>
  </cols>
  <sheetData>
    <row r="1" spans="1:30" ht="23.25">
      <c r="I1" s="118" t="s">
        <v>110</v>
      </c>
      <c r="J1" s="118"/>
      <c r="K1" s="118"/>
    </row>
    <row r="2" spans="1:30" ht="31.5" customHeight="1">
      <c r="A2" s="84" t="s">
        <v>111</v>
      </c>
      <c r="C2" s="17" t="s">
        <v>151</v>
      </c>
      <c r="D2" s="17"/>
      <c r="E2" s="17"/>
      <c r="F2" s="17"/>
      <c r="G2" s="17"/>
      <c r="H2" s="17"/>
      <c r="I2" s="17"/>
      <c r="J2" s="17"/>
      <c r="K2" s="17"/>
    </row>
    <row r="3" spans="1:30" ht="23.25">
      <c r="A3" s="84" t="s">
        <v>113</v>
      </c>
      <c r="C3" s="17" t="s">
        <v>152</v>
      </c>
      <c r="D3" s="17"/>
      <c r="E3" s="17"/>
      <c r="F3" s="17"/>
      <c r="G3" s="17"/>
      <c r="H3" s="17"/>
      <c r="I3" s="17"/>
      <c r="J3" s="17"/>
      <c r="K3" s="17"/>
      <c r="N3" s="9"/>
      <c r="O3" s="9"/>
      <c r="P3" s="9"/>
      <c r="Q3" s="9"/>
      <c r="R3" s="9"/>
      <c r="S3" s="9"/>
      <c r="T3" s="9"/>
      <c r="U3" s="9"/>
    </row>
    <row r="4" spans="1:30" s="20" customFormat="1" ht="17.25">
      <c r="A4" s="112"/>
      <c r="B4" s="112"/>
      <c r="C4" s="112"/>
      <c r="D4" s="112"/>
      <c r="E4" s="112"/>
      <c r="F4" s="112"/>
      <c r="G4" s="112"/>
      <c r="H4" s="112"/>
      <c r="I4" s="112"/>
      <c r="J4" s="112"/>
      <c r="K4" s="112"/>
      <c r="N4" s="115"/>
      <c r="O4" s="115"/>
      <c r="P4" s="115"/>
      <c r="Q4" s="115"/>
      <c r="R4" s="115"/>
      <c r="S4" s="115"/>
      <c r="T4" s="115"/>
      <c r="U4" s="115"/>
    </row>
    <row r="5" spans="1:30" ht="33" customHeight="1">
      <c r="A5" s="114" t="s">
        <v>114</v>
      </c>
      <c r="B5" s="120"/>
      <c r="C5" s="120"/>
      <c r="D5" s="120"/>
      <c r="E5" s="120"/>
      <c r="F5" s="120"/>
      <c r="G5" s="120"/>
      <c r="H5" s="120"/>
      <c r="I5" s="120"/>
      <c r="J5" s="120"/>
      <c r="K5" s="120"/>
      <c r="N5" s="114" t="s">
        <v>115</v>
      </c>
      <c r="O5" s="114"/>
      <c r="P5" s="114"/>
      <c r="Q5" s="114"/>
      <c r="R5" s="114"/>
      <c r="S5" s="114"/>
      <c r="T5" s="114"/>
      <c r="U5" s="114"/>
      <c r="V5" s="30"/>
      <c r="W5" s="114" t="s">
        <v>150</v>
      </c>
      <c r="X5" s="114"/>
      <c r="Y5" s="114"/>
      <c r="Z5" s="114"/>
      <c r="AA5" s="114"/>
      <c r="AB5" s="114"/>
      <c r="AC5" s="114"/>
      <c r="AD5" s="114"/>
    </row>
    <row r="6" spans="1:30" s="26" customFormat="1" ht="30">
      <c r="B6" s="18" t="s">
        <v>117</v>
      </c>
      <c r="C6" s="18" t="s">
        <v>118</v>
      </c>
      <c r="D6" s="13" t="s">
        <v>119</v>
      </c>
      <c r="E6" s="13" t="s">
        <v>120</v>
      </c>
      <c r="F6" s="13" t="s">
        <v>121</v>
      </c>
      <c r="G6" s="13" t="s">
        <v>122</v>
      </c>
      <c r="H6" s="13" t="s">
        <v>123</v>
      </c>
      <c r="I6" s="13" t="s">
        <v>124</v>
      </c>
      <c r="J6" s="13" t="s">
        <v>125</v>
      </c>
      <c r="K6" s="13" t="s">
        <v>126</v>
      </c>
      <c r="L6"/>
      <c r="M6"/>
      <c r="O6" s="18" t="s">
        <v>117</v>
      </c>
      <c r="P6" s="18" t="s">
        <v>118</v>
      </c>
      <c r="Q6" s="13" t="s">
        <v>127</v>
      </c>
      <c r="R6" s="13" t="s">
        <v>128</v>
      </c>
      <c r="S6" s="13" t="s">
        <v>129</v>
      </c>
      <c r="T6" s="13" t="s">
        <v>130</v>
      </c>
      <c r="U6" s="13" t="s">
        <v>131</v>
      </c>
    </row>
    <row r="7" spans="1:30">
      <c r="A7" s="75" t="s">
        <v>132</v>
      </c>
      <c r="B7" s="76">
        <v>2021</v>
      </c>
      <c r="C7" s="76">
        <v>7</v>
      </c>
      <c r="D7" s="4">
        <v>270.37</v>
      </c>
      <c r="E7" s="4">
        <v>41.57</v>
      </c>
      <c r="F7" s="4">
        <v>49.24</v>
      </c>
      <c r="G7" s="4">
        <v>227.17</v>
      </c>
      <c r="H7" s="4">
        <v>62.54</v>
      </c>
      <c r="I7" s="4">
        <v>28.57</v>
      </c>
      <c r="J7" s="4">
        <v>679.46</v>
      </c>
      <c r="K7" s="4">
        <v>593.09</v>
      </c>
      <c r="N7" s="75" t="s">
        <v>132</v>
      </c>
      <c r="O7" s="76">
        <v>2021</v>
      </c>
      <c r="P7" s="76">
        <v>7</v>
      </c>
      <c r="Q7" s="4">
        <v>237.24</v>
      </c>
      <c r="R7" s="4">
        <v>296.54000000000002</v>
      </c>
      <c r="S7" s="4">
        <v>504.13</v>
      </c>
      <c r="T7" s="4">
        <v>593.09</v>
      </c>
      <c r="U7" s="4">
        <v>711.71</v>
      </c>
    </row>
    <row r="8" spans="1:30">
      <c r="A8" s="75" t="s">
        <v>133</v>
      </c>
      <c r="B8" s="76">
        <v>2021</v>
      </c>
      <c r="C8" s="76">
        <v>8</v>
      </c>
      <c r="D8" s="4">
        <v>273.49</v>
      </c>
      <c r="E8" s="4">
        <v>40.28</v>
      </c>
      <c r="F8" s="4">
        <v>48.76</v>
      </c>
      <c r="G8" s="4">
        <v>222.33</v>
      </c>
      <c r="H8" s="4">
        <v>63.86</v>
      </c>
      <c r="I8" s="4">
        <v>36.549999999999997</v>
      </c>
      <c r="J8" s="4">
        <v>685.27</v>
      </c>
      <c r="K8" s="4">
        <v>600.21</v>
      </c>
      <c r="N8" s="75" t="s">
        <v>133</v>
      </c>
      <c r="O8" s="76">
        <v>2021</v>
      </c>
      <c r="P8" s="76">
        <v>8</v>
      </c>
      <c r="Q8" s="4">
        <v>240.08</v>
      </c>
      <c r="R8" s="4">
        <v>300.10000000000002</v>
      </c>
      <c r="S8" s="4">
        <v>510.18</v>
      </c>
      <c r="T8" s="4">
        <v>600.21</v>
      </c>
      <c r="U8" s="4">
        <v>720.25</v>
      </c>
    </row>
    <row r="9" spans="1:30">
      <c r="A9" s="75" t="s">
        <v>134</v>
      </c>
      <c r="B9" s="76">
        <v>2021</v>
      </c>
      <c r="C9" s="76">
        <v>9</v>
      </c>
      <c r="D9" s="4">
        <v>274.31</v>
      </c>
      <c r="E9" s="4">
        <v>36.97</v>
      </c>
      <c r="F9" s="4">
        <v>48.43</v>
      </c>
      <c r="G9" s="4">
        <v>217.17</v>
      </c>
      <c r="H9" s="4">
        <v>67.45</v>
      </c>
      <c r="I9" s="4">
        <v>37.19</v>
      </c>
      <c r="J9" s="4">
        <v>681.52</v>
      </c>
      <c r="K9" s="4">
        <v>607.41</v>
      </c>
      <c r="N9" s="75" t="s">
        <v>134</v>
      </c>
      <c r="O9" s="76">
        <v>2021</v>
      </c>
      <c r="P9" s="76">
        <v>9</v>
      </c>
      <c r="Q9" s="4">
        <v>242.96</v>
      </c>
      <c r="R9" s="4">
        <v>303.70999999999998</v>
      </c>
      <c r="S9" s="4">
        <v>516.29999999999995</v>
      </c>
      <c r="T9" s="4">
        <v>607.41</v>
      </c>
      <c r="U9" s="4">
        <v>728.89</v>
      </c>
    </row>
    <row r="10" spans="1:30">
      <c r="A10" s="75" t="s">
        <v>135</v>
      </c>
      <c r="B10" s="76">
        <v>2021</v>
      </c>
      <c r="C10" s="76">
        <v>10</v>
      </c>
      <c r="D10" s="4">
        <v>277.25</v>
      </c>
      <c r="E10" s="4">
        <v>38.07</v>
      </c>
      <c r="F10" s="4">
        <v>49.36</v>
      </c>
      <c r="G10" s="4">
        <v>229.12</v>
      </c>
      <c r="H10" s="4">
        <v>65.87</v>
      </c>
      <c r="I10" s="4">
        <v>32.21</v>
      </c>
      <c r="J10" s="4">
        <v>691.88</v>
      </c>
      <c r="K10" s="4">
        <v>614.70000000000005</v>
      </c>
      <c r="N10" s="75" t="s">
        <v>135</v>
      </c>
      <c r="O10" s="76">
        <v>2021</v>
      </c>
      <c r="P10" s="76">
        <v>10</v>
      </c>
      <c r="Q10" s="4">
        <v>245.88</v>
      </c>
      <c r="R10" s="4">
        <v>307.35000000000002</v>
      </c>
      <c r="S10" s="4">
        <v>522.5</v>
      </c>
      <c r="T10" s="4">
        <v>614.70000000000005</v>
      </c>
      <c r="U10" s="4">
        <v>737.64</v>
      </c>
    </row>
    <row r="11" spans="1:30">
      <c r="A11" s="75" t="s">
        <v>136</v>
      </c>
      <c r="B11" s="76">
        <v>2021</v>
      </c>
      <c r="C11" s="76">
        <v>11</v>
      </c>
      <c r="D11" s="4">
        <v>280.89999999999998</v>
      </c>
      <c r="E11" s="4">
        <v>37.31</v>
      </c>
      <c r="F11" s="4">
        <v>49.49</v>
      </c>
      <c r="G11" s="4">
        <v>232.34</v>
      </c>
      <c r="H11" s="4">
        <v>61.26</v>
      </c>
      <c r="I11" s="4">
        <v>38.450000000000003</v>
      </c>
      <c r="J11" s="4">
        <v>699.75</v>
      </c>
      <c r="K11" s="4">
        <v>622.08000000000004</v>
      </c>
      <c r="N11" s="75" t="s">
        <v>136</v>
      </c>
      <c r="O11" s="76">
        <v>2021</v>
      </c>
      <c r="P11" s="76">
        <v>11</v>
      </c>
      <c r="Q11" s="4">
        <v>248.83</v>
      </c>
      <c r="R11" s="4">
        <v>311.04000000000002</v>
      </c>
      <c r="S11" s="4">
        <v>528.77</v>
      </c>
      <c r="T11" s="4">
        <v>622.08000000000004</v>
      </c>
      <c r="U11" s="4">
        <v>746.5</v>
      </c>
    </row>
    <row r="12" spans="1:30">
      <c r="A12" s="75" t="s">
        <v>137</v>
      </c>
      <c r="B12" s="76">
        <v>2021</v>
      </c>
      <c r="C12" s="76">
        <v>12</v>
      </c>
      <c r="D12" s="4">
        <v>281.83999999999997</v>
      </c>
      <c r="E12" s="4">
        <v>38.049999999999997</v>
      </c>
      <c r="F12" s="4">
        <v>49.63</v>
      </c>
      <c r="G12" s="4">
        <v>222.28</v>
      </c>
      <c r="H12" s="4">
        <v>60.87</v>
      </c>
      <c r="I12" s="4">
        <v>38.74</v>
      </c>
      <c r="J12" s="4">
        <v>691.41</v>
      </c>
      <c r="K12" s="4">
        <v>640.74</v>
      </c>
      <c r="N12" s="75" t="s">
        <v>137</v>
      </c>
      <c r="O12" s="76">
        <v>2021</v>
      </c>
      <c r="P12" s="76">
        <v>12</v>
      </c>
      <c r="Q12" s="4">
        <v>256.3</v>
      </c>
      <c r="R12" s="4">
        <v>320.37</v>
      </c>
      <c r="S12" s="4">
        <v>544.63</v>
      </c>
      <c r="T12" s="4">
        <v>640.74</v>
      </c>
      <c r="U12" s="4">
        <v>768.89</v>
      </c>
    </row>
    <row r="13" spans="1:30">
      <c r="A13" s="75" t="s">
        <v>138</v>
      </c>
      <c r="B13" s="76">
        <v>2022</v>
      </c>
      <c r="C13" s="76">
        <v>1</v>
      </c>
      <c r="D13" s="4">
        <v>288.27</v>
      </c>
      <c r="E13" s="4">
        <v>43.68</v>
      </c>
      <c r="F13" s="4">
        <v>51.29</v>
      </c>
      <c r="G13" s="4">
        <v>230.51</v>
      </c>
      <c r="H13" s="4">
        <v>63.2</v>
      </c>
      <c r="I13" s="4">
        <v>20.09</v>
      </c>
      <c r="J13" s="4">
        <v>697.04</v>
      </c>
      <c r="K13" s="4">
        <v>672.78</v>
      </c>
      <c r="N13" s="75" t="s">
        <v>138</v>
      </c>
      <c r="O13" s="76">
        <v>2022</v>
      </c>
      <c r="P13" s="76">
        <v>1</v>
      </c>
      <c r="Q13" s="4">
        <v>259.37</v>
      </c>
      <c r="R13" s="4">
        <v>324.22000000000003</v>
      </c>
      <c r="S13" s="4">
        <v>551.16999999999996</v>
      </c>
      <c r="T13" s="4">
        <v>648.42999999999995</v>
      </c>
      <c r="U13" s="4">
        <v>778.12</v>
      </c>
    </row>
    <row r="14" spans="1:30">
      <c r="A14" s="75" t="s">
        <v>139</v>
      </c>
      <c r="B14" s="76">
        <v>2022</v>
      </c>
      <c r="C14" s="76">
        <v>2</v>
      </c>
      <c r="D14" s="4">
        <v>281.16000000000003</v>
      </c>
      <c r="E14" s="4">
        <v>45.13</v>
      </c>
      <c r="F14" s="4">
        <v>50.7</v>
      </c>
      <c r="G14" s="4">
        <v>252.31</v>
      </c>
      <c r="H14" s="4">
        <v>64.94</v>
      </c>
      <c r="I14" s="4">
        <v>21.26</v>
      </c>
      <c r="J14" s="4">
        <v>715.5</v>
      </c>
      <c r="K14" s="4">
        <v>676.82</v>
      </c>
      <c r="N14" s="75" t="s">
        <v>139</v>
      </c>
      <c r="O14" s="76">
        <v>2022</v>
      </c>
      <c r="P14" s="76">
        <v>2</v>
      </c>
      <c r="Q14" s="4">
        <v>270.73</v>
      </c>
      <c r="R14" s="4">
        <v>338.41</v>
      </c>
      <c r="S14" s="4">
        <v>575.29999999999995</v>
      </c>
      <c r="T14" s="4">
        <v>676.82</v>
      </c>
      <c r="U14" s="4">
        <v>812.18</v>
      </c>
    </row>
    <row r="15" spans="1:30">
      <c r="A15" s="75" t="s">
        <v>140</v>
      </c>
      <c r="B15" s="76">
        <v>2022</v>
      </c>
      <c r="C15" s="76">
        <v>3</v>
      </c>
      <c r="D15" s="4">
        <v>288.18</v>
      </c>
      <c r="E15" s="4">
        <v>43.11</v>
      </c>
      <c r="F15" s="4">
        <v>51.7</v>
      </c>
      <c r="G15" s="4">
        <v>260.18</v>
      </c>
      <c r="H15" s="4">
        <v>67.040000000000006</v>
      </c>
      <c r="I15" s="4">
        <v>19.05</v>
      </c>
      <c r="J15" s="4">
        <v>729.26</v>
      </c>
      <c r="K15" s="4">
        <v>689.68</v>
      </c>
      <c r="N15" s="75" t="s">
        <v>140</v>
      </c>
      <c r="O15" s="76">
        <v>2022</v>
      </c>
      <c r="P15" s="76">
        <v>3</v>
      </c>
      <c r="Q15" s="4">
        <v>275.87</v>
      </c>
      <c r="R15" s="4">
        <v>344.84</v>
      </c>
      <c r="S15" s="4">
        <v>586.23</v>
      </c>
      <c r="T15" s="4">
        <v>689.68</v>
      </c>
      <c r="U15" s="4">
        <v>827.62</v>
      </c>
    </row>
    <row r="16" spans="1:30">
      <c r="A16" s="75" t="s">
        <v>141</v>
      </c>
      <c r="B16" s="76">
        <v>2022</v>
      </c>
      <c r="C16" s="76">
        <v>4</v>
      </c>
      <c r="D16" s="4">
        <v>294.95</v>
      </c>
      <c r="E16" s="4">
        <v>40.33</v>
      </c>
      <c r="F16" s="4">
        <v>52.7</v>
      </c>
      <c r="G16" s="4">
        <v>258.87</v>
      </c>
      <c r="H16" s="4">
        <v>71.28</v>
      </c>
      <c r="I16" s="4">
        <v>31.51</v>
      </c>
      <c r="J16" s="4">
        <v>749.64</v>
      </c>
      <c r="K16" s="4">
        <v>714.51</v>
      </c>
      <c r="N16" s="75" t="s">
        <v>141</v>
      </c>
      <c r="O16" s="76">
        <v>2022</v>
      </c>
      <c r="P16" s="76">
        <v>4</v>
      </c>
      <c r="Q16" s="4">
        <v>285.8</v>
      </c>
      <c r="R16" s="4">
        <v>357.26</v>
      </c>
      <c r="S16" s="4">
        <v>607.33000000000004</v>
      </c>
      <c r="T16" s="4">
        <v>714.51</v>
      </c>
      <c r="U16" s="4">
        <v>857.41</v>
      </c>
    </row>
    <row r="17" spans="1:30">
      <c r="A17" s="75" t="s">
        <v>142</v>
      </c>
      <c r="B17" s="76">
        <v>2022</v>
      </c>
      <c r="C17" s="76">
        <v>5</v>
      </c>
      <c r="D17" s="4">
        <v>299.33</v>
      </c>
      <c r="E17" s="4">
        <v>40.98</v>
      </c>
      <c r="F17" s="4">
        <v>54.33</v>
      </c>
      <c r="G17" s="4">
        <v>262.27</v>
      </c>
      <c r="H17" s="4">
        <v>69.78</v>
      </c>
      <c r="I17" s="4">
        <v>37.93</v>
      </c>
      <c r="J17" s="4">
        <v>764.62</v>
      </c>
      <c r="K17" s="4">
        <v>723.08</v>
      </c>
      <c r="N17" s="75" t="s">
        <v>142</v>
      </c>
      <c r="O17" s="76">
        <v>2022</v>
      </c>
      <c r="P17" s="76">
        <v>5</v>
      </c>
      <c r="Q17" s="4">
        <v>289.23</v>
      </c>
      <c r="R17" s="4">
        <v>361.55</v>
      </c>
      <c r="S17" s="4">
        <v>614.62</v>
      </c>
      <c r="T17" s="4">
        <v>723.08</v>
      </c>
      <c r="U17" s="4">
        <v>867.7</v>
      </c>
      <c r="V17" s="41"/>
    </row>
    <row r="18" spans="1:30">
      <c r="A18" s="75" t="s">
        <v>143</v>
      </c>
      <c r="B18" s="76">
        <v>2022</v>
      </c>
      <c r="C18" s="76">
        <v>6</v>
      </c>
      <c r="D18" s="4">
        <v>307.37</v>
      </c>
      <c r="E18" s="4">
        <v>49.52</v>
      </c>
      <c r="F18" s="4">
        <v>56.33</v>
      </c>
      <c r="G18" s="4">
        <v>276.02</v>
      </c>
      <c r="H18" s="4">
        <v>69.73</v>
      </c>
      <c r="I18" s="4">
        <v>51.81</v>
      </c>
      <c r="J18" s="4">
        <v>810.78</v>
      </c>
      <c r="K18" s="4">
        <v>728.86</v>
      </c>
      <c r="N18" s="75" t="s">
        <v>143</v>
      </c>
      <c r="O18" s="76">
        <v>2022</v>
      </c>
      <c r="P18" s="76">
        <v>6</v>
      </c>
      <c r="Q18" s="4">
        <v>291.54000000000002</v>
      </c>
      <c r="R18" s="4">
        <v>364.44</v>
      </c>
      <c r="S18" s="4">
        <v>619.53</v>
      </c>
      <c r="T18" s="4">
        <v>728.86</v>
      </c>
      <c r="U18" s="4">
        <v>874.63</v>
      </c>
      <c r="V18" s="31"/>
      <c r="W18" s="77"/>
      <c r="X18" s="4"/>
    </row>
    <row r="19" spans="1:30">
      <c r="A19" s="32" t="s">
        <v>144</v>
      </c>
      <c r="B19" s="33"/>
      <c r="C19" s="33"/>
      <c r="D19" s="31"/>
      <c r="E19" s="31"/>
      <c r="F19" s="31"/>
      <c r="G19" s="31"/>
      <c r="H19" s="31"/>
      <c r="I19" s="31"/>
      <c r="J19" s="31"/>
      <c r="K19" s="31"/>
      <c r="N19" s="32" t="s">
        <v>144</v>
      </c>
      <c r="O19" s="33"/>
      <c r="P19" s="33"/>
      <c r="Q19" s="31"/>
      <c r="R19" s="31"/>
      <c r="S19" s="31"/>
      <c r="T19" s="31"/>
      <c r="U19" s="31"/>
    </row>
    <row r="20" spans="1:30">
      <c r="A20" s="3"/>
      <c r="B20" s="2"/>
      <c r="C20" s="2"/>
      <c r="D20" s="2"/>
      <c r="E20" s="2"/>
      <c r="F20" s="6"/>
      <c r="G20" s="6"/>
      <c r="H20" s="6"/>
      <c r="I20" s="6"/>
      <c r="J20" s="6"/>
      <c r="K20" s="6"/>
    </row>
    <row r="21" spans="1:30">
      <c r="A21" s="3"/>
      <c r="B21" s="2"/>
      <c r="C21" s="2"/>
      <c r="D21" s="2"/>
      <c r="E21" s="2"/>
      <c r="F21" s="6"/>
      <c r="G21" s="6"/>
      <c r="H21" s="6"/>
      <c r="I21" s="6"/>
      <c r="J21" s="6"/>
      <c r="K21" s="6"/>
    </row>
    <row r="22" spans="1:30">
      <c r="E22" s="5"/>
      <c r="F22" s="5"/>
      <c r="G22" s="5"/>
      <c r="H22" s="5"/>
      <c r="I22" s="5"/>
      <c r="J22" s="5"/>
      <c r="K22" s="5"/>
    </row>
    <row r="23" spans="1:30">
      <c r="C23" s="5"/>
      <c r="F23" s="7"/>
      <c r="G23" s="7"/>
      <c r="H23" s="7"/>
      <c r="I23" s="7"/>
      <c r="J23" s="7"/>
      <c r="K23" s="7"/>
    </row>
    <row r="24" spans="1:30">
      <c r="C24" s="5"/>
      <c r="I24" s="5"/>
      <c r="J24" s="5"/>
    </row>
    <row r="25" spans="1:30">
      <c r="W25" s="83" t="s">
        <v>125</v>
      </c>
      <c r="X25" s="108" t="s">
        <v>145</v>
      </c>
      <c r="Y25" s="108"/>
      <c r="Z25" s="108"/>
      <c r="AA25" s="108"/>
      <c r="AB25" s="108"/>
      <c r="AC25" s="108"/>
      <c r="AD25" s="108"/>
    </row>
    <row r="26" spans="1:30">
      <c r="W26" s="83"/>
      <c r="X26" s="108"/>
      <c r="Y26" s="108"/>
      <c r="Z26" s="108"/>
      <c r="AA26" s="108"/>
      <c r="AB26" s="108"/>
      <c r="AC26" s="108"/>
      <c r="AD26" s="108"/>
    </row>
    <row r="27" spans="1:30">
      <c r="W27" s="83"/>
      <c r="X27" s="50"/>
      <c r="Y27" s="50"/>
      <c r="Z27" s="50"/>
      <c r="AA27" s="50"/>
      <c r="AB27" s="50"/>
      <c r="AC27" s="50"/>
      <c r="AD27" s="50"/>
    </row>
    <row r="28" spans="1:30">
      <c r="W28" s="83" t="s">
        <v>126</v>
      </c>
      <c r="X28" s="108" t="s">
        <v>146</v>
      </c>
      <c r="Y28" s="108"/>
      <c r="Z28" s="108"/>
      <c r="AA28" s="108"/>
      <c r="AB28" s="108"/>
      <c r="AC28" s="108"/>
      <c r="AD28" s="108"/>
    </row>
    <row r="29" spans="1:30">
      <c r="W29" s="50"/>
      <c r="X29" s="108"/>
      <c r="Y29" s="108"/>
      <c r="Z29" s="108"/>
      <c r="AA29" s="108"/>
      <c r="AB29" s="108"/>
      <c r="AC29" s="108"/>
      <c r="AD29" s="108"/>
    </row>
  </sheetData>
  <mergeCells count="8">
    <mergeCell ref="X25:AD26"/>
    <mergeCell ref="X28:AD29"/>
    <mergeCell ref="W5:AD5"/>
    <mergeCell ref="I1:K1"/>
    <mergeCell ref="A5:K5"/>
    <mergeCell ref="N5:U5"/>
    <mergeCell ref="A4:K4"/>
    <mergeCell ref="N4:U4"/>
  </mergeCells>
  <hyperlinks>
    <hyperlink ref="I1:K1" location="INDICE!A1" display="REGRESAR" xr:uid="{00000000-0004-0000-0800-000000000000}"/>
  </hyperlinks>
  <printOptions horizontalCentered="1"/>
  <pageMargins left="0.23622047244094491" right="0.23622047244094491" top="0.74803149606299213" bottom="0.74803149606299213" header="0.31496062992125984" footer="0.31496062992125984"/>
  <pageSetup scale="97" orientation="portrait" r:id="rId1"/>
  <headerFooter>
    <oddHeader>&amp;C&amp;12Información tarifaria del servicio público de energía 
para el comercializador integrado al operador de red</oddHeader>
    <oddFooter>&amp;L&amp;K00B050
&amp;C&amp;K000000PUBLICACIÓN DE COMPAÑÍA DE ELECTRICIDAD DE TULUÁ S.A. E.S.P.</oddFooter>
  </headerFooter>
  <colBreaks count="1" manualBreakCount="1">
    <brk id="12"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Angela Maria Sarmiento Forero</cp:lastModifiedBy>
  <cp:revision/>
  <dcterms:created xsi:type="dcterms:W3CDTF">2015-06-05T18:19:34Z</dcterms:created>
  <dcterms:modified xsi:type="dcterms:W3CDTF">2022-07-21T12:58:26Z</dcterms:modified>
  <cp:category/>
  <cp:contentStatus/>
</cp:coreProperties>
</file>