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rdan.watson\Work\covid_desktop\AIFE\EBS_Pollock\Data\"/>
    </mc:Choice>
  </mc:AlternateContent>
  <bookViews>
    <workbookView xWindow="0" yWindow="0" windowWidth="17916" windowHeight="8760" tabRatio="834" activeTab="1"/>
  </bookViews>
  <sheets>
    <sheet name="Sources" sheetId="4" r:id="rId1"/>
    <sheet name="GOA_pollock_age12_2019" sheetId="15" r:id="rId2"/>
    <sheet name="References" sheetId="7" r:id="rId3"/>
    <sheet name="GOA_atf_biomass" sheetId="14" r:id="rId4"/>
    <sheet name="BS_May_SST" sheetId="13" r:id="rId5"/>
    <sheet name="sea_ice_extent" sheetId="12" r:id="rId6"/>
    <sheet name="EBS_flathead_biomass_2020" sheetId="11" r:id="rId7"/>
    <sheet name="EBS_Shelf_Survey_bottomtemp2020" sheetId="10" r:id="rId8"/>
    <sheet name="EBS_pcod_agezeroplus_2020" sheetId="9" r:id="rId9"/>
    <sheet name="EBS_ATF_biomass_2020" sheetId="8" r:id="rId10"/>
    <sheet name="EBS_pol_ssb_2020" sheetId="6" r:id="rId11"/>
    <sheet name="EBS_pol_age12_2010" sheetId="1" r:id="rId12"/>
    <sheet name="EBS_pol_age12_2020" sheetId="2" r:id="rId13"/>
    <sheet name="EBS_pol_age12_mass_2020" sheetId="3" r:id="rId14"/>
    <sheet name="EBS_pol_age4_2020" sheetId="5"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2" i="1"/>
</calcChain>
</file>

<file path=xl/sharedStrings.xml><?xml version="1.0" encoding="utf-8"?>
<sst xmlns="http://schemas.openxmlformats.org/spreadsheetml/2006/main" count="668" uniqueCount="126">
  <si>
    <t>Year</t>
  </si>
  <si>
    <t>Total</t>
  </si>
  <si>
    <t>StdErr</t>
  </si>
  <si>
    <t>CV</t>
  </si>
  <si>
    <t>Avg</t>
  </si>
  <si>
    <t>15+</t>
  </si>
  <si>
    <t>Table</t>
  </si>
  <si>
    <t>Citation</t>
  </si>
  <si>
    <t>Sheet</t>
  </si>
  <si>
    <t>EBS_pol_age12_2010</t>
  </si>
  <si>
    <t>EBS_pol_age12_2020</t>
  </si>
  <si>
    <t>Table 1.12</t>
  </si>
  <si>
    <t>Ianelli 2010</t>
  </si>
  <si>
    <t>Bottom-trawl survey estimated numbers (millions) at age used for the stock assessment model, 1982-2010 based on strata 1-8. Shaded cells represent years where only strata 1-6 were surveyed.</t>
  </si>
  <si>
    <t>Bottom-trawl survey estimated numbers millions at age used for the stock assessment model. Note that in 1982–84 and 1986 only strata 1–6 were surveyed. Note these estimates are based on design-based procedures.</t>
  </si>
  <si>
    <t>Table 17</t>
  </si>
  <si>
    <t>Mean EBS pollock body mass (kg) at age as observed in the summer NMFS bottom trawl survey, 1982–2019.</t>
  </si>
  <si>
    <t>Table 18</t>
  </si>
  <si>
    <t>EBS_pol_age12_mass_2020</t>
  </si>
  <si>
    <t>year</t>
  </si>
  <si>
    <t>10+</t>
  </si>
  <si>
    <t>Estimated billions of EBS pollock at age (columns 2–11) from the 2019 assessment model.</t>
  </si>
  <si>
    <t>Table 30</t>
  </si>
  <si>
    <t>EBS_pol_age4_2020</t>
  </si>
  <si>
    <t>ssb</t>
  </si>
  <si>
    <t>recruitment</t>
  </si>
  <si>
    <t>cvrecruitment</t>
  </si>
  <si>
    <t>age3biomass</t>
  </si>
  <si>
    <t>cv_age3biomass</t>
  </si>
  <si>
    <t>cvssb</t>
  </si>
  <si>
    <t>Table 32</t>
  </si>
  <si>
    <t>EBS_pol_ssb_2020</t>
  </si>
  <si>
    <t>Estimated EBS pollock age 3+ biomass, female spawning biomass, and age 1 recruitment for 1964–2019. Biomass units are thousands of t, age-1 recruitment is in millions of pollock</t>
  </si>
  <si>
    <t>Data</t>
  </si>
  <si>
    <t>Age 1 and age 2</t>
  </si>
  <si>
    <t>Fishery</t>
  </si>
  <si>
    <t>Region</t>
  </si>
  <si>
    <t>Pollock</t>
  </si>
  <si>
    <t>Ianelli JN, Fissel B, Holsman K, Honkalehto T, Kotwicki S, Monnahan C, Siddon E, Stienessen S, Thorson J. 2019. Assessment of the walleye pollock stock in the Eastern Bering Sea. In: Stock assessment and fishery evaluation report for the groundfish resources of the Bering Sea and Aleutian Islands regions. North Pacific Fishery Management Council, Anchorage, AK, p 1-169 https://archive.afsc.noaa.gov/refm/docs/2019/EBSPollock.pdf; Last accessed 7/18/2020</t>
  </si>
  <si>
    <t>Ianelli 2019</t>
  </si>
  <si>
    <t>Body mass</t>
  </si>
  <si>
    <t>Recruitment (Age 4)</t>
  </si>
  <si>
    <t>SSB</t>
  </si>
  <si>
    <t>Biomass</t>
  </si>
  <si>
    <t>Catch</t>
  </si>
  <si>
    <t>CatchBiomass_Ratio</t>
  </si>
  <si>
    <t>Predator (Age 3+ pollock)</t>
  </si>
  <si>
    <t>Predator (ATF biomass)</t>
  </si>
  <si>
    <t>EBS_ATF_biomass_2020</t>
  </si>
  <si>
    <t>Table 6.2</t>
  </si>
  <si>
    <t>Biomass estimates, catch, and catch/biomass ratio for 1976-2021. Biomass estimates were generated using the 2018 full assessment model, except for 2019, 2020 and 2021, which were generated with the single species projection model. Catch data is from the NMFS AKRO BLEND/Catch Accounting System, except for 2019, 2020 and 2021 which were extrapolated as described in the text.</t>
  </si>
  <si>
    <t>Spies I and Palsson W. 2019. Assessment of the arrowtooth flounder stock in the Bering Sea and Aleutian Islands. In: Stock assessment and fishery evaluation report for the groundfish resources of the Bering Sea and Aleutian Islands regions. North Pacific Fishery Management Council, Anchorage, AK, p 1-5 https://archive.afsc.noaa.gov/refm/docs/2019/BSAIatf.pdf; Last accessed 7/18/2020</t>
  </si>
  <si>
    <t>Age_zero_plus_last</t>
  </si>
  <si>
    <t>spawn_last</t>
  </si>
  <si>
    <t>sb_sd_last</t>
  </si>
  <si>
    <t>Age_zero_plus_ensemble_wt</t>
  </si>
  <si>
    <t>spawn_ensemble_wt</t>
  </si>
  <si>
    <t>sb_sd_ensemble_wt</t>
  </si>
  <si>
    <t>Age_zero_ensemble_unwt</t>
  </si>
  <si>
    <t>spawn_ensemble_unwt</t>
  </si>
  <si>
    <t>sb_sd_ensemble_unwt</t>
  </si>
  <si>
    <t>Predator (Age 0+ Pcod)</t>
  </si>
  <si>
    <t>EBS_pcod_agezeroplus_2020</t>
  </si>
  <si>
    <t>Table 2.36</t>
  </si>
  <si>
    <t>Biomass time series comparison (last year's assessment and this year's assessment)</t>
  </si>
  <si>
    <t>Thompson GG and Thorson JT. 2019. Assessment of the Pacific cod stock in the Eastern Bering Sea. In: Stock assessment and fishery evaluation report for the groundfish resources of the Bering Sea and Aleutian Islands regions. North Pacific Fishery Management Council, Anchorage, AK, p 1-271 https://archive.fisheries.noaa.gov/afsc/REFM/docs/2010/BSAIpcod.pdf; Last accessed 7/18/2020</t>
  </si>
  <si>
    <t>Survey bottom temperature</t>
  </si>
  <si>
    <t>EBS_Shelf_Survey_bottomtemp2020</t>
  </si>
  <si>
    <t>Table 1</t>
  </si>
  <si>
    <t>EBS Shelf and Aleutian Islands survey biomass and CV for flathead sole, Bering flounder, and the two combined</t>
  </si>
  <si>
    <t>McGilliard et al. 2019</t>
  </si>
  <si>
    <t>age3plus_biomass_2016</t>
  </si>
  <si>
    <t>ssb_2016</t>
  </si>
  <si>
    <t>std_2016</t>
  </si>
  <si>
    <t>age3plus_biomass_2018</t>
  </si>
  <si>
    <t>ssb_2018</t>
  </si>
  <si>
    <t>std_2018</t>
  </si>
  <si>
    <t>McGilliard CR, Nichol D, Britt L. 2019. Assessment of the flathead sole-Bering flounder stock complex in the Eastern Bering Sea and Aleutian Islands. In: Stock assessment and fishery evaluation report for the groundfish resources of the Bering Sea and Aleutian Islands regions. North Pacific Fishery Management Council, Anchorage, AK, p 1-6 https://archive.afsc.noaa.gov/refm/docs/2019/BSAIflathead.pdf; Last accessed 7/18/2020</t>
  </si>
  <si>
    <t>McGilliard CR, Nichol D, Britt L. 2018. Assessment of the flathead sole-Bering flounder stock complex in the Eastern Bering Sea and Aleutian Islands. In: Stock assessment and fishery evaluation report for the groundfish resources of the Bering Sea and Aleutian Islands regions. North Pacific Fishery Management Council, Anchorage, AK, p 1-176 https://archive.fisheries.noaa.gov/afsc/REFM/Docs/2018/BSAI/BSAIflathead.pdf; Last accessed 7/18/2020</t>
  </si>
  <si>
    <t>Predator (Age 3+ flathead sole)</t>
  </si>
  <si>
    <t>EBS_flathead_biomass_2020</t>
  </si>
  <si>
    <t>Table 9.18</t>
  </si>
  <si>
    <t>Time series of predicted total biomass, spawning biomass, and associated standard deviations. “Tot B (age 3+)” is total biomass for ages 3+, SSB is the spawning biomass, and Std is the standard deviation of spawning biomass.</t>
  </si>
  <si>
    <t>McGilliard et al. 2018</t>
  </si>
  <si>
    <t>Spies &amp; Palsson 2019</t>
  </si>
  <si>
    <t>Thompson &amp; Thorson 2019</t>
  </si>
  <si>
    <t>Fetterer, F., K. Knowles, W. N. Meier, M. Savoie, and A. K. Windnagel. 2017, updated daily. Sea Ice Index, Version 3. Bering-Extent-km^2. Boulder, Colorado USA. NSIDC: National Snow and Ice Data Center. doi: https://doi.org/10.7265/N5K072F8. Downloaded from: https://nsidc.org/data/G02135/versions/3. Last accessed [7/18/2020]</t>
  </si>
  <si>
    <t>January</t>
  </si>
  <si>
    <t>February</t>
  </si>
  <si>
    <t>March</t>
  </si>
  <si>
    <t>April</t>
  </si>
  <si>
    <t>May</t>
  </si>
  <si>
    <t>June</t>
  </si>
  <si>
    <t>July</t>
  </si>
  <si>
    <t>August</t>
  </si>
  <si>
    <t>September</t>
  </si>
  <si>
    <t>October</t>
  </si>
  <si>
    <t>November</t>
  </si>
  <si>
    <t>December</t>
  </si>
  <si>
    <t>extent</t>
  </si>
  <si>
    <t>month</t>
  </si>
  <si>
    <t>NA</t>
  </si>
  <si>
    <t>Sea ice index</t>
  </si>
  <si>
    <t>Caption / Description</t>
  </si>
  <si>
    <t>sea_ice_extent</t>
  </si>
  <si>
    <t>Fetterer et al 2017</t>
  </si>
  <si>
    <t>Bering Sea Ice Extent km^2 (needs to be averaged for Jan-April); use 1981-2010 mean for anomaly</t>
  </si>
  <si>
    <t>May SST</t>
  </si>
  <si>
    <t>sst</t>
  </si>
  <si>
    <t>ssta</t>
  </si>
  <si>
    <t>BS_May_SST</t>
  </si>
  <si>
    <t>Huang B, Thorne PW, Banzon VF, Boyer T, Chepurin G, Lawrimore JH, Menne MJ, Smith TM, Vose RS, and Zhang HM. 2017: NOAA Extended Reconstructed Sea Surface Temperature (ERSST), Version 5. . NOAA National Centers for Environmental Information. doi:10.7289/V5T72FNM [7/18/2020].</t>
  </si>
  <si>
    <r>
      <t>Kalnay, E., et al., 1996: The NCEP/NCAR 40-year reanalysis project. </t>
    </r>
    <r>
      <rPr>
        <i/>
        <sz val="11"/>
        <color rgb="FF000000"/>
        <rFont val="Calibri"/>
        <family val="2"/>
        <scheme val="minor"/>
      </rPr>
      <t>Bull. Amer. Meteor. Soc.</t>
    </r>
    <r>
      <rPr>
        <sz val="11"/>
        <color rgb="FF000000"/>
        <rFont val="Calibri"/>
        <family val="2"/>
        <scheme val="minor"/>
      </rPr>
      <t>, </t>
    </r>
    <r>
      <rPr>
        <b/>
        <sz val="11"/>
        <color rgb="FF000000"/>
        <rFont val="Calibri"/>
        <family val="2"/>
        <scheme val="minor"/>
      </rPr>
      <t>77</t>
    </r>
    <r>
      <rPr>
        <sz val="11"/>
        <color rgb="FF000000"/>
        <rFont val="Calibri"/>
        <family val="2"/>
        <scheme val="minor"/>
      </rPr>
      <t>, 437-471.</t>
    </r>
  </si>
  <si>
    <t>Kalnay et al. 1996; Huang et al. 2017</t>
  </si>
  <si>
    <t>May sst in the Bering Sea as calculated from the NOAA ERSST, 1961-2020. Anomalies based on mean and sd from 1961-2000 as per the Bering Climate Project (https://www.beringclimate.noaa.gov/data/BCresult.php) description. They use NCAR/NCEP reanalysis but I coudn't find get this dataset to download so used the ERSST instead (https://psl.noaa.gov/data/gridded/data.noaa.ersst.v5.html). Processed in R script "sstindex.R"</t>
  </si>
  <si>
    <t>bottomtemp</t>
  </si>
  <si>
    <t>model19biomass</t>
  </si>
  <si>
    <t>model17biomass</t>
  </si>
  <si>
    <t>GOA</t>
  </si>
  <si>
    <t>EBS</t>
  </si>
  <si>
    <t>Predator (ATF Age 1+ biomass)</t>
  </si>
  <si>
    <t>GOA_atf_biomass</t>
  </si>
  <si>
    <t>Table 7.16</t>
  </si>
  <si>
    <t>Estimated total (age 1+) biomass (t) and female spawning biomass (FSB) (t) from Model 19.0, 17.1a, and Model 17.0e.</t>
  </si>
  <si>
    <t>Spies et al. 2019</t>
  </si>
  <si>
    <t>Spies I, Aydin K, Ianelli JN, Palsson W. 2019. Assessment of arrowtooth flouder in the Gulf of Alaska.  In: Stock assessment and fishery evaluation report for the groundfish resources of the Gulf of Alaska region. North Pacific Fishery Management Council, Anchorage, AK, p 1-176 https://archive.afsc.noaa.gov/refm/docs/2019/GOAatf.pdf; Last accessed 7/18/2020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</si>
</sst>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3" x14ac:knownFonts="1">
    <font>
      <sz val="11"/>
      <color theme="1"/>
      <name val="Calibri"/>
      <family val="2"/>
      <scheme val="minor"/>
    </font>
    <font>
      <sz val="10"/>
      <name val="Times New Roman"/>
      <family val="1"/>
      <charset val="204"/>
    </font>
    <font>
      <sz val="9"/>
      <color indexed="8"/>
      <name val="Arial"/>
      <family val="2"/>
    </font>
    <font>
      <sz val="9"/>
      <color indexed="8"/>
      <name val="Times New Roman"/>
      <family val="2"/>
    </font>
    <font>
      <sz val="9"/>
      <color indexed="8"/>
      <name val="Century"/>
      <family val="2"/>
    </font>
    <font>
      <sz val="11"/>
      <color indexed="8"/>
      <name val="Garamond"/>
      <family val="1"/>
      <charset val="204"/>
    </font>
    <font>
      <sz val="9"/>
      <color indexed="8"/>
      <name val="Garamond"/>
      <family val="2"/>
    </font>
    <font>
      <sz val="10"/>
      <color theme="1"/>
      <name val="Calibri"/>
      <family val="2"/>
      <scheme val="minor"/>
    </font>
    <font>
      <b/>
      <sz val="9"/>
      <color indexed="8"/>
      <name val="Times New Roman"/>
      <family val="2"/>
    </font>
    <font>
      <sz val="11"/>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rgb="FFE6E6E6"/>
        <bgColor indexed="64"/>
      </patternFill>
    </fill>
  </fills>
  <borders count="12">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71">
    <xf numFmtId="0" fontId="0" fillId="0" borderId="0" xfId="0"/>
    <xf numFmtId="0" fontId="1" fillId="0" borderId="0" xfId="0" applyFont="1" applyAlignment="1">
      <alignment vertical="top" wrapText="1"/>
    </xf>
    <xf numFmtId="0" fontId="3" fillId="0" borderId="1" xfId="0" applyFont="1" applyBorder="1" applyAlignment="1">
      <alignment horizontal="left" vertical="top" wrapText="1"/>
    </xf>
    <xf numFmtId="1" fontId="2" fillId="0" borderId="1" xfId="0" applyNumberFormat="1" applyFont="1" applyBorder="1" applyAlignment="1">
      <alignment horizontal="right" vertical="top" shrinkToFit="1"/>
    </xf>
    <xf numFmtId="1" fontId="2" fillId="0" borderId="1" xfId="0" applyNumberFormat="1" applyFont="1" applyBorder="1" applyAlignment="1">
      <alignment horizontal="center" vertical="top" shrinkToFit="1"/>
    </xf>
    <xf numFmtId="1" fontId="2" fillId="0" borderId="2" xfId="0" applyNumberFormat="1" applyFont="1" applyBorder="1" applyAlignment="1">
      <alignment horizontal="right" vertical="top" shrinkToFit="1"/>
    </xf>
    <xf numFmtId="0" fontId="3" fillId="0" borderId="3" xfId="0" applyFont="1" applyBorder="1" applyAlignment="1">
      <alignment horizontal="center" vertical="top" wrapText="1"/>
    </xf>
    <xf numFmtId="0" fontId="3" fillId="0" borderId="1" xfId="0" applyFont="1" applyBorder="1" applyAlignment="1">
      <alignment horizontal="right" vertical="top" wrapText="1"/>
    </xf>
    <xf numFmtId="0" fontId="3" fillId="0" borderId="1" xfId="0" applyFont="1" applyBorder="1" applyAlignment="1">
      <alignment horizontal="center" vertical="top" wrapText="1"/>
    </xf>
    <xf numFmtId="1" fontId="2" fillId="2" borderId="4" xfId="0" applyNumberFormat="1" applyFont="1" applyFill="1" applyBorder="1" applyAlignment="1">
      <alignment horizontal="left" vertical="top" shrinkToFit="1"/>
    </xf>
    <xf numFmtId="1" fontId="2" fillId="2" borderId="4" xfId="0" applyNumberFormat="1" applyFont="1" applyFill="1" applyBorder="1" applyAlignment="1">
      <alignment horizontal="right" vertical="top" shrinkToFit="1"/>
    </xf>
    <xf numFmtId="3" fontId="2" fillId="2" borderId="4" xfId="0" applyNumberFormat="1" applyFont="1" applyFill="1" applyBorder="1" applyAlignment="1">
      <alignment horizontal="right" vertical="top" shrinkToFit="1"/>
    </xf>
    <xf numFmtId="1" fontId="2" fillId="2" borderId="4" xfId="0" applyNumberFormat="1" applyFont="1" applyFill="1" applyBorder="1" applyAlignment="1">
      <alignment horizontal="center" vertical="top" shrinkToFit="1"/>
    </xf>
    <xf numFmtId="1" fontId="2" fillId="2" borderId="5" xfId="0" applyNumberFormat="1" applyFont="1" applyFill="1" applyBorder="1" applyAlignment="1">
      <alignment horizontal="right" vertical="top" shrinkToFit="1"/>
    </xf>
    <xf numFmtId="3" fontId="2" fillId="2" borderId="6" xfId="0" applyNumberFormat="1" applyFont="1" applyFill="1" applyBorder="1" applyAlignment="1">
      <alignment horizontal="center" vertical="top" shrinkToFit="1"/>
    </xf>
    <xf numFmtId="9" fontId="2" fillId="2" borderId="4" xfId="0" applyNumberFormat="1" applyFont="1" applyFill="1" applyBorder="1" applyAlignment="1">
      <alignment horizontal="center" vertical="top" shrinkToFit="1"/>
    </xf>
    <xf numFmtId="1" fontId="2" fillId="2" borderId="0" xfId="0" applyNumberFormat="1" applyFont="1" applyFill="1" applyAlignment="1">
      <alignment horizontal="left" vertical="top" shrinkToFit="1"/>
    </xf>
    <xf numFmtId="3" fontId="2" fillId="2" borderId="0" xfId="0" applyNumberFormat="1" applyFont="1" applyFill="1" applyAlignment="1">
      <alignment horizontal="right" vertical="top" shrinkToFit="1"/>
    </xf>
    <xf numFmtId="1" fontId="2" fillId="2" borderId="0" xfId="0" applyNumberFormat="1" applyFont="1" applyFill="1" applyAlignment="1">
      <alignment horizontal="right" vertical="top" shrinkToFit="1"/>
    </xf>
    <xf numFmtId="1" fontId="2" fillId="2" borderId="0" xfId="0" applyNumberFormat="1" applyFont="1" applyFill="1" applyAlignment="1">
      <alignment horizontal="center" vertical="top" shrinkToFit="1"/>
    </xf>
    <xf numFmtId="1" fontId="2" fillId="2" borderId="7" xfId="0" applyNumberFormat="1" applyFont="1" applyFill="1" applyBorder="1" applyAlignment="1">
      <alignment horizontal="right" vertical="top" shrinkToFit="1"/>
    </xf>
    <xf numFmtId="3" fontId="2" fillId="2" borderId="8" xfId="0" applyNumberFormat="1" applyFont="1" applyFill="1" applyBorder="1" applyAlignment="1">
      <alignment horizontal="center" vertical="top" shrinkToFit="1"/>
    </xf>
    <xf numFmtId="9" fontId="2" fillId="2" borderId="0" xfId="0" applyNumberFormat="1" applyFont="1" applyFill="1" applyAlignment="1">
      <alignment horizontal="center" vertical="top" shrinkToFit="1"/>
    </xf>
    <xf numFmtId="1" fontId="2" fillId="0" borderId="0" xfId="0" applyNumberFormat="1" applyFont="1" applyAlignment="1">
      <alignment horizontal="left" vertical="top" shrinkToFit="1"/>
    </xf>
    <xf numFmtId="3" fontId="2" fillId="0" borderId="0" xfId="0" applyNumberFormat="1" applyFont="1" applyAlignment="1">
      <alignment horizontal="right" vertical="top" shrinkToFit="1"/>
    </xf>
    <xf numFmtId="1" fontId="2" fillId="0" borderId="0" xfId="0" applyNumberFormat="1" applyFont="1" applyAlignment="1">
      <alignment horizontal="right" vertical="top" shrinkToFit="1"/>
    </xf>
    <xf numFmtId="1" fontId="2" fillId="0" borderId="0" xfId="0" applyNumberFormat="1" applyFont="1" applyAlignment="1">
      <alignment horizontal="center" vertical="top" shrinkToFit="1"/>
    </xf>
    <xf numFmtId="1" fontId="2" fillId="0" borderId="7" xfId="0" applyNumberFormat="1" applyFont="1" applyBorder="1" applyAlignment="1">
      <alignment horizontal="right" vertical="top" shrinkToFit="1"/>
    </xf>
    <xf numFmtId="3" fontId="2" fillId="0" borderId="8" xfId="0" applyNumberFormat="1" applyFont="1" applyBorder="1" applyAlignment="1">
      <alignment horizontal="center" vertical="top" shrinkToFit="1"/>
    </xf>
    <xf numFmtId="9" fontId="2" fillId="0" borderId="0" xfId="0" applyNumberFormat="1" applyFont="1" applyAlignment="1">
      <alignment horizontal="center" vertical="top" shrinkToFit="1"/>
    </xf>
    <xf numFmtId="1" fontId="2" fillId="0" borderId="9" xfId="0" applyNumberFormat="1" applyFont="1" applyBorder="1" applyAlignment="1">
      <alignment horizontal="left" vertical="top" shrinkToFit="1"/>
    </xf>
    <xf numFmtId="1" fontId="2" fillId="0" borderId="9" xfId="0" applyNumberFormat="1" applyFont="1" applyBorder="1" applyAlignment="1">
      <alignment horizontal="right" vertical="top" shrinkToFit="1"/>
    </xf>
    <xf numFmtId="3" fontId="2" fillId="0" borderId="9" xfId="0" applyNumberFormat="1" applyFont="1" applyBorder="1" applyAlignment="1">
      <alignment horizontal="right" vertical="top" shrinkToFit="1"/>
    </xf>
    <xf numFmtId="1" fontId="2" fillId="0" borderId="9" xfId="0" applyNumberFormat="1" applyFont="1" applyBorder="1" applyAlignment="1">
      <alignment horizontal="center" vertical="top" shrinkToFit="1"/>
    </xf>
    <xf numFmtId="1" fontId="2" fillId="0" borderId="10" xfId="0" applyNumberFormat="1" applyFont="1" applyBorder="1" applyAlignment="1">
      <alignment horizontal="right" vertical="top" shrinkToFit="1"/>
    </xf>
    <xf numFmtId="3" fontId="2" fillId="0" borderId="11" xfId="0" applyNumberFormat="1" applyFont="1" applyBorder="1" applyAlignment="1">
      <alignment horizontal="center" vertical="top" shrinkToFit="1"/>
    </xf>
    <xf numFmtId="9" fontId="2" fillId="0" borderId="9" xfId="0" applyNumberFormat="1" applyFont="1" applyBorder="1" applyAlignment="1">
      <alignment horizontal="center" vertical="top" shrinkToFit="1"/>
    </xf>
    <xf numFmtId="3" fontId="2" fillId="0" borderId="1" xfId="0" applyNumberFormat="1" applyFont="1" applyBorder="1" applyAlignment="1">
      <alignment horizontal="right" vertical="top" shrinkToFit="1"/>
    </xf>
    <xf numFmtId="3" fontId="2" fillId="0" borderId="3" xfId="0" applyNumberFormat="1" applyFont="1" applyBorder="1" applyAlignment="1">
      <alignment horizontal="center" vertical="top" shrinkToFit="1"/>
    </xf>
    <xf numFmtId="9" fontId="2" fillId="0" borderId="1" xfId="0" applyNumberFormat="1" applyFont="1" applyBorder="1" applyAlignment="1">
      <alignment horizontal="center" vertical="top" shrinkToFit="1"/>
    </xf>
    <xf numFmtId="1" fontId="0" fillId="0" borderId="0" xfId="0" applyNumberFormat="1"/>
    <xf numFmtId="0" fontId="4" fillId="0" borderId="0" xfId="0" applyFont="1" applyAlignment="1">
      <alignment horizontal="left" vertical="top" wrapText="1"/>
    </xf>
    <xf numFmtId="0" fontId="4" fillId="0" borderId="0" xfId="0" applyFont="1" applyAlignment="1">
      <alignment horizontal="right" vertical="top" wrapText="1"/>
    </xf>
    <xf numFmtId="0" fontId="1" fillId="0" borderId="0" xfId="0" applyFont="1" applyAlignment="1">
      <alignment horizontal="left" vertical="center" wrapText="1"/>
    </xf>
    <xf numFmtId="0" fontId="6" fillId="0" borderId="0" xfId="0" applyFont="1" applyAlignment="1">
      <alignment horizontal="center" vertical="top" wrapText="1"/>
    </xf>
    <xf numFmtId="0" fontId="6" fillId="0" borderId="0" xfId="0" applyFont="1" applyAlignment="1">
      <alignment horizontal="right" vertical="top" wrapText="1"/>
    </xf>
    <xf numFmtId="164" fontId="2" fillId="0" borderId="0" xfId="0" applyNumberFormat="1" applyFont="1" applyAlignment="1">
      <alignment horizontal="right" vertical="top" shrinkToFi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2" fontId="2" fillId="0" borderId="0" xfId="0" applyNumberFormat="1" applyFont="1" applyAlignment="1">
      <alignment horizontal="right" vertical="top" shrinkToFit="1"/>
    </xf>
    <xf numFmtId="2" fontId="2" fillId="0" borderId="0" xfId="0" applyNumberFormat="1" applyFont="1" applyAlignment="1">
      <alignment horizontal="center" vertical="top" shrinkToFit="1"/>
    </xf>
    <xf numFmtId="0" fontId="5" fillId="0" borderId="0" xfId="0" applyFont="1" applyAlignment="1">
      <alignment horizontal="center" vertical="top" wrapText="1"/>
    </xf>
    <xf numFmtId="1" fontId="2" fillId="0" borderId="0" xfId="0" applyNumberFormat="1" applyFont="1" applyAlignment="1">
      <alignment horizontal="right" vertical="top" indent="2" shrinkToFit="1"/>
    </xf>
    <xf numFmtId="3" fontId="2" fillId="0" borderId="0" xfId="0" applyNumberFormat="1" applyFont="1" applyAlignment="1">
      <alignment horizontal="right" vertical="top" indent="2" shrinkToFit="1"/>
    </xf>
    <xf numFmtId="1" fontId="2" fillId="0" borderId="0" xfId="0" applyNumberFormat="1" applyFont="1" applyAlignment="1">
      <alignment horizontal="right" vertical="top" indent="3" shrinkToFit="1"/>
    </xf>
    <xf numFmtId="3" fontId="2" fillId="0" borderId="0" xfId="0" applyNumberFormat="1" applyFont="1" applyAlignment="1">
      <alignment horizontal="right" vertical="top" indent="1" shrinkToFit="1"/>
    </xf>
    <xf numFmtId="1" fontId="2" fillId="0" borderId="0" xfId="0" applyNumberFormat="1" applyFont="1" applyFill="1" applyBorder="1" applyAlignment="1">
      <alignment horizontal="center" vertical="top" shrinkToFit="1"/>
    </xf>
    <xf numFmtId="3" fontId="2" fillId="0" borderId="0" xfId="0" applyNumberFormat="1" applyFont="1" applyFill="1" applyBorder="1" applyAlignment="1">
      <alignment horizontal="right" vertical="top" indent="2" shrinkToFit="1"/>
    </xf>
    <xf numFmtId="1" fontId="2" fillId="0" borderId="0" xfId="0" applyNumberFormat="1" applyFont="1" applyFill="1" applyBorder="1" applyAlignment="1">
      <alignment horizontal="right" vertical="top" indent="3" shrinkToFit="1"/>
    </xf>
    <xf numFmtId="3" fontId="2" fillId="0" borderId="0" xfId="0" applyNumberFormat="1" applyFont="1" applyFill="1" applyBorder="1" applyAlignment="1">
      <alignment horizontal="right" vertical="top" indent="1" shrinkToFit="1"/>
    </xf>
    <xf numFmtId="1" fontId="2" fillId="0" borderId="0" xfId="0" applyNumberFormat="1" applyFont="1" applyFill="1" applyBorder="1" applyAlignment="1">
      <alignment horizontal="right" vertical="top" shrinkToFit="1"/>
    </xf>
    <xf numFmtId="0" fontId="7" fillId="0" borderId="0" xfId="0" applyFont="1" applyAlignment="1">
      <alignment vertical="center" wrapText="1"/>
    </xf>
    <xf numFmtId="0" fontId="1" fillId="0" borderId="9" xfId="0" applyFont="1" applyBorder="1" applyAlignment="1">
      <alignment horizontal="left" vertical="center" wrapText="1"/>
    </xf>
    <xf numFmtId="0" fontId="8" fillId="0" borderId="9" xfId="0" applyFont="1" applyBorder="1" applyAlignment="1">
      <alignment horizontal="center" vertical="top" wrapText="1"/>
    </xf>
    <xf numFmtId="1" fontId="2" fillId="0" borderId="4" xfId="0" applyNumberFormat="1" applyFont="1" applyBorder="1" applyAlignment="1">
      <alignment horizontal="center" vertical="top" shrinkToFit="1"/>
    </xf>
    <xf numFmtId="2" fontId="2" fillId="0" borderId="4" xfId="0" applyNumberFormat="1" applyFont="1" applyBorder="1" applyAlignment="1">
      <alignment horizontal="right" vertical="top" shrinkToFit="1"/>
    </xf>
    <xf numFmtId="1" fontId="2" fillId="0" borderId="7" xfId="0" applyNumberFormat="1" applyFont="1" applyBorder="1" applyAlignment="1">
      <alignment horizontal="center" vertical="top" shrinkToFit="1"/>
    </xf>
    <xf numFmtId="2" fontId="2" fillId="0" borderId="9" xfId="0" applyNumberFormat="1" applyFont="1" applyBorder="1" applyAlignment="1">
      <alignment horizontal="right" vertical="top" shrinkToFit="1"/>
    </xf>
    <xf numFmtId="0" fontId="9" fillId="0" borderId="0" xfId="0" applyFont="1" applyAlignment="1">
      <alignment wrapText="1"/>
    </xf>
    <xf numFmtId="0" fontId="1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7" workbookViewId="0">
      <selection activeCell="C19" sqref="C19"/>
    </sheetView>
  </sheetViews>
  <sheetFormatPr defaultRowHeight="14.4" x14ac:dyDescent="0.3"/>
  <cols>
    <col min="2" max="2" width="6.5546875" bestFit="1" customWidth="1"/>
    <col min="3" max="3" width="23.88671875" bestFit="1" customWidth="1"/>
    <col min="4" max="4" width="26.33203125" customWidth="1"/>
    <col min="5" max="5" width="9.44140625" bestFit="1" customWidth="1"/>
    <col min="6" max="6" width="73.5546875" customWidth="1"/>
    <col min="7" max="7" width="23.21875" bestFit="1" customWidth="1"/>
  </cols>
  <sheetData>
    <row r="1" spans="1:7" x14ac:dyDescent="0.3">
      <c r="A1" t="s">
        <v>35</v>
      </c>
      <c r="B1" t="s">
        <v>36</v>
      </c>
      <c r="C1" t="s">
        <v>33</v>
      </c>
      <c r="D1" s="48" t="s">
        <v>8</v>
      </c>
      <c r="E1" s="48" t="s">
        <v>6</v>
      </c>
      <c r="F1" s="48" t="s">
        <v>103</v>
      </c>
      <c r="G1" s="48" t="s">
        <v>7</v>
      </c>
    </row>
    <row r="2" spans="1:7" ht="43.2" x14ac:dyDescent="0.3">
      <c r="A2" t="s">
        <v>37</v>
      </c>
      <c r="B2" s="48" t="s">
        <v>119</v>
      </c>
      <c r="C2" t="s">
        <v>34</v>
      </c>
      <c r="D2" s="48" t="s">
        <v>10</v>
      </c>
      <c r="E2" s="48" t="s">
        <v>15</v>
      </c>
      <c r="F2" s="49" t="s">
        <v>14</v>
      </c>
      <c r="G2" s="48" t="s">
        <v>39</v>
      </c>
    </row>
    <row r="3" spans="1:7" ht="43.2" x14ac:dyDescent="0.3">
      <c r="A3" t="s">
        <v>37</v>
      </c>
      <c r="B3" s="48" t="s">
        <v>119</v>
      </c>
      <c r="C3" t="s">
        <v>34</v>
      </c>
      <c r="D3" s="48" t="s">
        <v>9</v>
      </c>
      <c r="E3" s="48" t="s">
        <v>11</v>
      </c>
      <c r="F3" s="49" t="s">
        <v>13</v>
      </c>
      <c r="G3" s="48" t="s">
        <v>12</v>
      </c>
    </row>
    <row r="4" spans="1:7" ht="28.8" x14ac:dyDescent="0.3">
      <c r="A4" t="s">
        <v>37</v>
      </c>
      <c r="B4" s="48" t="s">
        <v>119</v>
      </c>
      <c r="C4" t="s">
        <v>40</v>
      </c>
      <c r="D4" s="48" t="s">
        <v>18</v>
      </c>
      <c r="E4" s="48" t="s">
        <v>17</v>
      </c>
      <c r="F4" s="47" t="s">
        <v>16</v>
      </c>
      <c r="G4" s="48" t="s">
        <v>39</v>
      </c>
    </row>
    <row r="5" spans="1:7" ht="28.8" x14ac:dyDescent="0.3">
      <c r="A5" t="s">
        <v>37</v>
      </c>
      <c r="B5" s="48" t="s">
        <v>119</v>
      </c>
      <c r="C5" t="s">
        <v>41</v>
      </c>
      <c r="D5" s="48" t="s">
        <v>23</v>
      </c>
      <c r="E5" s="48" t="s">
        <v>22</v>
      </c>
      <c r="F5" s="49" t="s">
        <v>21</v>
      </c>
      <c r="G5" s="48" t="s">
        <v>39</v>
      </c>
    </row>
    <row r="6" spans="1:7" ht="43.2" x14ac:dyDescent="0.3">
      <c r="A6" t="s">
        <v>37</v>
      </c>
      <c r="B6" s="48" t="s">
        <v>119</v>
      </c>
      <c r="C6" t="s">
        <v>42</v>
      </c>
      <c r="D6" s="48" t="s">
        <v>31</v>
      </c>
      <c r="E6" s="48" t="s">
        <v>30</v>
      </c>
      <c r="F6" s="49" t="s">
        <v>32</v>
      </c>
      <c r="G6" s="48" t="s">
        <v>39</v>
      </c>
    </row>
    <row r="7" spans="1:7" ht="43.2" x14ac:dyDescent="0.3">
      <c r="A7" t="s">
        <v>37</v>
      </c>
      <c r="B7" s="48" t="s">
        <v>119</v>
      </c>
      <c r="C7" t="s">
        <v>46</v>
      </c>
      <c r="D7" s="48" t="s">
        <v>31</v>
      </c>
      <c r="E7" s="48" t="s">
        <v>30</v>
      </c>
      <c r="F7" s="49" t="s">
        <v>32</v>
      </c>
      <c r="G7" s="48" t="s">
        <v>39</v>
      </c>
    </row>
    <row r="8" spans="1:7" ht="69" x14ac:dyDescent="0.3">
      <c r="A8" t="s">
        <v>37</v>
      </c>
      <c r="B8" s="48" t="s">
        <v>119</v>
      </c>
      <c r="C8" t="s">
        <v>47</v>
      </c>
      <c r="D8" s="48" t="s">
        <v>48</v>
      </c>
      <c r="E8" s="48" t="s">
        <v>49</v>
      </c>
      <c r="F8" s="62" t="s">
        <v>50</v>
      </c>
      <c r="G8" s="48" t="s">
        <v>84</v>
      </c>
    </row>
    <row r="9" spans="1:7" x14ac:dyDescent="0.3">
      <c r="A9" t="s">
        <v>37</v>
      </c>
      <c r="B9" s="48" t="s">
        <v>119</v>
      </c>
      <c r="C9" t="s">
        <v>61</v>
      </c>
      <c r="D9" s="48" t="s">
        <v>62</v>
      </c>
      <c r="E9" s="48" t="s">
        <v>63</v>
      </c>
      <c r="F9" s="49" t="s">
        <v>64</v>
      </c>
      <c r="G9" s="48" t="s">
        <v>85</v>
      </c>
    </row>
    <row r="10" spans="1:7" ht="28.8" x14ac:dyDescent="0.3">
      <c r="A10" t="s">
        <v>37</v>
      </c>
      <c r="B10" s="48" t="s">
        <v>119</v>
      </c>
      <c r="C10" t="s">
        <v>66</v>
      </c>
      <c r="D10" s="48" t="s">
        <v>67</v>
      </c>
      <c r="E10" s="48" t="s">
        <v>68</v>
      </c>
      <c r="F10" s="49" t="s">
        <v>69</v>
      </c>
      <c r="G10" s="48" t="s">
        <v>70</v>
      </c>
    </row>
    <row r="11" spans="1:7" ht="43.2" x14ac:dyDescent="0.3">
      <c r="A11" t="s">
        <v>37</v>
      </c>
      <c r="B11" s="48" t="s">
        <v>119</v>
      </c>
      <c r="C11" t="s">
        <v>79</v>
      </c>
      <c r="D11" s="48" t="s">
        <v>80</v>
      </c>
      <c r="E11" s="48" t="s">
        <v>81</v>
      </c>
      <c r="F11" s="47" t="s">
        <v>82</v>
      </c>
      <c r="G11" s="48" t="s">
        <v>83</v>
      </c>
    </row>
    <row r="12" spans="1:7" ht="28.8" x14ac:dyDescent="0.3">
      <c r="A12" t="s">
        <v>37</v>
      </c>
      <c r="B12" s="48" t="s">
        <v>119</v>
      </c>
      <c r="C12" t="s">
        <v>102</v>
      </c>
      <c r="D12" s="48" t="s">
        <v>104</v>
      </c>
      <c r="E12" s="48"/>
      <c r="F12" s="49" t="s">
        <v>106</v>
      </c>
      <c r="G12" s="48" t="s">
        <v>105</v>
      </c>
    </row>
    <row r="13" spans="1:7" ht="86.4" x14ac:dyDescent="0.3">
      <c r="A13" s="48" t="s">
        <v>37</v>
      </c>
      <c r="B13" s="48" t="s">
        <v>119</v>
      </c>
      <c r="C13" s="48" t="s">
        <v>107</v>
      </c>
      <c r="D13" s="48" t="s">
        <v>110</v>
      </c>
      <c r="E13" s="48"/>
      <c r="F13" s="49" t="s">
        <v>114</v>
      </c>
      <c r="G13" s="48" t="s">
        <v>113</v>
      </c>
    </row>
    <row r="14" spans="1:7" ht="28.8" x14ac:dyDescent="0.3">
      <c r="A14" s="48" t="s">
        <v>37</v>
      </c>
      <c r="B14" s="48" t="s">
        <v>118</v>
      </c>
      <c r="C14" s="48" t="s">
        <v>120</v>
      </c>
      <c r="D14" s="48" t="s">
        <v>121</v>
      </c>
      <c r="E14" s="48" t="s">
        <v>122</v>
      </c>
      <c r="F14" s="49" t="s">
        <v>123</v>
      </c>
      <c r="G14" s="48" t="s">
        <v>124</v>
      </c>
    </row>
    <row r="15" spans="1:7" x14ac:dyDescent="0.3">
      <c r="D15" s="48"/>
      <c r="E15" s="48"/>
      <c r="F15" s="49"/>
      <c r="G15" s="48"/>
    </row>
    <row r="16" spans="1:7" x14ac:dyDescent="0.3">
      <c r="D16" s="48"/>
      <c r="E16" s="48"/>
      <c r="F16" s="49"/>
      <c r="G16" s="48"/>
    </row>
    <row r="17" spans="4:7" x14ac:dyDescent="0.3">
      <c r="D17" s="48"/>
      <c r="E17" s="48"/>
      <c r="F17" s="49"/>
      <c r="G17" s="48"/>
    </row>
    <row r="18" spans="4:7" x14ac:dyDescent="0.3">
      <c r="D18" s="48"/>
      <c r="E18" s="48"/>
      <c r="F18" s="49"/>
      <c r="G18" s="48"/>
    </row>
    <row r="19" spans="4:7" x14ac:dyDescent="0.3">
      <c r="D19" s="48"/>
      <c r="E19" s="48"/>
      <c r="F19" s="48"/>
      <c r="G19" s="48"/>
    </row>
    <row r="20" spans="4:7" x14ac:dyDescent="0.3">
      <c r="D20" s="48"/>
      <c r="E20" s="48"/>
      <c r="F20" s="48"/>
      <c r="G20" s="48"/>
    </row>
    <row r="21" spans="4:7" x14ac:dyDescent="0.3">
      <c r="D21" s="48"/>
      <c r="E21" s="48"/>
      <c r="F21" s="48"/>
      <c r="G21" s="48"/>
    </row>
    <row r="22" spans="4:7" x14ac:dyDescent="0.3">
      <c r="D22" s="48"/>
      <c r="E22" s="48"/>
      <c r="F22" s="48"/>
      <c r="G22" s="48"/>
    </row>
    <row r="23" spans="4:7" x14ac:dyDescent="0.3">
      <c r="D23" s="48"/>
      <c r="E23" s="48"/>
      <c r="F23" s="48"/>
      <c r="G23" s="48"/>
    </row>
    <row r="24" spans="4:7" x14ac:dyDescent="0.3">
      <c r="D24" s="48"/>
      <c r="E24" s="48"/>
      <c r="F24" s="48"/>
      <c r="G24" s="48"/>
    </row>
    <row r="25" spans="4:7" x14ac:dyDescent="0.3">
      <c r="D25" s="48"/>
      <c r="E25" s="48"/>
      <c r="F25" s="48"/>
      <c r="G25" s="48"/>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4" workbookViewId="0">
      <selection activeCell="A46" sqref="A46:D46"/>
    </sheetView>
  </sheetViews>
  <sheetFormatPr defaultRowHeight="14.4" x14ac:dyDescent="0.3"/>
  <cols>
    <col min="4" max="4" width="12" customWidth="1"/>
  </cols>
  <sheetData>
    <row r="1" spans="1:4" x14ac:dyDescent="0.3">
      <c r="A1" t="s">
        <v>0</v>
      </c>
      <c r="B1" t="s">
        <v>43</v>
      </c>
      <c r="C1" t="s">
        <v>44</v>
      </c>
      <c r="D1" t="s">
        <v>45</v>
      </c>
    </row>
    <row r="2" spans="1:4" x14ac:dyDescent="0.3">
      <c r="A2">
        <v>1976</v>
      </c>
      <c r="B2">
        <v>318843</v>
      </c>
      <c r="C2">
        <v>17834</v>
      </c>
      <c r="D2">
        <v>5.6000000000000001E-2</v>
      </c>
    </row>
    <row r="3" spans="1:4" x14ac:dyDescent="0.3">
      <c r="A3">
        <v>1977</v>
      </c>
      <c r="B3">
        <v>306325</v>
      </c>
      <c r="C3">
        <v>10685</v>
      </c>
      <c r="D3">
        <v>3.5000000000000003E-2</v>
      </c>
    </row>
    <row r="4" spans="1:4" x14ac:dyDescent="0.3">
      <c r="A4">
        <v>1978</v>
      </c>
      <c r="B4">
        <v>294589</v>
      </c>
      <c r="C4">
        <v>9430</v>
      </c>
      <c r="D4">
        <v>3.2000000000000001E-2</v>
      </c>
    </row>
    <row r="5" spans="1:4" x14ac:dyDescent="0.3">
      <c r="A5">
        <v>1979</v>
      </c>
      <c r="B5">
        <v>280137</v>
      </c>
      <c r="C5">
        <v>13352</v>
      </c>
      <c r="D5">
        <v>4.8000000000000001E-2</v>
      </c>
    </row>
    <row r="6" spans="1:4" x14ac:dyDescent="0.3">
      <c r="A6">
        <v>1980</v>
      </c>
      <c r="B6">
        <v>262107</v>
      </c>
      <c r="C6">
        <v>17079</v>
      </c>
      <c r="D6">
        <v>6.5000000000000002E-2</v>
      </c>
    </row>
    <row r="7" spans="1:4" x14ac:dyDescent="0.3">
      <c r="A7">
        <v>1981</v>
      </c>
      <c r="B7">
        <v>246440</v>
      </c>
      <c r="C7">
        <v>15915</v>
      </c>
      <c r="D7">
        <v>6.5000000000000002E-2</v>
      </c>
    </row>
    <row r="8" spans="1:4" x14ac:dyDescent="0.3">
      <c r="A8">
        <v>1982</v>
      </c>
      <c r="B8">
        <v>239708</v>
      </c>
      <c r="C8">
        <v>10712</v>
      </c>
      <c r="D8">
        <v>4.4999999999999998E-2</v>
      </c>
    </row>
    <row r="9" spans="1:4" x14ac:dyDescent="0.3">
      <c r="A9">
        <v>1983</v>
      </c>
      <c r="B9">
        <v>245051</v>
      </c>
      <c r="C9">
        <v>12991</v>
      </c>
      <c r="D9">
        <v>5.2999999999999999E-2</v>
      </c>
    </row>
    <row r="10" spans="1:4" x14ac:dyDescent="0.3">
      <c r="A10">
        <v>1984</v>
      </c>
      <c r="B10">
        <v>255318</v>
      </c>
      <c r="C10">
        <v>8790</v>
      </c>
      <c r="D10">
        <v>3.4000000000000002E-2</v>
      </c>
    </row>
    <row r="11" spans="1:4" x14ac:dyDescent="0.3">
      <c r="A11">
        <v>1985</v>
      </c>
      <c r="B11">
        <v>275301</v>
      </c>
      <c r="C11">
        <v>6926</v>
      </c>
      <c r="D11">
        <v>2.5000000000000001E-2</v>
      </c>
    </row>
    <row r="12" spans="1:4" x14ac:dyDescent="0.3">
      <c r="A12">
        <v>1986</v>
      </c>
      <c r="B12">
        <v>303277</v>
      </c>
      <c r="C12">
        <v>6678</v>
      </c>
      <c r="D12">
        <v>2.1999999999999999E-2</v>
      </c>
    </row>
    <row r="13" spans="1:4" x14ac:dyDescent="0.3">
      <c r="A13">
        <v>1987</v>
      </c>
      <c r="B13">
        <v>339649</v>
      </c>
      <c r="C13">
        <v>4519</v>
      </c>
      <c r="D13">
        <v>1.2999999999999999E-2</v>
      </c>
    </row>
    <row r="14" spans="1:4" x14ac:dyDescent="0.3">
      <c r="A14">
        <v>1988</v>
      </c>
      <c r="B14">
        <v>387906</v>
      </c>
      <c r="C14">
        <v>18591</v>
      </c>
      <c r="D14">
        <v>4.8000000000000001E-2</v>
      </c>
    </row>
    <row r="15" spans="1:4" x14ac:dyDescent="0.3">
      <c r="A15">
        <v>1989</v>
      </c>
      <c r="B15">
        <v>431691</v>
      </c>
      <c r="C15">
        <v>6795</v>
      </c>
      <c r="D15">
        <v>1.6E-2</v>
      </c>
    </row>
    <row r="16" spans="1:4" x14ac:dyDescent="0.3">
      <c r="A16">
        <v>1990</v>
      </c>
      <c r="B16">
        <v>494098</v>
      </c>
      <c r="C16">
        <v>12144</v>
      </c>
      <c r="D16">
        <v>2.5000000000000001E-2</v>
      </c>
    </row>
    <row r="17" spans="1:4" x14ac:dyDescent="0.3">
      <c r="A17">
        <v>1991</v>
      </c>
      <c r="B17">
        <v>548332</v>
      </c>
      <c r="C17">
        <v>19510</v>
      </c>
      <c r="D17">
        <v>3.5999999999999997E-2</v>
      </c>
    </row>
    <row r="18" spans="1:4" x14ac:dyDescent="0.3">
      <c r="A18">
        <v>1992</v>
      </c>
      <c r="B18">
        <v>589693</v>
      </c>
      <c r="C18">
        <v>11897</v>
      </c>
      <c r="D18">
        <v>0.02</v>
      </c>
    </row>
    <row r="19" spans="1:4" x14ac:dyDescent="0.3">
      <c r="A19">
        <v>1993</v>
      </c>
      <c r="B19">
        <v>625598</v>
      </c>
      <c r="C19">
        <v>9299</v>
      </c>
      <c r="D19">
        <v>1.4999999999999999E-2</v>
      </c>
    </row>
    <row r="20" spans="1:4" x14ac:dyDescent="0.3">
      <c r="A20">
        <v>1994</v>
      </c>
      <c r="B20">
        <v>651743</v>
      </c>
      <c r="C20">
        <v>14338</v>
      </c>
      <c r="D20">
        <v>2.1999999999999999E-2</v>
      </c>
    </row>
    <row r="21" spans="1:4" x14ac:dyDescent="0.3">
      <c r="A21">
        <v>1995</v>
      </c>
      <c r="B21">
        <v>662015</v>
      </c>
      <c r="C21">
        <v>9284</v>
      </c>
      <c r="D21">
        <v>1.4E-2</v>
      </c>
    </row>
    <row r="22" spans="1:4" x14ac:dyDescent="0.3">
      <c r="A22">
        <v>1996</v>
      </c>
      <c r="B22">
        <v>671228</v>
      </c>
      <c r="C22">
        <v>14654</v>
      </c>
      <c r="D22">
        <v>2.1999999999999999E-2</v>
      </c>
    </row>
    <row r="23" spans="1:4" x14ac:dyDescent="0.3">
      <c r="A23">
        <v>1997</v>
      </c>
      <c r="B23">
        <v>671884</v>
      </c>
      <c r="C23">
        <v>10469</v>
      </c>
      <c r="D23">
        <v>1.6E-2</v>
      </c>
    </row>
    <row r="24" spans="1:4" x14ac:dyDescent="0.3">
      <c r="A24">
        <v>1998</v>
      </c>
      <c r="B24">
        <v>676515</v>
      </c>
      <c r="C24">
        <v>15237</v>
      </c>
      <c r="D24">
        <v>2.3E-2</v>
      </c>
    </row>
    <row r="25" spans="1:4" x14ac:dyDescent="0.3">
      <c r="A25">
        <v>1999</v>
      </c>
      <c r="B25">
        <v>681530</v>
      </c>
      <c r="C25">
        <v>11378</v>
      </c>
      <c r="D25">
        <v>1.7000000000000001E-2</v>
      </c>
    </row>
    <row r="26" spans="1:4" x14ac:dyDescent="0.3">
      <c r="A26">
        <v>2000</v>
      </c>
      <c r="B26">
        <v>697736</v>
      </c>
      <c r="C26">
        <v>13230</v>
      </c>
      <c r="D26">
        <v>1.9E-2</v>
      </c>
    </row>
    <row r="27" spans="1:4" x14ac:dyDescent="0.3">
      <c r="A27">
        <v>2001</v>
      </c>
      <c r="B27">
        <v>720593</v>
      </c>
      <c r="C27">
        <v>14058</v>
      </c>
      <c r="D27">
        <v>0.02</v>
      </c>
    </row>
    <row r="28" spans="1:4" x14ac:dyDescent="0.3">
      <c r="A28">
        <v>2002</v>
      </c>
      <c r="B28">
        <v>749885</v>
      </c>
      <c r="C28">
        <v>11855</v>
      </c>
      <c r="D28">
        <v>1.6E-2</v>
      </c>
    </row>
    <row r="29" spans="1:4" x14ac:dyDescent="0.3">
      <c r="A29">
        <v>2003</v>
      </c>
      <c r="B29">
        <v>786132</v>
      </c>
      <c r="C29">
        <v>13253</v>
      </c>
      <c r="D29">
        <v>1.7000000000000001E-2</v>
      </c>
    </row>
    <row r="30" spans="1:4" x14ac:dyDescent="0.3">
      <c r="A30">
        <v>2004</v>
      </c>
      <c r="B30">
        <v>824573</v>
      </c>
      <c r="C30">
        <v>18185</v>
      </c>
      <c r="D30">
        <v>2.1999999999999999E-2</v>
      </c>
    </row>
    <row r="31" spans="1:4" x14ac:dyDescent="0.3">
      <c r="A31">
        <v>2005</v>
      </c>
      <c r="B31">
        <v>855712</v>
      </c>
      <c r="C31">
        <v>14243</v>
      </c>
      <c r="D31">
        <v>1.7000000000000001E-2</v>
      </c>
    </row>
    <row r="32" spans="1:4" x14ac:dyDescent="0.3">
      <c r="A32">
        <v>2006</v>
      </c>
      <c r="B32">
        <v>887244</v>
      </c>
      <c r="C32">
        <v>13442</v>
      </c>
      <c r="D32">
        <v>1.4999999999999999E-2</v>
      </c>
    </row>
    <row r="33" spans="1:4" x14ac:dyDescent="0.3">
      <c r="A33">
        <v>2007</v>
      </c>
      <c r="B33">
        <v>914427</v>
      </c>
      <c r="C33">
        <v>11916</v>
      </c>
      <c r="D33">
        <v>1.2999999999999999E-2</v>
      </c>
    </row>
    <row r="34" spans="1:4" x14ac:dyDescent="0.3">
      <c r="A34">
        <v>2008</v>
      </c>
      <c r="B34">
        <v>935734</v>
      </c>
      <c r="C34">
        <v>21370</v>
      </c>
      <c r="D34">
        <v>2.3E-2</v>
      </c>
    </row>
    <row r="35" spans="1:4" x14ac:dyDescent="0.3">
      <c r="A35">
        <v>2009</v>
      </c>
      <c r="B35">
        <v>943717</v>
      </c>
      <c r="C35">
        <v>29900</v>
      </c>
      <c r="D35">
        <v>3.2000000000000001E-2</v>
      </c>
    </row>
    <row r="36" spans="1:4" x14ac:dyDescent="0.3">
      <c r="A36">
        <v>2010</v>
      </c>
      <c r="B36">
        <v>939969</v>
      </c>
      <c r="C36">
        <v>38803</v>
      </c>
      <c r="D36">
        <v>4.1000000000000002E-2</v>
      </c>
    </row>
    <row r="37" spans="1:4" x14ac:dyDescent="0.3">
      <c r="A37">
        <v>2011</v>
      </c>
      <c r="B37">
        <v>925548</v>
      </c>
      <c r="C37">
        <v>20141</v>
      </c>
      <c r="D37">
        <v>2.1999999999999999E-2</v>
      </c>
    </row>
    <row r="38" spans="1:4" x14ac:dyDescent="0.3">
      <c r="A38">
        <v>2012</v>
      </c>
      <c r="B38">
        <v>901347</v>
      </c>
      <c r="C38">
        <v>22324</v>
      </c>
      <c r="D38">
        <v>2.5000000000000001E-2</v>
      </c>
    </row>
    <row r="39" spans="1:4" x14ac:dyDescent="0.3">
      <c r="A39">
        <v>2013</v>
      </c>
      <c r="B39">
        <v>872920</v>
      </c>
      <c r="C39">
        <v>20537</v>
      </c>
      <c r="D39">
        <v>2.4E-2</v>
      </c>
    </row>
    <row r="40" spans="1:4" x14ac:dyDescent="0.3">
      <c r="A40">
        <v>2014</v>
      </c>
      <c r="B40">
        <v>848196</v>
      </c>
      <c r="C40">
        <v>19111</v>
      </c>
      <c r="D40">
        <v>2.3E-2</v>
      </c>
    </row>
    <row r="41" spans="1:4" x14ac:dyDescent="0.3">
      <c r="A41">
        <v>2015</v>
      </c>
      <c r="B41">
        <v>827152</v>
      </c>
      <c r="C41">
        <v>11270</v>
      </c>
      <c r="D41">
        <v>1.4E-2</v>
      </c>
    </row>
    <row r="42" spans="1:4" x14ac:dyDescent="0.3">
      <c r="A42">
        <v>2016</v>
      </c>
      <c r="B42">
        <v>816183</v>
      </c>
      <c r="C42">
        <v>11105</v>
      </c>
      <c r="D42">
        <v>1.4E-2</v>
      </c>
    </row>
    <row r="43" spans="1:4" x14ac:dyDescent="0.3">
      <c r="A43">
        <v>2017</v>
      </c>
      <c r="B43">
        <v>822634</v>
      </c>
      <c r="C43">
        <v>6518</v>
      </c>
      <c r="D43">
        <v>8.0000000000000002E-3</v>
      </c>
    </row>
    <row r="44" spans="1:4" x14ac:dyDescent="0.3">
      <c r="A44">
        <v>2018</v>
      </c>
      <c r="B44">
        <v>849621</v>
      </c>
      <c r="C44">
        <v>7002</v>
      </c>
      <c r="D44">
        <v>8.0000000000000002E-3</v>
      </c>
    </row>
    <row r="45" spans="1:4" x14ac:dyDescent="0.3">
      <c r="A45">
        <v>2019</v>
      </c>
      <c r="B45">
        <v>849615</v>
      </c>
      <c r="C45">
        <v>8072</v>
      </c>
      <c r="D45">
        <v>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46" workbookViewId="0">
      <selection activeCell="F17" sqref="F17"/>
    </sheetView>
  </sheetViews>
  <sheetFormatPr defaultRowHeight="14.4" x14ac:dyDescent="0.3"/>
  <cols>
    <col min="4" max="4" width="10.5546875" bestFit="1" customWidth="1"/>
    <col min="6" max="6" width="11.5546875" bestFit="1" customWidth="1"/>
  </cols>
  <sheetData>
    <row r="1" spans="1:8" x14ac:dyDescent="0.3">
      <c r="A1" t="s">
        <v>19</v>
      </c>
      <c r="B1" s="47" t="s">
        <v>24</v>
      </c>
      <c r="C1" t="s">
        <v>29</v>
      </c>
      <c r="D1" t="s">
        <v>25</v>
      </c>
      <c r="E1" t="s">
        <v>26</v>
      </c>
      <c r="F1" t="s">
        <v>27</v>
      </c>
      <c r="G1" t="s">
        <v>28</v>
      </c>
    </row>
    <row r="2" spans="1:8" x14ac:dyDescent="0.3">
      <c r="A2">
        <v>1964</v>
      </c>
      <c r="B2">
        <v>546</v>
      </c>
      <c r="C2">
        <v>27</v>
      </c>
      <c r="D2">
        <v>6468</v>
      </c>
      <c r="E2">
        <v>38</v>
      </c>
      <c r="F2">
        <v>1833</v>
      </c>
      <c r="G2">
        <v>22</v>
      </c>
      <c r="H2" s="1"/>
    </row>
    <row r="3" spans="1:8" x14ac:dyDescent="0.3">
      <c r="A3" s="26">
        <v>1965</v>
      </c>
      <c r="B3" s="53">
        <v>647</v>
      </c>
      <c r="C3" s="26">
        <v>23</v>
      </c>
      <c r="D3" s="54">
        <v>21430</v>
      </c>
      <c r="E3" s="55">
        <v>25</v>
      </c>
      <c r="F3" s="56">
        <v>2232</v>
      </c>
      <c r="G3" s="25">
        <v>20</v>
      </c>
      <c r="H3" s="1"/>
    </row>
    <row r="4" spans="1:8" x14ac:dyDescent="0.3">
      <c r="A4" s="26">
        <v>1966</v>
      </c>
      <c r="B4" s="53">
        <v>752</v>
      </c>
      <c r="C4" s="26">
        <v>22</v>
      </c>
      <c r="D4" s="54">
        <v>15268</v>
      </c>
      <c r="E4" s="55">
        <v>32</v>
      </c>
      <c r="F4" s="56">
        <v>2391</v>
      </c>
      <c r="G4" s="25">
        <v>20</v>
      </c>
      <c r="H4" s="1"/>
    </row>
    <row r="5" spans="1:8" x14ac:dyDescent="0.3">
      <c r="A5" s="26">
        <v>1967</v>
      </c>
      <c r="B5" s="53">
        <v>943</v>
      </c>
      <c r="C5" s="26">
        <v>20</v>
      </c>
      <c r="D5" s="54">
        <v>25849</v>
      </c>
      <c r="E5" s="55">
        <v>26</v>
      </c>
      <c r="F5" s="56">
        <v>3644</v>
      </c>
      <c r="G5" s="25">
        <v>17</v>
      </c>
      <c r="H5" s="1"/>
    </row>
    <row r="6" spans="1:8" x14ac:dyDescent="0.3">
      <c r="A6" s="26">
        <v>1968</v>
      </c>
      <c r="B6" s="54">
        <v>1165</v>
      </c>
      <c r="C6" s="26">
        <v>19</v>
      </c>
      <c r="D6" s="54">
        <v>22300</v>
      </c>
      <c r="E6" s="55">
        <v>28</v>
      </c>
      <c r="F6" s="56">
        <v>4163</v>
      </c>
      <c r="G6" s="25">
        <v>17</v>
      </c>
      <c r="H6" s="1"/>
    </row>
    <row r="7" spans="1:8" x14ac:dyDescent="0.3">
      <c r="A7" s="26">
        <v>1969</v>
      </c>
      <c r="B7" s="54">
        <v>1422</v>
      </c>
      <c r="C7" s="26">
        <v>18</v>
      </c>
      <c r="D7" s="54">
        <v>26329</v>
      </c>
      <c r="E7" s="55">
        <v>26</v>
      </c>
      <c r="F7" s="56">
        <v>5264</v>
      </c>
      <c r="G7" s="25">
        <v>16</v>
      </c>
      <c r="H7" s="1"/>
    </row>
    <row r="8" spans="1:8" x14ac:dyDescent="0.3">
      <c r="A8" s="26">
        <v>1970</v>
      </c>
      <c r="B8" s="54">
        <v>1657</v>
      </c>
      <c r="C8" s="26">
        <v>18</v>
      </c>
      <c r="D8" s="54">
        <v>23656</v>
      </c>
      <c r="E8" s="55">
        <v>27</v>
      </c>
      <c r="F8" s="56">
        <v>5911</v>
      </c>
      <c r="G8" s="25">
        <v>15</v>
      </c>
      <c r="H8" s="1"/>
    </row>
    <row r="9" spans="1:8" x14ac:dyDescent="0.3">
      <c r="A9" s="26">
        <v>1971</v>
      </c>
      <c r="B9" s="54">
        <v>1749</v>
      </c>
      <c r="C9" s="26">
        <v>17</v>
      </c>
      <c r="D9" s="54">
        <v>14531</v>
      </c>
      <c r="E9" s="55">
        <v>33</v>
      </c>
      <c r="F9" s="56">
        <v>6354</v>
      </c>
      <c r="G9" s="25">
        <v>13</v>
      </c>
      <c r="H9" s="1"/>
    </row>
    <row r="10" spans="1:8" x14ac:dyDescent="0.3">
      <c r="A10" s="26">
        <v>1972</v>
      </c>
      <c r="B10" s="54">
        <v>1659</v>
      </c>
      <c r="C10" s="26">
        <v>17</v>
      </c>
      <c r="D10" s="54">
        <v>11900</v>
      </c>
      <c r="E10" s="55">
        <v>34</v>
      </c>
      <c r="F10" s="56">
        <v>6037</v>
      </c>
      <c r="G10" s="25">
        <v>13</v>
      </c>
      <c r="H10" s="1"/>
    </row>
    <row r="11" spans="1:8" x14ac:dyDescent="0.3">
      <c r="A11" s="26">
        <v>1973</v>
      </c>
      <c r="B11" s="54">
        <v>1396</v>
      </c>
      <c r="C11" s="26">
        <v>18</v>
      </c>
      <c r="D11" s="54">
        <v>27415</v>
      </c>
      <c r="E11" s="55">
        <v>19</v>
      </c>
      <c r="F11" s="56">
        <v>4859</v>
      </c>
      <c r="G11" s="25">
        <v>14</v>
      </c>
      <c r="H11" s="1"/>
    </row>
    <row r="12" spans="1:8" x14ac:dyDescent="0.3">
      <c r="A12" s="26">
        <v>1974</v>
      </c>
      <c r="B12" s="54">
        <v>1042</v>
      </c>
      <c r="C12" s="26">
        <v>22</v>
      </c>
      <c r="D12" s="54">
        <v>20439</v>
      </c>
      <c r="E12" s="55">
        <v>19</v>
      </c>
      <c r="F12" s="56">
        <v>3601</v>
      </c>
      <c r="G12" s="25">
        <v>16</v>
      </c>
      <c r="H12" s="1"/>
    </row>
    <row r="13" spans="1:8" x14ac:dyDescent="0.3">
      <c r="A13" s="26">
        <v>1975</v>
      </c>
      <c r="B13" s="53">
        <v>891</v>
      </c>
      <c r="C13" s="26">
        <v>20</v>
      </c>
      <c r="D13" s="54">
        <v>17865</v>
      </c>
      <c r="E13" s="55">
        <v>18</v>
      </c>
      <c r="F13" s="56">
        <v>3730</v>
      </c>
      <c r="G13" s="25">
        <v>13</v>
      </c>
      <c r="H13" s="1"/>
    </row>
    <row r="14" spans="1:8" x14ac:dyDescent="0.3">
      <c r="A14" s="26">
        <v>1976</v>
      </c>
      <c r="B14" s="53">
        <v>912</v>
      </c>
      <c r="C14" s="26">
        <v>16</v>
      </c>
      <c r="D14" s="54">
        <v>14179</v>
      </c>
      <c r="E14" s="55">
        <v>17</v>
      </c>
      <c r="F14" s="56">
        <v>3704</v>
      </c>
      <c r="G14" s="25">
        <v>11</v>
      </c>
      <c r="H14" s="1"/>
    </row>
    <row r="15" spans="1:8" x14ac:dyDescent="0.3">
      <c r="A15" s="26">
        <v>1977</v>
      </c>
      <c r="B15" s="53">
        <v>963</v>
      </c>
      <c r="C15" s="26">
        <v>13</v>
      </c>
      <c r="D15" s="54">
        <v>15271</v>
      </c>
      <c r="E15" s="55">
        <v>14</v>
      </c>
      <c r="F15" s="56">
        <v>3692</v>
      </c>
      <c r="G15" s="25">
        <v>9</v>
      </c>
      <c r="H15" s="1"/>
    </row>
    <row r="16" spans="1:8" x14ac:dyDescent="0.3">
      <c r="A16" s="26">
        <v>1978</v>
      </c>
      <c r="B16" s="53">
        <v>994</v>
      </c>
      <c r="C16" s="26">
        <v>12</v>
      </c>
      <c r="D16" s="54">
        <v>26979</v>
      </c>
      <c r="E16" s="55">
        <v>10</v>
      </c>
      <c r="F16" s="56">
        <v>3612</v>
      </c>
      <c r="G16" s="25">
        <v>9</v>
      </c>
      <c r="H16" s="1"/>
    </row>
    <row r="17" spans="1:8" x14ac:dyDescent="0.3">
      <c r="A17" s="26">
        <v>1979</v>
      </c>
      <c r="B17" s="53">
        <v>990</v>
      </c>
      <c r="C17" s="26">
        <v>11</v>
      </c>
      <c r="D17" s="54">
        <v>63526</v>
      </c>
      <c r="E17" s="55">
        <v>6</v>
      </c>
      <c r="F17" s="56">
        <v>3588</v>
      </c>
      <c r="G17" s="25">
        <v>8</v>
      </c>
      <c r="H17" s="1"/>
    </row>
    <row r="18" spans="1:8" x14ac:dyDescent="0.3">
      <c r="A18" s="26">
        <v>1980</v>
      </c>
      <c r="B18" s="54">
        <v>1133</v>
      </c>
      <c r="C18" s="26">
        <v>9</v>
      </c>
      <c r="D18" s="54">
        <v>26328</v>
      </c>
      <c r="E18" s="55">
        <v>9</v>
      </c>
      <c r="F18" s="56">
        <v>4534</v>
      </c>
      <c r="G18" s="25">
        <v>7</v>
      </c>
      <c r="H18" s="1"/>
    </row>
    <row r="19" spans="1:8" x14ac:dyDescent="0.3">
      <c r="A19" s="26">
        <v>1981</v>
      </c>
      <c r="B19" s="54">
        <v>1816</v>
      </c>
      <c r="C19" s="26">
        <v>6</v>
      </c>
      <c r="D19" s="54">
        <v>32567</v>
      </c>
      <c r="E19" s="55">
        <v>8</v>
      </c>
      <c r="F19" s="56">
        <v>8387</v>
      </c>
      <c r="G19" s="25">
        <v>5</v>
      </c>
      <c r="H19" s="1"/>
    </row>
    <row r="20" spans="1:8" x14ac:dyDescent="0.3">
      <c r="A20" s="26">
        <v>1982</v>
      </c>
      <c r="B20" s="54">
        <v>2704</v>
      </c>
      <c r="C20" s="26">
        <v>6</v>
      </c>
      <c r="D20" s="54">
        <v>17430</v>
      </c>
      <c r="E20" s="55">
        <v>10</v>
      </c>
      <c r="F20" s="56">
        <v>9535</v>
      </c>
      <c r="G20" s="25">
        <v>5</v>
      </c>
      <c r="H20" s="1"/>
    </row>
    <row r="21" spans="1:8" x14ac:dyDescent="0.3">
      <c r="A21" s="26">
        <v>1983</v>
      </c>
      <c r="B21" s="54">
        <v>3336</v>
      </c>
      <c r="C21" s="26">
        <v>5</v>
      </c>
      <c r="D21" s="54">
        <v>50111</v>
      </c>
      <c r="E21" s="55">
        <v>6</v>
      </c>
      <c r="F21" s="56">
        <v>10802</v>
      </c>
      <c r="G21" s="25">
        <v>5</v>
      </c>
      <c r="H21" s="1"/>
    </row>
    <row r="22" spans="1:8" x14ac:dyDescent="0.3">
      <c r="A22" s="26">
        <v>1984</v>
      </c>
      <c r="B22" s="54">
        <v>3601</v>
      </c>
      <c r="C22" s="26">
        <v>5</v>
      </c>
      <c r="D22" s="54">
        <v>13423</v>
      </c>
      <c r="E22" s="55">
        <v>10</v>
      </c>
      <c r="F22" s="56">
        <v>10632</v>
      </c>
      <c r="G22" s="25">
        <v>5</v>
      </c>
      <c r="H22" s="1"/>
    </row>
    <row r="23" spans="1:8" x14ac:dyDescent="0.3">
      <c r="A23" s="26">
        <v>1985</v>
      </c>
      <c r="B23" s="54">
        <v>3876</v>
      </c>
      <c r="C23" s="26">
        <v>5</v>
      </c>
      <c r="D23" s="54">
        <v>32323</v>
      </c>
      <c r="E23" s="55">
        <v>6</v>
      </c>
      <c r="F23" s="56">
        <v>12622</v>
      </c>
      <c r="G23" s="25">
        <v>4</v>
      </c>
      <c r="H23" s="1"/>
    </row>
    <row r="24" spans="1:8" x14ac:dyDescent="0.3">
      <c r="A24" s="26">
        <v>1986</v>
      </c>
      <c r="B24" s="54">
        <v>4076</v>
      </c>
      <c r="C24" s="26">
        <v>4</v>
      </c>
      <c r="D24" s="54">
        <v>12061</v>
      </c>
      <c r="E24" s="55">
        <v>10</v>
      </c>
      <c r="F24" s="56">
        <v>11821</v>
      </c>
      <c r="G24" s="25">
        <v>4</v>
      </c>
      <c r="H24" s="1"/>
    </row>
    <row r="25" spans="1:8" x14ac:dyDescent="0.3">
      <c r="A25" s="26">
        <v>1987</v>
      </c>
      <c r="B25" s="54">
        <v>4146</v>
      </c>
      <c r="C25" s="26">
        <v>4</v>
      </c>
      <c r="D25" s="54">
        <v>6753</v>
      </c>
      <c r="E25" s="55">
        <v>10</v>
      </c>
      <c r="F25" s="56">
        <v>12180</v>
      </c>
      <c r="G25" s="25">
        <v>3</v>
      </c>
      <c r="H25" s="1"/>
    </row>
    <row r="26" spans="1:8" x14ac:dyDescent="0.3">
      <c r="A26" s="26">
        <v>1988</v>
      </c>
      <c r="B26" s="54">
        <v>4055</v>
      </c>
      <c r="C26" s="26">
        <v>3</v>
      </c>
      <c r="D26" s="54">
        <v>5653</v>
      </c>
      <c r="E26" s="55">
        <v>10</v>
      </c>
      <c r="F26" s="56">
        <v>11267</v>
      </c>
      <c r="G26" s="25">
        <v>3</v>
      </c>
      <c r="H26" s="1"/>
    </row>
    <row r="27" spans="1:8" x14ac:dyDescent="0.3">
      <c r="A27" s="26">
        <v>1989</v>
      </c>
      <c r="B27" s="54">
        <v>3572</v>
      </c>
      <c r="C27" s="26">
        <v>3</v>
      </c>
      <c r="D27" s="54">
        <v>11823</v>
      </c>
      <c r="E27" s="55">
        <v>7</v>
      </c>
      <c r="F27" s="56">
        <v>9389</v>
      </c>
      <c r="G27" s="25">
        <v>3</v>
      </c>
      <c r="H27" s="1"/>
    </row>
    <row r="28" spans="1:8" x14ac:dyDescent="0.3">
      <c r="A28" s="26">
        <v>1990</v>
      </c>
      <c r="B28" s="54">
        <v>2826</v>
      </c>
      <c r="C28" s="26">
        <v>3</v>
      </c>
      <c r="D28" s="54">
        <v>50409</v>
      </c>
      <c r="E28" s="55">
        <v>3</v>
      </c>
      <c r="F28" s="56">
        <v>7445</v>
      </c>
      <c r="G28" s="25">
        <v>3</v>
      </c>
      <c r="H28" s="1"/>
    </row>
    <row r="29" spans="1:8" x14ac:dyDescent="0.3">
      <c r="A29" s="26">
        <v>1991</v>
      </c>
      <c r="B29" s="54">
        <v>2091</v>
      </c>
      <c r="C29" s="26">
        <v>4</v>
      </c>
      <c r="D29" s="54">
        <v>26294</v>
      </c>
      <c r="E29" s="55">
        <v>5</v>
      </c>
      <c r="F29" s="56">
        <v>5862</v>
      </c>
      <c r="G29" s="25">
        <v>3</v>
      </c>
      <c r="H29" s="1"/>
    </row>
    <row r="30" spans="1:8" x14ac:dyDescent="0.3">
      <c r="A30" s="26">
        <v>1992</v>
      </c>
      <c r="B30" s="54">
        <v>2237</v>
      </c>
      <c r="C30" s="26">
        <v>3</v>
      </c>
      <c r="D30" s="54">
        <v>22203</v>
      </c>
      <c r="E30" s="55">
        <v>6</v>
      </c>
      <c r="F30" s="56">
        <v>9352</v>
      </c>
      <c r="G30" s="25">
        <v>3</v>
      </c>
      <c r="H30" s="1"/>
    </row>
    <row r="31" spans="1:8" x14ac:dyDescent="0.3">
      <c r="A31" s="26">
        <v>1993</v>
      </c>
      <c r="B31" s="54">
        <v>3163</v>
      </c>
      <c r="C31" s="26">
        <v>3</v>
      </c>
      <c r="D31" s="54">
        <v>45808</v>
      </c>
      <c r="E31" s="55">
        <v>4</v>
      </c>
      <c r="F31" s="56">
        <v>11689</v>
      </c>
      <c r="G31" s="25">
        <v>3</v>
      </c>
      <c r="H31" s="1"/>
    </row>
    <row r="32" spans="1:8" x14ac:dyDescent="0.3">
      <c r="A32" s="26">
        <v>1994</v>
      </c>
      <c r="B32" s="54">
        <v>3518</v>
      </c>
      <c r="C32" s="26">
        <v>3</v>
      </c>
      <c r="D32" s="54">
        <v>15290</v>
      </c>
      <c r="E32" s="55">
        <v>6</v>
      </c>
      <c r="F32" s="56">
        <v>11424</v>
      </c>
      <c r="G32" s="25">
        <v>3</v>
      </c>
      <c r="H32" s="1"/>
    </row>
    <row r="33" spans="1:8" x14ac:dyDescent="0.3">
      <c r="A33" s="26">
        <v>1995</v>
      </c>
      <c r="B33" s="54">
        <v>3709</v>
      </c>
      <c r="C33" s="26">
        <v>3</v>
      </c>
      <c r="D33" s="54">
        <v>10502</v>
      </c>
      <c r="E33" s="55">
        <v>7</v>
      </c>
      <c r="F33" s="56">
        <v>12960</v>
      </c>
      <c r="G33" s="25">
        <v>3</v>
      </c>
      <c r="H33" s="1"/>
    </row>
    <row r="34" spans="1:8" x14ac:dyDescent="0.3">
      <c r="A34" s="26">
        <v>1996</v>
      </c>
      <c r="B34" s="54">
        <v>3719</v>
      </c>
      <c r="C34" s="26">
        <v>3</v>
      </c>
      <c r="D34" s="54">
        <v>22768</v>
      </c>
      <c r="E34" s="55">
        <v>5</v>
      </c>
      <c r="F34" s="56">
        <v>11318</v>
      </c>
      <c r="G34" s="25">
        <v>3</v>
      </c>
      <c r="H34" s="1"/>
    </row>
    <row r="35" spans="1:8" x14ac:dyDescent="0.3">
      <c r="A35" s="26">
        <v>1997</v>
      </c>
      <c r="B35" s="54">
        <v>3544</v>
      </c>
      <c r="C35" s="26">
        <v>3</v>
      </c>
      <c r="D35" s="54">
        <v>30871</v>
      </c>
      <c r="E35" s="55">
        <v>4</v>
      </c>
      <c r="F35" s="56">
        <v>10091</v>
      </c>
      <c r="G35" s="25">
        <v>3</v>
      </c>
      <c r="H35" s="1"/>
    </row>
    <row r="36" spans="1:8" x14ac:dyDescent="0.3">
      <c r="A36" s="26">
        <v>1998</v>
      </c>
      <c r="B36" s="54">
        <v>3223</v>
      </c>
      <c r="C36" s="26">
        <v>3</v>
      </c>
      <c r="D36" s="54">
        <v>15163</v>
      </c>
      <c r="E36" s="55">
        <v>6</v>
      </c>
      <c r="F36" s="56">
        <v>9746</v>
      </c>
      <c r="G36" s="25">
        <v>3</v>
      </c>
      <c r="H36" s="1"/>
    </row>
    <row r="37" spans="1:8" x14ac:dyDescent="0.3">
      <c r="A37" s="26">
        <v>1999</v>
      </c>
      <c r="B37" s="54">
        <v>3242</v>
      </c>
      <c r="C37" s="26">
        <v>3</v>
      </c>
      <c r="D37" s="54">
        <v>16374</v>
      </c>
      <c r="E37" s="55">
        <v>5</v>
      </c>
      <c r="F37" s="56">
        <v>10675</v>
      </c>
      <c r="G37" s="25">
        <v>3</v>
      </c>
      <c r="H37" s="1"/>
    </row>
    <row r="38" spans="1:8" x14ac:dyDescent="0.3">
      <c r="A38" s="26">
        <v>2000</v>
      </c>
      <c r="B38" s="54">
        <v>3254</v>
      </c>
      <c r="C38" s="26">
        <v>3</v>
      </c>
      <c r="D38" s="54">
        <v>25496</v>
      </c>
      <c r="E38" s="55">
        <v>4</v>
      </c>
      <c r="F38" s="56">
        <v>9815</v>
      </c>
      <c r="G38" s="25">
        <v>3</v>
      </c>
      <c r="H38" s="1"/>
    </row>
    <row r="39" spans="1:8" x14ac:dyDescent="0.3">
      <c r="A39" s="26">
        <v>2001</v>
      </c>
      <c r="B39" s="54">
        <v>3270</v>
      </c>
      <c r="C39" s="26">
        <v>3</v>
      </c>
      <c r="D39" s="54">
        <v>34867</v>
      </c>
      <c r="E39" s="55">
        <v>4</v>
      </c>
      <c r="F39" s="56">
        <v>9546</v>
      </c>
      <c r="G39" s="25">
        <v>3</v>
      </c>
      <c r="H39" s="1"/>
    </row>
    <row r="40" spans="1:8" x14ac:dyDescent="0.3">
      <c r="A40" s="26">
        <v>2002</v>
      </c>
      <c r="B40" s="54">
        <v>3073</v>
      </c>
      <c r="C40" s="26">
        <v>3</v>
      </c>
      <c r="D40" s="54">
        <v>23307</v>
      </c>
      <c r="E40" s="55">
        <v>4</v>
      </c>
      <c r="F40" s="56">
        <v>9858</v>
      </c>
      <c r="G40" s="25">
        <v>3</v>
      </c>
      <c r="H40" s="1"/>
    </row>
    <row r="41" spans="1:8" x14ac:dyDescent="0.3">
      <c r="A41" s="26">
        <v>2003</v>
      </c>
      <c r="B41" s="54">
        <v>3221</v>
      </c>
      <c r="C41" s="26">
        <v>3</v>
      </c>
      <c r="D41" s="54">
        <v>14265</v>
      </c>
      <c r="E41" s="55">
        <v>5</v>
      </c>
      <c r="F41" s="56">
        <v>11772</v>
      </c>
      <c r="G41" s="25">
        <v>2</v>
      </c>
      <c r="H41" s="1"/>
    </row>
    <row r="42" spans="1:8" x14ac:dyDescent="0.3">
      <c r="A42" s="26">
        <v>2004</v>
      </c>
      <c r="B42" s="54">
        <v>3310</v>
      </c>
      <c r="C42" s="26">
        <v>3</v>
      </c>
      <c r="D42" s="54">
        <v>6513</v>
      </c>
      <c r="E42" s="55">
        <v>7</v>
      </c>
      <c r="F42" s="56">
        <v>11070</v>
      </c>
      <c r="G42" s="25">
        <v>2</v>
      </c>
      <c r="H42" s="1"/>
    </row>
    <row r="43" spans="1:8" x14ac:dyDescent="0.3">
      <c r="A43" s="26">
        <v>2005</v>
      </c>
      <c r="B43" s="54">
        <v>3034</v>
      </c>
      <c r="C43" s="26">
        <v>3</v>
      </c>
      <c r="D43" s="54">
        <v>4621</v>
      </c>
      <c r="E43" s="55">
        <v>8</v>
      </c>
      <c r="F43" s="56">
        <v>9253</v>
      </c>
      <c r="G43" s="25">
        <v>3</v>
      </c>
      <c r="H43" s="1"/>
    </row>
    <row r="44" spans="1:8" x14ac:dyDescent="0.3">
      <c r="A44" s="26">
        <v>2006</v>
      </c>
      <c r="B44" s="54">
        <v>2488</v>
      </c>
      <c r="C44" s="26">
        <v>3</v>
      </c>
      <c r="D44" s="54">
        <v>11588</v>
      </c>
      <c r="E44" s="55">
        <v>5</v>
      </c>
      <c r="F44" s="56">
        <v>7090</v>
      </c>
      <c r="G44" s="25">
        <v>3</v>
      </c>
      <c r="H44" s="1"/>
    </row>
    <row r="45" spans="1:8" x14ac:dyDescent="0.3">
      <c r="A45" s="26">
        <v>2007</v>
      </c>
      <c r="B45" s="54">
        <v>2064</v>
      </c>
      <c r="C45" s="26">
        <v>3</v>
      </c>
      <c r="D45" s="54">
        <v>24929</v>
      </c>
      <c r="E45" s="55">
        <v>4</v>
      </c>
      <c r="F45" s="56">
        <v>5733</v>
      </c>
      <c r="G45" s="25">
        <v>3</v>
      </c>
      <c r="H45" s="1"/>
    </row>
    <row r="46" spans="1:8" x14ac:dyDescent="0.3">
      <c r="A46" s="26">
        <v>2008</v>
      </c>
      <c r="B46" s="54">
        <v>1540</v>
      </c>
      <c r="C46" s="26">
        <v>4</v>
      </c>
      <c r="D46" s="54">
        <v>13477</v>
      </c>
      <c r="E46" s="55">
        <v>6</v>
      </c>
      <c r="F46" s="56">
        <v>4675</v>
      </c>
      <c r="G46" s="25">
        <v>3</v>
      </c>
      <c r="H46" s="1"/>
    </row>
    <row r="47" spans="1:8" x14ac:dyDescent="0.3">
      <c r="A47" s="26">
        <v>2009</v>
      </c>
      <c r="B47" s="54">
        <v>1624</v>
      </c>
      <c r="C47" s="26">
        <v>4</v>
      </c>
      <c r="D47" s="54">
        <v>49854</v>
      </c>
      <c r="E47" s="55">
        <v>4</v>
      </c>
      <c r="F47" s="56">
        <v>5832</v>
      </c>
      <c r="G47" s="25">
        <v>3</v>
      </c>
      <c r="H47" s="1"/>
    </row>
    <row r="48" spans="1:8" x14ac:dyDescent="0.3">
      <c r="A48" s="26">
        <v>2010</v>
      </c>
      <c r="B48" s="54">
        <v>1859</v>
      </c>
      <c r="C48" s="26">
        <v>4</v>
      </c>
      <c r="D48" s="54">
        <v>21280</v>
      </c>
      <c r="E48" s="55">
        <v>6</v>
      </c>
      <c r="F48" s="56">
        <v>6160</v>
      </c>
      <c r="G48" s="25">
        <v>3</v>
      </c>
      <c r="H48" s="1"/>
    </row>
    <row r="49" spans="1:8" x14ac:dyDescent="0.3">
      <c r="A49" s="26">
        <v>2011</v>
      </c>
      <c r="B49" s="54">
        <v>2226</v>
      </c>
      <c r="C49" s="26">
        <v>4</v>
      </c>
      <c r="D49" s="54">
        <v>13205</v>
      </c>
      <c r="E49" s="55">
        <v>8</v>
      </c>
      <c r="F49" s="56">
        <v>8648</v>
      </c>
      <c r="G49" s="25">
        <v>3</v>
      </c>
      <c r="H49" s="1"/>
    </row>
    <row r="50" spans="1:8" x14ac:dyDescent="0.3">
      <c r="A50" s="26">
        <v>2012</v>
      </c>
      <c r="B50" s="54">
        <v>2552</v>
      </c>
      <c r="C50" s="26">
        <v>4</v>
      </c>
      <c r="D50" s="54">
        <v>11572</v>
      </c>
      <c r="E50" s="55">
        <v>9</v>
      </c>
      <c r="F50" s="56">
        <v>8576</v>
      </c>
      <c r="G50" s="25">
        <v>3</v>
      </c>
      <c r="H50" s="1"/>
    </row>
    <row r="51" spans="1:8" x14ac:dyDescent="0.3">
      <c r="A51" s="26">
        <v>2013</v>
      </c>
      <c r="B51" s="54">
        <v>2819</v>
      </c>
      <c r="C51" s="26">
        <v>4</v>
      </c>
      <c r="D51" s="54">
        <v>53600</v>
      </c>
      <c r="E51" s="55">
        <v>8</v>
      </c>
      <c r="F51" s="56">
        <v>8430</v>
      </c>
      <c r="G51" s="25">
        <v>4</v>
      </c>
      <c r="H51" s="1"/>
    </row>
    <row r="52" spans="1:8" x14ac:dyDescent="0.3">
      <c r="A52" s="26">
        <v>2014</v>
      </c>
      <c r="B52" s="54">
        <v>2683</v>
      </c>
      <c r="C52" s="26">
        <v>5</v>
      </c>
      <c r="D52" s="54">
        <v>50758</v>
      </c>
      <c r="E52" s="55">
        <v>10</v>
      </c>
      <c r="F52" s="56">
        <v>7777</v>
      </c>
      <c r="G52" s="25">
        <v>5</v>
      </c>
      <c r="H52" s="1"/>
    </row>
    <row r="53" spans="1:8" x14ac:dyDescent="0.3">
      <c r="A53" s="26">
        <v>2015</v>
      </c>
      <c r="B53" s="54">
        <v>2755</v>
      </c>
      <c r="C53" s="26">
        <v>6</v>
      </c>
      <c r="D53" s="54">
        <v>13168</v>
      </c>
      <c r="E53" s="55">
        <v>17</v>
      </c>
      <c r="F53" s="56">
        <v>10961</v>
      </c>
      <c r="G53" s="25">
        <v>6</v>
      </c>
      <c r="H53" s="1"/>
    </row>
    <row r="54" spans="1:8" x14ac:dyDescent="0.3">
      <c r="A54" s="26">
        <v>2016</v>
      </c>
      <c r="B54" s="54">
        <v>3518</v>
      </c>
      <c r="C54" s="26">
        <v>7</v>
      </c>
      <c r="D54" s="54">
        <v>8423</v>
      </c>
      <c r="E54" s="55">
        <v>25</v>
      </c>
      <c r="F54" s="56">
        <v>13837</v>
      </c>
      <c r="G54" s="25">
        <v>7</v>
      </c>
      <c r="H54" s="1"/>
    </row>
    <row r="55" spans="1:8" x14ac:dyDescent="0.3">
      <c r="A55" s="26">
        <v>2017</v>
      </c>
      <c r="B55" s="54">
        <v>3954</v>
      </c>
      <c r="C55" s="26">
        <v>8</v>
      </c>
      <c r="D55" s="54">
        <v>14806</v>
      </c>
      <c r="E55" s="55">
        <v>18</v>
      </c>
      <c r="F55" s="56">
        <v>12320</v>
      </c>
      <c r="G55" s="25">
        <v>8</v>
      </c>
      <c r="H55" s="1"/>
    </row>
    <row r="56" spans="1:8" x14ac:dyDescent="0.3">
      <c r="A56" s="26">
        <v>2018</v>
      </c>
      <c r="B56" s="54">
        <v>3538</v>
      </c>
      <c r="C56" s="26">
        <v>10</v>
      </c>
      <c r="D56" s="54">
        <v>17486</v>
      </c>
      <c r="E56" s="55">
        <v>20</v>
      </c>
      <c r="F56" s="56">
        <v>9912</v>
      </c>
      <c r="G56" s="25">
        <v>9</v>
      </c>
      <c r="H56" s="1"/>
    </row>
    <row r="57" spans="1:8" x14ac:dyDescent="0.3">
      <c r="A57" s="57">
        <v>2019</v>
      </c>
      <c r="B57" s="58">
        <v>3220</v>
      </c>
      <c r="C57" s="57">
        <v>11</v>
      </c>
      <c r="D57" s="58">
        <v>18517</v>
      </c>
      <c r="E57" s="59">
        <v>21</v>
      </c>
      <c r="F57" s="60">
        <v>9327</v>
      </c>
      <c r="G57" s="61">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selection activeCell="C36" sqref="C36"/>
    </sheetView>
  </sheetViews>
  <sheetFormatPr defaultRowHeight="14.4" x14ac:dyDescent="0.3"/>
  <sheetData>
    <row r="1" spans="1:21" x14ac:dyDescent="0.3">
      <c r="A1" s="2" t="s">
        <v>0</v>
      </c>
      <c r="B1" s="3">
        <v>1</v>
      </c>
      <c r="C1" s="3">
        <v>2</v>
      </c>
      <c r="D1" s="3">
        <v>3</v>
      </c>
      <c r="E1" s="3">
        <v>4</v>
      </c>
      <c r="F1" s="3">
        <v>5</v>
      </c>
      <c r="G1" s="3">
        <v>6</v>
      </c>
      <c r="H1" s="3">
        <v>7</v>
      </c>
      <c r="I1" s="3">
        <v>8</v>
      </c>
      <c r="J1" s="3">
        <v>9</v>
      </c>
      <c r="K1" s="3">
        <v>10</v>
      </c>
      <c r="L1" s="3">
        <v>11</v>
      </c>
      <c r="M1" s="3">
        <v>12</v>
      </c>
      <c r="N1" s="3">
        <v>13</v>
      </c>
      <c r="O1" s="4">
        <v>14</v>
      </c>
      <c r="P1" s="5">
        <v>15</v>
      </c>
      <c r="Q1" s="6" t="s">
        <v>1</v>
      </c>
      <c r="R1" s="7" t="s">
        <v>2</v>
      </c>
      <c r="S1" s="8" t="s">
        <v>3</v>
      </c>
    </row>
    <row r="2" spans="1:21" x14ac:dyDescent="0.3">
      <c r="A2" s="9">
        <v>1982</v>
      </c>
      <c r="B2" s="10">
        <v>957</v>
      </c>
      <c r="C2" s="11">
        <v>2243</v>
      </c>
      <c r="D2" s="11">
        <v>2467</v>
      </c>
      <c r="E2" s="11">
        <v>3156</v>
      </c>
      <c r="F2" s="11">
        <v>1074</v>
      </c>
      <c r="G2" s="10">
        <v>146</v>
      </c>
      <c r="H2" s="10">
        <v>101</v>
      </c>
      <c r="I2" s="10">
        <v>49</v>
      </c>
      <c r="J2" s="10">
        <v>31</v>
      </c>
      <c r="K2" s="10">
        <v>19</v>
      </c>
      <c r="L2" s="10">
        <v>12</v>
      </c>
      <c r="M2" s="10">
        <v>7</v>
      </c>
      <c r="N2" s="10">
        <v>2</v>
      </c>
      <c r="O2" s="12">
        <v>1</v>
      </c>
      <c r="P2" s="13">
        <v>0</v>
      </c>
      <c r="Q2" s="14">
        <v>10265</v>
      </c>
      <c r="R2" s="11">
        <v>1272</v>
      </c>
      <c r="S2" s="15">
        <v>0.12</v>
      </c>
      <c r="U2" s="40">
        <f>SUM(B2:C2)</f>
        <v>3200</v>
      </c>
    </row>
    <row r="3" spans="1:21" x14ac:dyDescent="0.3">
      <c r="A3" s="16">
        <v>1983</v>
      </c>
      <c r="B3" s="17">
        <v>1695</v>
      </c>
      <c r="C3" s="18">
        <v>616</v>
      </c>
      <c r="D3" s="17">
        <v>1488</v>
      </c>
      <c r="E3" s="17">
        <v>2641</v>
      </c>
      <c r="F3" s="17">
        <v>5884</v>
      </c>
      <c r="G3" s="17">
        <v>1809</v>
      </c>
      <c r="H3" s="18">
        <v>333</v>
      </c>
      <c r="I3" s="18">
        <v>182</v>
      </c>
      <c r="J3" s="18">
        <v>83</v>
      </c>
      <c r="K3" s="18">
        <v>71</v>
      </c>
      <c r="L3" s="18">
        <v>53</v>
      </c>
      <c r="M3" s="18">
        <v>19</v>
      </c>
      <c r="N3" s="18">
        <v>7</v>
      </c>
      <c r="O3" s="19">
        <v>6</v>
      </c>
      <c r="P3" s="20">
        <v>2</v>
      </c>
      <c r="Q3" s="21">
        <v>14889</v>
      </c>
      <c r="R3" s="17">
        <v>1159</v>
      </c>
      <c r="S3" s="22">
        <v>0.08</v>
      </c>
      <c r="U3" s="40">
        <f t="shared" ref="U3:U30" si="0">SUM(B3:C3)</f>
        <v>2311</v>
      </c>
    </row>
    <row r="4" spans="1:21" x14ac:dyDescent="0.3">
      <c r="A4" s="16">
        <v>1984</v>
      </c>
      <c r="B4" s="18">
        <v>364</v>
      </c>
      <c r="C4" s="18">
        <v>270</v>
      </c>
      <c r="D4" s="18">
        <v>400</v>
      </c>
      <c r="E4" s="17">
        <v>1156</v>
      </c>
      <c r="F4" s="17">
        <v>1462</v>
      </c>
      <c r="G4" s="17">
        <v>3436</v>
      </c>
      <c r="H4" s="18">
        <v>654</v>
      </c>
      <c r="I4" s="18">
        <v>145</v>
      </c>
      <c r="J4" s="18">
        <v>68</v>
      </c>
      <c r="K4" s="18">
        <v>24</v>
      </c>
      <c r="L4" s="18">
        <v>16</v>
      </c>
      <c r="M4" s="18">
        <v>6</v>
      </c>
      <c r="N4" s="18">
        <v>4</v>
      </c>
      <c r="O4" s="19">
        <v>5</v>
      </c>
      <c r="P4" s="20">
        <v>2</v>
      </c>
      <c r="Q4" s="21">
        <v>8012</v>
      </c>
      <c r="R4" s="18">
        <v>792</v>
      </c>
      <c r="S4" s="22">
        <v>0.1</v>
      </c>
      <c r="U4" s="40">
        <f t="shared" si="0"/>
        <v>634</v>
      </c>
    </row>
    <row r="5" spans="1:21" x14ac:dyDescent="0.3">
      <c r="A5" s="23">
        <v>1985</v>
      </c>
      <c r="B5" s="24">
        <v>4968</v>
      </c>
      <c r="C5" s="25">
        <v>671</v>
      </c>
      <c r="D5" s="24">
        <v>2540</v>
      </c>
      <c r="E5" s="25">
        <v>814</v>
      </c>
      <c r="F5" s="24">
        <v>2851</v>
      </c>
      <c r="G5" s="24">
        <v>1863</v>
      </c>
      <c r="H5" s="24">
        <v>1301</v>
      </c>
      <c r="I5" s="25">
        <v>257</v>
      </c>
      <c r="J5" s="25">
        <v>66</v>
      </c>
      <c r="K5" s="25">
        <v>54</v>
      </c>
      <c r="L5" s="25">
        <v>19</v>
      </c>
      <c r="M5" s="25">
        <v>6</v>
      </c>
      <c r="N5" s="25">
        <v>7</v>
      </c>
      <c r="O5" s="26">
        <v>1</v>
      </c>
      <c r="P5" s="27">
        <v>0</v>
      </c>
      <c r="Q5" s="28">
        <v>15418</v>
      </c>
      <c r="R5" s="24">
        <v>1949</v>
      </c>
      <c r="S5" s="29">
        <v>0.13</v>
      </c>
      <c r="U5" s="40">
        <f t="shared" si="0"/>
        <v>5639</v>
      </c>
    </row>
    <row r="6" spans="1:21" x14ac:dyDescent="0.3">
      <c r="A6" s="16">
        <v>1986</v>
      </c>
      <c r="B6" s="17">
        <v>2206</v>
      </c>
      <c r="C6" s="18">
        <v>327</v>
      </c>
      <c r="D6" s="18">
        <v>371</v>
      </c>
      <c r="E6" s="17">
        <v>1385</v>
      </c>
      <c r="F6" s="18">
        <v>845</v>
      </c>
      <c r="G6" s="17">
        <v>1432</v>
      </c>
      <c r="H6" s="17">
        <v>1263</v>
      </c>
      <c r="I6" s="17">
        <v>1162</v>
      </c>
      <c r="J6" s="18">
        <v>370</v>
      </c>
      <c r="K6" s="18">
        <v>57</v>
      </c>
      <c r="L6" s="18">
        <v>27</v>
      </c>
      <c r="M6" s="18">
        <v>12</v>
      </c>
      <c r="N6" s="18">
        <v>1</v>
      </c>
      <c r="O6" s="19">
        <v>3</v>
      </c>
      <c r="P6" s="20">
        <v>0</v>
      </c>
      <c r="Q6" s="21">
        <v>9461</v>
      </c>
      <c r="R6" s="18">
        <v>835</v>
      </c>
      <c r="S6" s="22">
        <v>0.09</v>
      </c>
      <c r="U6" s="40">
        <f t="shared" si="0"/>
        <v>2533</v>
      </c>
    </row>
    <row r="7" spans="1:21" x14ac:dyDescent="0.3">
      <c r="A7" s="23">
        <v>1987</v>
      </c>
      <c r="B7" s="25">
        <v>310</v>
      </c>
      <c r="C7" s="25">
        <v>557</v>
      </c>
      <c r="D7" s="25">
        <v>736</v>
      </c>
      <c r="E7" s="25">
        <v>530</v>
      </c>
      <c r="F7" s="24">
        <v>3309</v>
      </c>
      <c r="G7" s="25">
        <v>930</v>
      </c>
      <c r="H7" s="25">
        <v>942</v>
      </c>
      <c r="I7" s="25">
        <v>372</v>
      </c>
      <c r="J7" s="24">
        <v>1213</v>
      </c>
      <c r="K7" s="25">
        <v>192</v>
      </c>
      <c r="L7" s="25">
        <v>58</v>
      </c>
      <c r="M7" s="25">
        <v>24</v>
      </c>
      <c r="N7" s="25">
        <v>5</v>
      </c>
      <c r="O7" s="26">
        <v>2</v>
      </c>
      <c r="P7" s="27">
        <v>1</v>
      </c>
      <c r="Q7" s="28">
        <v>9180</v>
      </c>
      <c r="R7" s="24">
        <v>1128</v>
      </c>
      <c r="S7" s="29">
        <v>0.12</v>
      </c>
      <c r="U7" s="40">
        <f t="shared" si="0"/>
        <v>867</v>
      </c>
    </row>
    <row r="8" spans="1:21" x14ac:dyDescent="0.3">
      <c r="A8" s="23">
        <v>1988</v>
      </c>
      <c r="B8" s="25">
        <v>820</v>
      </c>
      <c r="C8" s="25">
        <v>449</v>
      </c>
      <c r="D8" s="24">
        <v>1232</v>
      </c>
      <c r="E8" s="24">
        <v>2354</v>
      </c>
      <c r="F8" s="24">
        <v>1042</v>
      </c>
      <c r="G8" s="24">
        <v>3418</v>
      </c>
      <c r="H8" s="24">
        <v>1031</v>
      </c>
      <c r="I8" s="25">
        <v>809</v>
      </c>
      <c r="J8" s="25">
        <v>476</v>
      </c>
      <c r="K8" s="24">
        <v>1152</v>
      </c>
      <c r="L8" s="25">
        <v>110</v>
      </c>
      <c r="M8" s="25">
        <v>66</v>
      </c>
      <c r="N8" s="25">
        <v>13</v>
      </c>
      <c r="O8" s="26">
        <v>17</v>
      </c>
      <c r="P8" s="27">
        <v>7</v>
      </c>
      <c r="Q8" s="28">
        <v>12997</v>
      </c>
      <c r="R8" s="24">
        <v>1464</v>
      </c>
      <c r="S8" s="29">
        <v>0.11</v>
      </c>
      <c r="U8" s="40">
        <f t="shared" si="0"/>
        <v>1269</v>
      </c>
    </row>
    <row r="9" spans="1:21" x14ac:dyDescent="0.3">
      <c r="A9" s="23">
        <v>1989</v>
      </c>
      <c r="B9" s="25">
        <v>670</v>
      </c>
      <c r="C9" s="25">
        <v>227</v>
      </c>
      <c r="D9" s="25">
        <v>445</v>
      </c>
      <c r="E9" s="24">
        <v>1458</v>
      </c>
      <c r="F9" s="24">
        <v>3286</v>
      </c>
      <c r="G9" s="25">
        <v>659</v>
      </c>
      <c r="H9" s="24">
        <v>2531</v>
      </c>
      <c r="I9" s="25">
        <v>386</v>
      </c>
      <c r="J9" s="25">
        <v>477</v>
      </c>
      <c r="K9" s="25">
        <v>184</v>
      </c>
      <c r="L9" s="25">
        <v>587</v>
      </c>
      <c r="M9" s="25">
        <v>101</v>
      </c>
      <c r="N9" s="25">
        <v>89</v>
      </c>
      <c r="O9" s="26">
        <v>44</v>
      </c>
      <c r="P9" s="27">
        <v>59</v>
      </c>
      <c r="Q9" s="28">
        <v>11203</v>
      </c>
      <c r="R9" s="24">
        <v>1157</v>
      </c>
      <c r="S9" s="29">
        <v>0.1</v>
      </c>
      <c r="U9" s="40">
        <f t="shared" si="0"/>
        <v>897</v>
      </c>
    </row>
    <row r="10" spans="1:21" x14ac:dyDescent="0.3">
      <c r="A10" s="23">
        <v>1990</v>
      </c>
      <c r="B10" s="24">
        <v>1742</v>
      </c>
      <c r="C10" s="25">
        <v>214</v>
      </c>
      <c r="D10" s="25">
        <v>72</v>
      </c>
      <c r="E10" s="25">
        <v>556</v>
      </c>
      <c r="F10" s="24">
        <v>1118</v>
      </c>
      <c r="G10" s="24">
        <v>3780</v>
      </c>
      <c r="H10" s="25">
        <v>765</v>
      </c>
      <c r="I10" s="24">
        <v>1920</v>
      </c>
      <c r="J10" s="25">
        <v>199</v>
      </c>
      <c r="K10" s="25">
        <v>376</v>
      </c>
      <c r="L10" s="25">
        <v>58</v>
      </c>
      <c r="M10" s="25">
        <v>548</v>
      </c>
      <c r="N10" s="25">
        <v>47</v>
      </c>
      <c r="O10" s="26">
        <v>36</v>
      </c>
      <c r="P10" s="27">
        <v>47</v>
      </c>
      <c r="Q10" s="28">
        <v>11476</v>
      </c>
      <c r="R10" s="24">
        <v>1375</v>
      </c>
      <c r="S10" s="29">
        <v>0.12</v>
      </c>
      <c r="U10" s="40">
        <f t="shared" si="0"/>
        <v>1956</v>
      </c>
    </row>
    <row r="11" spans="1:21" x14ac:dyDescent="0.3">
      <c r="A11" s="23">
        <v>1991</v>
      </c>
      <c r="B11" s="24">
        <v>2469</v>
      </c>
      <c r="C11" s="25">
        <v>657</v>
      </c>
      <c r="D11" s="25">
        <v>234</v>
      </c>
      <c r="E11" s="25">
        <v>70</v>
      </c>
      <c r="F11" s="25">
        <v>470</v>
      </c>
      <c r="G11" s="25">
        <v>439</v>
      </c>
      <c r="H11" s="24">
        <v>1452</v>
      </c>
      <c r="I11" s="25">
        <v>545</v>
      </c>
      <c r="J11" s="24">
        <v>1178</v>
      </c>
      <c r="K11" s="25">
        <v>308</v>
      </c>
      <c r="L11" s="25">
        <v>425</v>
      </c>
      <c r="M11" s="25">
        <v>88</v>
      </c>
      <c r="N11" s="25">
        <v>268</v>
      </c>
      <c r="O11" s="26">
        <v>38</v>
      </c>
      <c r="P11" s="27">
        <v>32</v>
      </c>
      <c r="Q11" s="28">
        <v>8672</v>
      </c>
      <c r="R11" s="25">
        <v>837</v>
      </c>
      <c r="S11" s="29">
        <v>0.1</v>
      </c>
      <c r="U11" s="40">
        <f t="shared" si="0"/>
        <v>3126</v>
      </c>
    </row>
    <row r="12" spans="1:21" x14ac:dyDescent="0.3">
      <c r="A12" s="23">
        <v>1992</v>
      </c>
      <c r="B12" s="24">
        <v>1280</v>
      </c>
      <c r="C12" s="25">
        <v>301</v>
      </c>
      <c r="D12" s="24">
        <v>1729</v>
      </c>
      <c r="E12" s="25">
        <v>289</v>
      </c>
      <c r="F12" s="25">
        <v>324</v>
      </c>
      <c r="G12" s="25">
        <v>545</v>
      </c>
      <c r="H12" s="25">
        <v>485</v>
      </c>
      <c r="I12" s="25">
        <v>700</v>
      </c>
      <c r="J12" s="25">
        <v>315</v>
      </c>
      <c r="K12" s="25">
        <v>604</v>
      </c>
      <c r="L12" s="25">
        <v>215</v>
      </c>
      <c r="M12" s="25">
        <v>272</v>
      </c>
      <c r="N12" s="25">
        <v>119</v>
      </c>
      <c r="O12" s="26">
        <v>94</v>
      </c>
      <c r="P12" s="27">
        <v>73</v>
      </c>
      <c r="Q12" s="28">
        <v>7346</v>
      </c>
      <c r="R12" s="25">
        <v>808</v>
      </c>
      <c r="S12" s="29">
        <v>0.11</v>
      </c>
      <c r="U12" s="40">
        <f t="shared" si="0"/>
        <v>1581</v>
      </c>
    </row>
    <row r="13" spans="1:21" x14ac:dyDescent="0.3">
      <c r="A13" s="23">
        <v>1993</v>
      </c>
      <c r="B13" s="24">
        <v>2219</v>
      </c>
      <c r="C13" s="25">
        <v>295</v>
      </c>
      <c r="D13" s="25">
        <v>735</v>
      </c>
      <c r="E13" s="24">
        <v>3066</v>
      </c>
      <c r="F13" s="25">
        <v>667</v>
      </c>
      <c r="G13" s="25">
        <v>537</v>
      </c>
      <c r="H13" s="25">
        <v>284</v>
      </c>
      <c r="I13" s="25">
        <v>396</v>
      </c>
      <c r="J13" s="25">
        <v>543</v>
      </c>
      <c r="K13" s="25">
        <v>335</v>
      </c>
      <c r="L13" s="25">
        <v>294</v>
      </c>
      <c r="M13" s="25">
        <v>214</v>
      </c>
      <c r="N13" s="25">
        <v>169</v>
      </c>
      <c r="O13" s="26">
        <v>94</v>
      </c>
      <c r="P13" s="27">
        <v>110</v>
      </c>
      <c r="Q13" s="28">
        <v>9959</v>
      </c>
      <c r="R13" s="25">
        <v>919</v>
      </c>
      <c r="S13" s="29">
        <v>0.09</v>
      </c>
      <c r="U13" s="40">
        <f t="shared" si="0"/>
        <v>2514</v>
      </c>
    </row>
    <row r="14" spans="1:21" x14ac:dyDescent="0.3">
      <c r="A14" s="23">
        <v>1994</v>
      </c>
      <c r="B14" s="24">
        <v>1122</v>
      </c>
      <c r="C14" s="25">
        <v>377</v>
      </c>
      <c r="D14" s="25">
        <v>407</v>
      </c>
      <c r="E14" s="24">
        <v>1189</v>
      </c>
      <c r="F14" s="24">
        <v>3225</v>
      </c>
      <c r="G14" s="25">
        <v>565</v>
      </c>
      <c r="H14" s="25">
        <v>150</v>
      </c>
      <c r="I14" s="25">
        <v>131</v>
      </c>
      <c r="J14" s="25">
        <v>149</v>
      </c>
      <c r="K14" s="25">
        <v>283</v>
      </c>
      <c r="L14" s="25">
        <v>173</v>
      </c>
      <c r="M14" s="25">
        <v>244</v>
      </c>
      <c r="N14" s="25">
        <v>90</v>
      </c>
      <c r="O14" s="26">
        <v>87</v>
      </c>
      <c r="P14" s="27">
        <v>134</v>
      </c>
      <c r="Q14" s="28">
        <v>8325</v>
      </c>
      <c r="R14" s="25">
        <v>968</v>
      </c>
      <c r="S14" s="29">
        <v>0.12</v>
      </c>
      <c r="U14" s="40">
        <f t="shared" si="0"/>
        <v>1499</v>
      </c>
    </row>
    <row r="15" spans="1:21" x14ac:dyDescent="0.3">
      <c r="A15" s="23">
        <v>1995</v>
      </c>
      <c r="B15" s="24">
        <v>1087</v>
      </c>
      <c r="C15" s="25">
        <v>92</v>
      </c>
      <c r="D15" s="25">
        <v>286</v>
      </c>
      <c r="E15" s="24">
        <v>1303</v>
      </c>
      <c r="F15" s="24">
        <v>1704</v>
      </c>
      <c r="G15" s="24">
        <v>2718</v>
      </c>
      <c r="H15" s="24">
        <v>1150</v>
      </c>
      <c r="I15" s="25">
        <v>303</v>
      </c>
      <c r="J15" s="25">
        <v>187</v>
      </c>
      <c r="K15" s="25">
        <v>121</v>
      </c>
      <c r="L15" s="25">
        <v>230</v>
      </c>
      <c r="M15" s="25">
        <v>93</v>
      </c>
      <c r="N15" s="25">
        <v>174</v>
      </c>
      <c r="O15" s="26">
        <v>70</v>
      </c>
      <c r="P15" s="27">
        <v>100</v>
      </c>
      <c r="Q15" s="28">
        <v>9618</v>
      </c>
      <c r="R15" s="24">
        <v>1794</v>
      </c>
      <c r="S15" s="29">
        <v>0.19</v>
      </c>
      <c r="U15" s="40">
        <f t="shared" si="0"/>
        <v>1179</v>
      </c>
    </row>
    <row r="16" spans="1:21" x14ac:dyDescent="0.3">
      <c r="A16" s="23">
        <v>1996</v>
      </c>
      <c r="B16" s="24">
        <v>1421</v>
      </c>
      <c r="C16" s="25">
        <v>342</v>
      </c>
      <c r="D16" s="25">
        <v>158</v>
      </c>
      <c r="E16" s="25">
        <v>313</v>
      </c>
      <c r="F16" s="25">
        <v>795</v>
      </c>
      <c r="G16" s="24">
        <v>1109</v>
      </c>
      <c r="H16" s="24">
        <v>1016</v>
      </c>
      <c r="I16" s="25">
        <v>346</v>
      </c>
      <c r="J16" s="25">
        <v>87</v>
      </c>
      <c r="K16" s="25">
        <v>94</v>
      </c>
      <c r="L16" s="25">
        <v>64</v>
      </c>
      <c r="M16" s="25">
        <v>123</v>
      </c>
      <c r="N16" s="25">
        <v>40</v>
      </c>
      <c r="O16" s="26">
        <v>74</v>
      </c>
      <c r="P16" s="27">
        <v>97</v>
      </c>
      <c r="Q16" s="28">
        <v>6079</v>
      </c>
      <c r="R16" s="25">
        <v>504</v>
      </c>
      <c r="S16" s="29">
        <v>0.08</v>
      </c>
      <c r="U16" s="40">
        <f t="shared" si="0"/>
        <v>1763</v>
      </c>
    </row>
    <row r="17" spans="1:21" x14ac:dyDescent="0.3">
      <c r="A17" s="23">
        <v>1997</v>
      </c>
      <c r="B17" s="24">
        <v>2191</v>
      </c>
      <c r="C17" s="25">
        <v>330</v>
      </c>
      <c r="D17" s="25">
        <v>154</v>
      </c>
      <c r="E17" s="25">
        <v>191</v>
      </c>
      <c r="F17" s="24">
        <v>2290</v>
      </c>
      <c r="G17" s="24">
        <v>1042</v>
      </c>
      <c r="H17" s="25">
        <v>637</v>
      </c>
      <c r="I17" s="25">
        <v>792</v>
      </c>
      <c r="J17" s="25">
        <v>138</v>
      </c>
      <c r="K17" s="25">
        <v>71</v>
      </c>
      <c r="L17" s="25">
        <v>53</v>
      </c>
      <c r="M17" s="25">
        <v>59</v>
      </c>
      <c r="N17" s="25">
        <v>96</v>
      </c>
      <c r="O17" s="26">
        <v>32</v>
      </c>
      <c r="P17" s="27">
        <v>110</v>
      </c>
      <c r="Q17" s="28">
        <v>8185</v>
      </c>
      <c r="R17" s="24">
        <v>1148</v>
      </c>
      <c r="S17" s="29">
        <v>0.14000000000000001</v>
      </c>
      <c r="U17" s="40">
        <f t="shared" si="0"/>
        <v>2521</v>
      </c>
    </row>
    <row r="18" spans="1:21" x14ac:dyDescent="0.3">
      <c r="A18" s="23">
        <v>1998</v>
      </c>
      <c r="B18" s="25">
        <v>622</v>
      </c>
      <c r="C18" s="25">
        <v>548</v>
      </c>
      <c r="D18" s="25">
        <v>283</v>
      </c>
      <c r="E18" s="25">
        <v>191</v>
      </c>
      <c r="F18" s="25">
        <v>369</v>
      </c>
      <c r="G18" s="24">
        <v>2110</v>
      </c>
      <c r="H18" s="25">
        <v>546</v>
      </c>
      <c r="I18" s="25">
        <v>350</v>
      </c>
      <c r="J18" s="25">
        <v>273</v>
      </c>
      <c r="K18" s="25">
        <v>69</v>
      </c>
      <c r="L18" s="25">
        <v>31</v>
      </c>
      <c r="M18" s="25">
        <v>11</v>
      </c>
      <c r="N18" s="25">
        <v>24</v>
      </c>
      <c r="O18" s="26">
        <v>28</v>
      </c>
      <c r="P18" s="27">
        <v>64</v>
      </c>
      <c r="Q18" s="28">
        <v>5518</v>
      </c>
      <c r="R18" s="25">
        <v>629</v>
      </c>
      <c r="S18" s="29">
        <v>0.11</v>
      </c>
      <c r="U18" s="40">
        <f t="shared" si="0"/>
        <v>1170</v>
      </c>
    </row>
    <row r="19" spans="1:21" x14ac:dyDescent="0.3">
      <c r="A19" s="23">
        <v>1999</v>
      </c>
      <c r="B19" s="25">
        <v>805</v>
      </c>
      <c r="C19" s="25">
        <v>690</v>
      </c>
      <c r="D19" s="25">
        <v>648</v>
      </c>
      <c r="E19" s="25">
        <v>704</v>
      </c>
      <c r="F19" s="25">
        <v>404</v>
      </c>
      <c r="G19" s="25">
        <v>729</v>
      </c>
      <c r="H19" s="24">
        <v>1856</v>
      </c>
      <c r="I19" s="25">
        <v>517</v>
      </c>
      <c r="J19" s="25">
        <v>262</v>
      </c>
      <c r="K19" s="25">
        <v>245</v>
      </c>
      <c r="L19" s="25">
        <v>91</v>
      </c>
      <c r="M19" s="25">
        <v>39</v>
      </c>
      <c r="N19" s="25">
        <v>16</v>
      </c>
      <c r="O19" s="26">
        <v>24</v>
      </c>
      <c r="P19" s="27">
        <v>81</v>
      </c>
      <c r="Q19" s="28">
        <v>7111</v>
      </c>
      <c r="R19" s="25">
        <v>833</v>
      </c>
      <c r="S19" s="29">
        <v>0.12</v>
      </c>
      <c r="U19" s="40">
        <f t="shared" si="0"/>
        <v>1495</v>
      </c>
    </row>
    <row r="20" spans="1:21" x14ac:dyDescent="0.3">
      <c r="A20" s="23">
        <v>2000</v>
      </c>
      <c r="B20" s="25">
        <v>908</v>
      </c>
      <c r="C20" s="25">
        <v>282</v>
      </c>
      <c r="D20" s="25">
        <v>353</v>
      </c>
      <c r="E20" s="24">
        <v>1187</v>
      </c>
      <c r="F20" s="24">
        <v>1218</v>
      </c>
      <c r="G20" s="25">
        <v>645</v>
      </c>
      <c r="H20" s="25">
        <v>568</v>
      </c>
      <c r="I20" s="24">
        <v>1870</v>
      </c>
      <c r="J20" s="25">
        <v>735</v>
      </c>
      <c r="K20" s="25">
        <v>394</v>
      </c>
      <c r="L20" s="25">
        <v>172</v>
      </c>
      <c r="M20" s="25">
        <v>116</v>
      </c>
      <c r="N20" s="25">
        <v>36</v>
      </c>
      <c r="O20" s="26">
        <v>16</v>
      </c>
      <c r="P20" s="27">
        <v>74</v>
      </c>
      <c r="Q20" s="28">
        <v>8574</v>
      </c>
      <c r="R20" s="24">
        <v>1012</v>
      </c>
      <c r="S20" s="29">
        <v>0.12</v>
      </c>
      <c r="U20" s="40">
        <f t="shared" si="0"/>
        <v>1190</v>
      </c>
    </row>
    <row r="21" spans="1:21" x14ac:dyDescent="0.3">
      <c r="A21" s="23">
        <v>2001</v>
      </c>
      <c r="B21" s="24">
        <v>1465</v>
      </c>
      <c r="C21" s="25">
        <v>838</v>
      </c>
      <c r="D21" s="25">
        <v>441</v>
      </c>
      <c r="E21" s="25">
        <v>408</v>
      </c>
      <c r="F21" s="24">
        <v>1036</v>
      </c>
      <c r="G21" s="24">
        <v>1095</v>
      </c>
      <c r="H21" s="25">
        <v>476</v>
      </c>
      <c r="I21" s="25">
        <v>240</v>
      </c>
      <c r="J21" s="25">
        <v>721</v>
      </c>
      <c r="K21" s="25">
        <v>522</v>
      </c>
      <c r="L21" s="25">
        <v>203</v>
      </c>
      <c r="M21" s="25">
        <v>164</v>
      </c>
      <c r="N21" s="25">
        <v>59</v>
      </c>
      <c r="O21" s="26">
        <v>24</v>
      </c>
      <c r="P21" s="27">
        <v>63</v>
      </c>
      <c r="Q21" s="28">
        <v>7756</v>
      </c>
      <c r="R21" s="25">
        <v>695</v>
      </c>
      <c r="S21" s="29">
        <v>0.09</v>
      </c>
      <c r="U21" s="40">
        <f t="shared" si="0"/>
        <v>2303</v>
      </c>
    </row>
    <row r="22" spans="1:21" x14ac:dyDescent="0.3">
      <c r="A22" s="23">
        <v>2002</v>
      </c>
      <c r="B22" s="25">
        <v>649</v>
      </c>
      <c r="C22" s="25">
        <v>298</v>
      </c>
      <c r="D22" s="25">
        <v>625</v>
      </c>
      <c r="E22" s="25">
        <v>904</v>
      </c>
      <c r="F22" s="25">
        <v>933</v>
      </c>
      <c r="G22" s="24">
        <v>1216</v>
      </c>
      <c r="H22" s="25">
        <v>634</v>
      </c>
      <c r="I22" s="25">
        <v>310</v>
      </c>
      <c r="J22" s="25">
        <v>426</v>
      </c>
      <c r="K22" s="25">
        <v>802</v>
      </c>
      <c r="L22" s="25">
        <v>400</v>
      </c>
      <c r="M22" s="25">
        <v>181</v>
      </c>
      <c r="N22" s="25">
        <v>108</v>
      </c>
      <c r="O22" s="26">
        <v>33</v>
      </c>
      <c r="P22" s="27">
        <v>37</v>
      </c>
      <c r="Q22" s="28">
        <v>7558</v>
      </c>
      <c r="R22" s="25">
        <v>768</v>
      </c>
      <c r="S22" s="29">
        <v>0.1</v>
      </c>
      <c r="U22" s="40">
        <f t="shared" si="0"/>
        <v>947</v>
      </c>
    </row>
    <row r="23" spans="1:21" x14ac:dyDescent="0.3">
      <c r="A23" s="23">
        <v>2003</v>
      </c>
      <c r="B23" s="25">
        <v>372</v>
      </c>
      <c r="C23" s="25">
        <v>122</v>
      </c>
      <c r="D23" s="25">
        <v>726</v>
      </c>
      <c r="E23" s="24">
        <v>1185</v>
      </c>
      <c r="F23" s="24">
        <v>1386</v>
      </c>
      <c r="G23" s="24">
        <v>1254</v>
      </c>
      <c r="H23" s="24">
        <v>1666</v>
      </c>
      <c r="I23" s="25">
        <v>924</v>
      </c>
      <c r="J23" s="25">
        <v>416</v>
      </c>
      <c r="K23" s="25">
        <v>543</v>
      </c>
      <c r="L23" s="24">
        <v>1093</v>
      </c>
      <c r="M23" s="25">
        <v>474</v>
      </c>
      <c r="N23" s="25">
        <v>180</v>
      </c>
      <c r="O23" s="26">
        <v>90</v>
      </c>
      <c r="P23" s="27">
        <v>69</v>
      </c>
      <c r="Q23" s="28">
        <v>10499</v>
      </c>
      <c r="R23" s="24">
        <v>1870</v>
      </c>
      <c r="S23" s="29">
        <v>0.18</v>
      </c>
      <c r="U23" s="40">
        <f t="shared" si="0"/>
        <v>494</v>
      </c>
    </row>
    <row r="24" spans="1:21" x14ac:dyDescent="0.3">
      <c r="A24" s="23">
        <v>2004</v>
      </c>
      <c r="B24" s="25">
        <v>314</v>
      </c>
      <c r="C24" s="25">
        <v>225</v>
      </c>
      <c r="D24" s="25">
        <v>142</v>
      </c>
      <c r="E24" s="24">
        <v>1047</v>
      </c>
      <c r="F24" s="24">
        <v>1013</v>
      </c>
      <c r="G24" s="25">
        <v>768</v>
      </c>
      <c r="H24" s="25">
        <v>452</v>
      </c>
      <c r="I24" s="25">
        <v>490</v>
      </c>
      <c r="J24" s="25">
        <v>244</v>
      </c>
      <c r="K24" s="25">
        <v>153</v>
      </c>
      <c r="L24" s="25">
        <v>153</v>
      </c>
      <c r="M24" s="25">
        <v>277</v>
      </c>
      <c r="N24" s="25">
        <v>119</v>
      </c>
      <c r="O24" s="26">
        <v>30</v>
      </c>
      <c r="P24" s="27">
        <v>23</v>
      </c>
      <c r="Q24" s="28">
        <v>5449</v>
      </c>
      <c r="R24" s="25">
        <v>501</v>
      </c>
      <c r="S24" s="29">
        <v>0.09</v>
      </c>
      <c r="U24" s="40">
        <f t="shared" si="0"/>
        <v>539</v>
      </c>
    </row>
    <row r="25" spans="1:21" x14ac:dyDescent="0.3">
      <c r="A25" s="23">
        <v>2005</v>
      </c>
      <c r="B25" s="25">
        <v>347</v>
      </c>
      <c r="C25" s="25">
        <v>124</v>
      </c>
      <c r="D25" s="25">
        <v>185</v>
      </c>
      <c r="E25" s="25">
        <v>799</v>
      </c>
      <c r="F25" s="24">
        <v>2321</v>
      </c>
      <c r="G25" s="24">
        <v>1581</v>
      </c>
      <c r="H25" s="25">
        <v>840</v>
      </c>
      <c r="I25" s="25">
        <v>388</v>
      </c>
      <c r="J25" s="25">
        <v>298</v>
      </c>
      <c r="K25" s="25">
        <v>231</v>
      </c>
      <c r="L25" s="25">
        <v>60</v>
      </c>
      <c r="M25" s="25">
        <v>127</v>
      </c>
      <c r="N25" s="25">
        <v>208</v>
      </c>
      <c r="O25" s="26">
        <v>81</v>
      </c>
      <c r="P25" s="27">
        <v>84</v>
      </c>
      <c r="Q25" s="28">
        <v>7674</v>
      </c>
      <c r="R25" s="25">
        <v>743</v>
      </c>
      <c r="S25" s="29">
        <v>0.1</v>
      </c>
      <c r="U25" s="40">
        <f t="shared" si="0"/>
        <v>471</v>
      </c>
    </row>
    <row r="26" spans="1:21" x14ac:dyDescent="0.3">
      <c r="A26" s="23">
        <v>2006</v>
      </c>
      <c r="B26" s="25">
        <v>729</v>
      </c>
      <c r="C26" s="25">
        <v>36</v>
      </c>
      <c r="D26" s="25">
        <v>48</v>
      </c>
      <c r="E26" s="25">
        <v>302</v>
      </c>
      <c r="F26" s="25">
        <v>804</v>
      </c>
      <c r="G26" s="24">
        <v>1029</v>
      </c>
      <c r="H26" s="25">
        <v>662</v>
      </c>
      <c r="I26" s="25">
        <v>320</v>
      </c>
      <c r="J26" s="25">
        <v>183</v>
      </c>
      <c r="K26" s="25">
        <v>159</v>
      </c>
      <c r="L26" s="25">
        <v>76</v>
      </c>
      <c r="M26" s="25">
        <v>48</v>
      </c>
      <c r="N26" s="25">
        <v>69</v>
      </c>
      <c r="O26" s="26">
        <v>92</v>
      </c>
      <c r="P26" s="27">
        <v>90</v>
      </c>
      <c r="Q26" s="28">
        <v>4648</v>
      </c>
      <c r="R26" s="25">
        <v>426</v>
      </c>
      <c r="S26" s="29">
        <v>0.09</v>
      </c>
      <c r="U26" s="40">
        <f t="shared" si="0"/>
        <v>765</v>
      </c>
    </row>
    <row r="27" spans="1:21" x14ac:dyDescent="0.3">
      <c r="A27" s="23">
        <v>2007</v>
      </c>
      <c r="B27" s="24">
        <v>2101</v>
      </c>
      <c r="C27" s="25">
        <v>32</v>
      </c>
      <c r="D27" s="25">
        <v>83</v>
      </c>
      <c r="E27" s="25">
        <v>313</v>
      </c>
      <c r="F27" s="24">
        <v>1063</v>
      </c>
      <c r="G27" s="24">
        <v>1260</v>
      </c>
      <c r="H27" s="25">
        <v>916</v>
      </c>
      <c r="I27" s="25">
        <v>664</v>
      </c>
      <c r="J27" s="25">
        <v>282</v>
      </c>
      <c r="K27" s="25">
        <v>127</v>
      </c>
      <c r="L27" s="25">
        <v>118</v>
      </c>
      <c r="M27" s="25">
        <v>102</v>
      </c>
      <c r="N27" s="25">
        <v>46</v>
      </c>
      <c r="O27" s="26">
        <v>59</v>
      </c>
      <c r="P27" s="27">
        <v>112</v>
      </c>
      <c r="Q27" s="28">
        <v>7278</v>
      </c>
      <c r="R27" s="25">
        <v>674</v>
      </c>
      <c r="S27" s="29">
        <v>0.09</v>
      </c>
      <c r="U27" s="40">
        <f t="shared" si="0"/>
        <v>2133</v>
      </c>
    </row>
    <row r="28" spans="1:21" x14ac:dyDescent="0.3">
      <c r="A28" s="23">
        <v>2008</v>
      </c>
      <c r="B28" s="25">
        <v>442</v>
      </c>
      <c r="C28" s="25">
        <v>76</v>
      </c>
      <c r="D28" s="25">
        <v>67</v>
      </c>
      <c r="E28" s="25">
        <v>130</v>
      </c>
      <c r="F28" s="25">
        <v>420</v>
      </c>
      <c r="G28" s="25">
        <v>872</v>
      </c>
      <c r="H28" s="25">
        <v>690</v>
      </c>
      <c r="I28" s="25">
        <v>482</v>
      </c>
      <c r="J28" s="25">
        <v>307</v>
      </c>
      <c r="K28" s="25">
        <v>121</v>
      </c>
      <c r="L28" s="25">
        <v>102</v>
      </c>
      <c r="M28" s="25">
        <v>78</v>
      </c>
      <c r="N28" s="25">
        <v>35</v>
      </c>
      <c r="O28" s="26">
        <v>20</v>
      </c>
      <c r="P28" s="27">
        <v>123</v>
      </c>
      <c r="Q28" s="28">
        <v>3964</v>
      </c>
      <c r="R28" s="25">
        <v>432</v>
      </c>
      <c r="S28" s="29">
        <v>0.11</v>
      </c>
      <c r="U28" s="40">
        <f t="shared" si="0"/>
        <v>518</v>
      </c>
    </row>
    <row r="29" spans="1:21" x14ac:dyDescent="0.3">
      <c r="A29" s="23">
        <v>2009</v>
      </c>
      <c r="B29" s="25">
        <v>701</v>
      </c>
      <c r="C29" s="25">
        <v>170</v>
      </c>
      <c r="D29" s="25">
        <v>333</v>
      </c>
      <c r="E29" s="25">
        <v>345</v>
      </c>
      <c r="F29" s="25">
        <v>194</v>
      </c>
      <c r="G29" s="25">
        <v>310</v>
      </c>
      <c r="H29" s="25">
        <v>443</v>
      </c>
      <c r="I29" s="25">
        <v>354</v>
      </c>
      <c r="J29" s="25">
        <v>259</v>
      </c>
      <c r="K29" s="25">
        <v>127</v>
      </c>
      <c r="L29" s="25">
        <v>85</v>
      </c>
      <c r="M29" s="25">
        <v>29</v>
      </c>
      <c r="N29" s="25">
        <v>29</v>
      </c>
      <c r="O29" s="26">
        <v>15</v>
      </c>
      <c r="P29" s="27">
        <v>61</v>
      </c>
      <c r="Q29" s="28">
        <v>3454</v>
      </c>
      <c r="R29" s="25">
        <v>414</v>
      </c>
      <c r="S29" s="29">
        <v>0.12</v>
      </c>
      <c r="U29" s="40">
        <f t="shared" si="0"/>
        <v>871</v>
      </c>
    </row>
    <row r="30" spans="1:21" x14ac:dyDescent="0.3">
      <c r="A30" s="30">
        <v>2010</v>
      </c>
      <c r="B30" s="31">
        <v>412</v>
      </c>
      <c r="C30" s="31">
        <v>118</v>
      </c>
      <c r="D30" s="31">
        <v>205</v>
      </c>
      <c r="E30" s="32">
        <v>2062</v>
      </c>
      <c r="F30" s="31">
        <v>932</v>
      </c>
      <c r="G30" s="31">
        <v>295</v>
      </c>
      <c r="H30" s="31">
        <v>261</v>
      </c>
      <c r="I30" s="31">
        <v>279</v>
      </c>
      <c r="J30" s="31">
        <v>296</v>
      </c>
      <c r="K30" s="31">
        <v>204</v>
      </c>
      <c r="L30" s="31">
        <v>176</v>
      </c>
      <c r="M30" s="31">
        <v>65</v>
      </c>
      <c r="N30" s="31">
        <v>39</v>
      </c>
      <c r="O30" s="33">
        <v>23</v>
      </c>
      <c r="P30" s="34">
        <v>51</v>
      </c>
      <c r="Q30" s="35">
        <v>5417</v>
      </c>
      <c r="R30" s="31">
        <v>708</v>
      </c>
      <c r="S30" s="36">
        <v>0.13</v>
      </c>
      <c r="U30" s="40">
        <f t="shared" si="0"/>
        <v>530</v>
      </c>
    </row>
    <row r="31" spans="1:21" x14ac:dyDescent="0.3">
      <c r="A31" s="2" t="s">
        <v>4</v>
      </c>
      <c r="B31" s="37">
        <v>1220</v>
      </c>
      <c r="C31" s="3">
        <v>397</v>
      </c>
      <c r="D31" s="3">
        <v>607</v>
      </c>
      <c r="E31" s="37">
        <v>1036</v>
      </c>
      <c r="F31" s="37">
        <v>1464</v>
      </c>
      <c r="G31" s="37">
        <v>1296</v>
      </c>
      <c r="H31" s="3">
        <v>831</v>
      </c>
      <c r="I31" s="3">
        <v>541</v>
      </c>
      <c r="J31" s="3">
        <v>355</v>
      </c>
      <c r="K31" s="3">
        <v>263</v>
      </c>
      <c r="L31" s="3">
        <v>178</v>
      </c>
      <c r="M31" s="3">
        <v>124</v>
      </c>
      <c r="N31" s="3">
        <v>72</v>
      </c>
      <c r="O31" s="4">
        <v>39</v>
      </c>
      <c r="P31" s="5">
        <v>59</v>
      </c>
      <c r="Q31" s="38">
        <v>8482</v>
      </c>
      <c r="R31" s="3">
        <v>959</v>
      </c>
      <c r="S31" s="39">
        <v>0.11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A22" workbookViewId="0">
      <selection activeCell="C36" sqref="C36"/>
    </sheetView>
  </sheetViews>
  <sheetFormatPr defaultRowHeight="14.4" x14ac:dyDescent="0.3"/>
  <sheetData>
    <row r="1" spans="1:17" x14ac:dyDescent="0.3">
      <c r="A1" s="41" t="s">
        <v>0</v>
      </c>
      <c r="B1" s="25">
        <v>1</v>
      </c>
      <c r="C1" s="25">
        <v>2</v>
      </c>
      <c r="D1" s="25">
        <v>3</v>
      </c>
      <c r="E1" s="25">
        <v>4</v>
      </c>
      <c r="F1" s="25">
        <v>5</v>
      </c>
      <c r="G1" s="25">
        <v>6</v>
      </c>
      <c r="H1" s="25">
        <v>7</v>
      </c>
      <c r="I1" s="25">
        <v>8</v>
      </c>
      <c r="J1" s="25">
        <v>9</v>
      </c>
      <c r="K1" s="25">
        <v>10</v>
      </c>
      <c r="L1" s="25">
        <v>11</v>
      </c>
      <c r="M1" s="25">
        <v>12</v>
      </c>
      <c r="N1" s="25">
        <v>13</v>
      </c>
      <c r="O1" s="25">
        <v>14</v>
      </c>
      <c r="P1" s="25">
        <v>15</v>
      </c>
      <c r="Q1" s="42" t="s">
        <v>1</v>
      </c>
    </row>
    <row r="2" spans="1:17" x14ac:dyDescent="0.3">
      <c r="A2" s="23">
        <v>1982</v>
      </c>
      <c r="B2" s="24">
        <v>1235</v>
      </c>
      <c r="C2" s="24">
        <v>2944</v>
      </c>
      <c r="D2" s="24">
        <v>3310</v>
      </c>
      <c r="E2" s="24">
        <v>4340</v>
      </c>
      <c r="F2" s="24">
        <v>1489</v>
      </c>
      <c r="G2" s="25">
        <v>203</v>
      </c>
      <c r="H2" s="25">
        <v>140</v>
      </c>
      <c r="I2" s="25">
        <v>67</v>
      </c>
      <c r="J2" s="25">
        <v>42</v>
      </c>
      <c r="K2" s="25">
        <v>26</v>
      </c>
      <c r="L2" s="25">
        <v>16</v>
      </c>
      <c r="M2" s="25">
        <v>10</v>
      </c>
      <c r="N2" s="25">
        <v>3</v>
      </c>
      <c r="O2" s="25">
        <v>1</v>
      </c>
      <c r="P2" s="25">
        <v>1</v>
      </c>
      <c r="Q2" s="24">
        <v>13827</v>
      </c>
    </row>
    <row r="3" spans="1:17" x14ac:dyDescent="0.3">
      <c r="A3" s="23">
        <v>1983</v>
      </c>
      <c r="B3" s="24">
        <v>4798</v>
      </c>
      <c r="C3" s="25">
        <v>734</v>
      </c>
      <c r="D3" s="24">
        <v>1656</v>
      </c>
      <c r="E3" s="24">
        <v>2980</v>
      </c>
      <c r="F3" s="24">
        <v>6689</v>
      </c>
      <c r="G3" s="24">
        <v>2042</v>
      </c>
      <c r="H3" s="25">
        <v>371</v>
      </c>
      <c r="I3" s="25">
        <v>198</v>
      </c>
      <c r="J3" s="25">
        <v>89</v>
      </c>
      <c r="K3" s="25">
        <v>77</v>
      </c>
      <c r="L3" s="25">
        <v>58</v>
      </c>
      <c r="M3" s="25">
        <v>20</v>
      </c>
      <c r="N3" s="25">
        <v>8</v>
      </c>
      <c r="O3" s="25">
        <v>7</v>
      </c>
      <c r="P3" s="25">
        <v>3</v>
      </c>
      <c r="Q3" s="24">
        <v>19731</v>
      </c>
    </row>
    <row r="4" spans="1:17" x14ac:dyDescent="0.3">
      <c r="A4" s="23">
        <v>1984</v>
      </c>
      <c r="B4" s="25">
        <v>435</v>
      </c>
      <c r="C4" s="25">
        <v>363</v>
      </c>
      <c r="D4" s="25">
        <v>538</v>
      </c>
      <c r="E4" s="24">
        <v>1535</v>
      </c>
      <c r="F4" s="24">
        <v>1905</v>
      </c>
      <c r="G4" s="24">
        <v>4451</v>
      </c>
      <c r="H4" s="25">
        <v>853</v>
      </c>
      <c r="I4" s="25">
        <v>189</v>
      </c>
      <c r="J4" s="25">
        <v>88</v>
      </c>
      <c r="K4" s="25">
        <v>31</v>
      </c>
      <c r="L4" s="25">
        <v>21</v>
      </c>
      <c r="M4" s="25">
        <v>8</v>
      </c>
      <c r="N4" s="25">
        <v>5</v>
      </c>
      <c r="O4" s="25">
        <v>6</v>
      </c>
      <c r="P4" s="25">
        <v>3</v>
      </c>
      <c r="Q4" s="24">
        <v>10431</v>
      </c>
    </row>
    <row r="5" spans="1:17" x14ac:dyDescent="0.3">
      <c r="A5" s="23">
        <v>1985</v>
      </c>
      <c r="B5" s="24">
        <v>5340</v>
      </c>
      <c r="C5" s="25">
        <v>430</v>
      </c>
      <c r="D5" s="24">
        <v>1492</v>
      </c>
      <c r="E5" s="25">
        <v>692</v>
      </c>
      <c r="F5" s="24">
        <v>2653</v>
      </c>
      <c r="G5" s="24">
        <v>2011</v>
      </c>
      <c r="H5" s="24">
        <v>1501</v>
      </c>
      <c r="I5" s="25">
        <v>298</v>
      </c>
      <c r="J5" s="25">
        <v>79</v>
      </c>
      <c r="K5" s="25">
        <v>64</v>
      </c>
      <c r="L5" s="25">
        <v>23</v>
      </c>
      <c r="M5" s="25">
        <v>8</v>
      </c>
      <c r="N5" s="25">
        <v>9</v>
      </c>
      <c r="O5" s="25">
        <v>1</v>
      </c>
      <c r="P5" s="43"/>
      <c r="Q5" s="24">
        <v>14600</v>
      </c>
    </row>
    <row r="6" spans="1:17" x14ac:dyDescent="0.3">
      <c r="A6" s="23">
        <v>1986</v>
      </c>
      <c r="B6" s="24">
        <v>2774</v>
      </c>
      <c r="C6" s="25">
        <v>678</v>
      </c>
      <c r="D6" s="25">
        <v>533</v>
      </c>
      <c r="E6" s="24">
        <v>1875</v>
      </c>
      <c r="F6" s="24">
        <v>1135</v>
      </c>
      <c r="G6" s="24">
        <v>1890</v>
      </c>
      <c r="H6" s="24">
        <v>1653</v>
      </c>
      <c r="I6" s="24">
        <v>1501</v>
      </c>
      <c r="J6" s="25">
        <v>471</v>
      </c>
      <c r="K6" s="25">
        <v>72</v>
      </c>
      <c r="L6" s="25">
        <v>33</v>
      </c>
      <c r="M6" s="25">
        <v>15</v>
      </c>
      <c r="N6" s="25">
        <v>1</v>
      </c>
      <c r="O6" s="25">
        <v>4</v>
      </c>
      <c r="P6" s="25">
        <v>1</v>
      </c>
      <c r="Q6" s="24">
        <v>12636</v>
      </c>
    </row>
    <row r="7" spans="1:17" x14ac:dyDescent="0.3">
      <c r="A7" s="23">
        <v>1987</v>
      </c>
      <c r="B7" s="25">
        <v>379</v>
      </c>
      <c r="C7" s="25">
        <v>759</v>
      </c>
      <c r="D7" s="24">
        <v>1032</v>
      </c>
      <c r="E7" s="25">
        <v>780</v>
      </c>
      <c r="F7" s="24">
        <v>4741</v>
      </c>
      <c r="G7" s="24">
        <v>1297</v>
      </c>
      <c r="H7" s="24">
        <v>1202</v>
      </c>
      <c r="I7" s="25">
        <v>479</v>
      </c>
      <c r="J7" s="24">
        <v>1521</v>
      </c>
      <c r="K7" s="25">
        <v>237</v>
      </c>
      <c r="L7" s="25">
        <v>71</v>
      </c>
      <c r="M7" s="25">
        <v>28</v>
      </c>
      <c r="N7" s="25">
        <v>5</v>
      </c>
      <c r="O7" s="25">
        <v>2</v>
      </c>
      <c r="P7" s="25">
        <v>2</v>
      </c>
      <c r="Q7" s="24">
        <v>12535</v>
      </c>
    </row>
    <row r="8" spans="1:17" x14ac:dyDescent="0.3">
      <c r="A8" s="23">
        <v>1988</v>
      </c>
      <c r="B8" s="24">
        <v>1455</v>
      </c>
      <c r="C8" s="25">
        <v>809</v>
      </c>
      <c r="D8" s="24">
        <v>1898</v>
      </c>
      <c r="E8" s="24">
        <v>3582</v>
      </c>
      <c r="F8" s="24">
        <v>1562</v>
      </c>
      <c r="G8" s="24">
        <v>5048</v>
      </c>
      <c r="H8" s="24">
        <v>1497</v>
      </c>
      <c r="I8" s="24">
        <v>1133</v>
      </c>
      <c r="J8" s="25">
        <v>647</v>
      </c>
      <c r="K8" s="24">
        <v>1536</v>
      </c>
      <c r="L8" s="25">
        <v>145</v>
      </c>
      <c r="M8" s="25">
        <v>87</v>
      </c>
      <c r="N8" s="25">
        <v>18</v>
      </c>
      <c r="O8" s="25">
        <v>24</v>
      </c>
      <c r="P8" s="25">
        <v>12</v>
      </c>
      <c r="Q8" s="24">
        <v>19453</v>
      </c>
    </row>
    <row r="9" spans="1:17" x14ac:dyDescent="0.3">
      <c r="A9" s="23">
        <v>1989</v>
      </c>
      <c r="B9" s="25">
        <v>972</v>
      </c>
      <c r="C9" s="25">
        <v>304</v>
      </c>
      <c r="D9" s="25">
        <v>467</v>
      </c>
      <c r="E9" s="24">
        <v>1564</v>
      </c>
      <c r="F9" s="24">
        <v>3884</v>
      </c>
      <c r="G9" s="25">
        <v>875</v>
      </c>
      <c r="H9" s="24">
        <v>3474</v>
      </c>
      <c r="I9" s="25">
        <v>534</v>
      </c>
      <c r="J9" s="25">
        <v>663</v>
      </c>
      <c r="K9" s="25">
        <v>258</v>
      </c>
      <c r="L9" s="25">
        <v>812</v>
      </c>
      <c r="M9" s="25">
        <v>142</v>
      </c>
      <c r="N9" s="25">
        <v>124</v>
      </c>
      <c r="O9" s="25">
        <v>63</v>
      </c>
      <c r="P9" s="25">
        <v>87</v>
      </c>
      <c r="Q9" s="24">
        <v>14223</v>
      </c>
    </row>
    <row r="10" spans="1:17" x14ac:dyDescent="0.3">
      <c r="A10" s="23">
        <v>1990</v>
      </c>
      <c r="B10" s="24">
        <v>2076</v>
      </c>
      <c r="C10" s="25">
        <v>395</v>
      </c>
      <c r="D10" s="25">
        <v>142</v>
      </c>
      <c r="E10" s="25">
        <v>894</v>
      </c>
      <c r="F10" s="24">
        <v>1808</v>
      </c>
      <c r="G10" s="24">
        <v>6076</v>
      </c>
      <c r="H10" s="24">
        <v>1221</v>
      </c>
      <c r="I10" s="24">
        <v>3008</v>
      </c>
      <c r="J10" s="25">
        <v>304</v>
      </c>
      <c r="K10" s="25">
        <v>537</v>
      </c>
      <c r="L10" s="25">
        <v>82</v>
      </c>
      <c r="M10" s="25">
        <v>770</v>
      </c>
      <c r="N10" s="25">
        <v>67</v>
      </c>
      <c r="O10" s="25">
        <v>50</v>
      </c>
      <c r="P10" s="25">
        <v>68</v>
      </c>
      <c r="Q10" s="24">
        <v>17498</v>
      </c>
    </row>
    <row r="11" spans="1:17" x14ac:dyDescent="0.3">
      <c r="A11" s="23">
        <v>1991</v>
      </c>
      <c r="B11" s="24">
        <v>3025</v>
      </c>
      <c r="C11" s="25">
        <v>899</v>
      </c>
      <c r="D11" s="25">
        <v>326</v>
      </c>
      <c r="E11" s="25">
        <v>103</v>
      </c>
      <c r="F11" s="25">
        <v>629</v>
      </c>
      <c r="G11" s="25">
        <v>591</v>
      </c>
      <c r="H11" s="24">
        <v>1964</v>
      </c>
      <c r="I11" s="25">
        <v>740</v>
      </c>
      <c r="J11" s="24">
        <v>1594</v>
      </c>
      <c r="K11" s="25">
        <v>417</v>
      </c>
      <c r="L11" s="25">
        <v>563</v>
      </c>
      <c r="M11" s="25">
        <v>116</v>
      </c>
      <c r="N11" s="25">
        <v>349</v>
      </c>
      <c r="O11" s="25">
        <v>49</v>
      </c>
      <c r="P11" s="25">
        <v>44</v>
      </c>
      <c r="Q11" s="24">
        <v>11408</v>
      </c>
    </row>
    <row r="12" spans="1:17" x14ac:dyDescent="0.3">
      <c r="A12" s="23">
        <v>1992</v>
      </c>
      <c r="B12" s="24">
        <v>1566</v>
      </c>
      <c r="C12" s="25">
        <v>444</v>
      </c>
      <c r="D12" s="24">
        <v>2303</v>
      </c>
      <c r="E12" s="25">
        <v>375</v>
      </c>
      <c r="F12" s="25">
        <v>409</v>
      </c>
      <c r="G12" s="25">
        <v>681</v>
      </c>
      <c r="H12" s="25">
        <v>616</v>
      </c>
      <c r="I12" s="25">
        <v>896</v>
      </c>
      <c r="J12" s="25">
        <v>401</v>
      </c>
      <c r="K12" s="25">
        <v>770</v>
      </c>
      <c r="L12" s="25">
        <v>272</v>
      </c>
      <c r="M12" s="25">
        <v>338</v>
      </c>
      <c r="N12" s="25">
        <v>146</v>
      </c>
      <c r="O12" s="25">
        <v>116</v>
      </c>
      <c r="P12" s="25">
        <v>92</v>
      </c>
      <c r="Q12" s="24">
        <v>9424</v>
      </c>
    </row>
    <row r="13" spans="1:17" x14ac:dyDescent="0.3">
      <c r="A13" s="23">
        <v>1993</v>
      </c>
      <c r="B13" s="24">
        <v>2553</v>
      </c>
      <c r="C13" s="25">
        <v>382</v>
      </c>
      <c r="D13" s="25">
        <v>835</v>
      </c>
      <c r="E13" s="24">
        <v>3752</v>
      </c>
      <c r="F13" s="25">
        <v>818</v>
      </c>
      <c r="G13" s="25">
        <v>657</v>
      </c>
      <c r="H13" s="25">
        <v>340</v>
      </c>
      <c r="I13" s="25">
        <v>467</v>
      </c>
      <c r="J13" s="25">
        <v>634</v>
      </c>
      <c r="K13" s="25">
        <v>390</v>
      </c>
      <c r="L13" s="25">
        <v>343</v>
      </c>
      <c r="M13" s="25">
        <v>251</v>
      </c>
      <c r="N13" s="25">
        <v>197</v>
      </c>
      <c r="O13" s="25">
        <v>109</v>
      </c>
      <c r="P13" s="25">
        <v>130</v>
      </c>
      <c r="Q13" s="24">
        <v>11856</v>
      </c>
    </row>
    <row r="14" spans="1:17" x14ac:dyDescent="0.3">
      <c r="A14" s="23">
        <v>1994</v>
      </c>
      <c r="B14" s="24">
        <v>1667</v>
      </c>
      <c r="C14" s="25">
        <v>752</v>
      </c>
      <c r="D14" s="25">
        <v>580</v>
      </c>
      <c r="E14" s="24">
        <v>1622</v>
      </c>
      <c r="F14" s="24">
        <v>4394</v>
      </c>
      <c r="G14" s="25">
        <v>770</v>
      </c>
      <c r="H14" s="25">
        <v>200</v>
      </c>
      <c r="I14" s="25">
        <v>173</v>
      </c>
      <c r="J14" s="25">
        <v>193</v>
      </c>
      <c r="K14" s="25">
        <v>364</v>
      </c>
      <c r="L14" s="25">
        <v>222</v>
      </c>
      <c r="M14" s="25">
        <v>310</v>
      </c>
      <c r="N14" s="25">
        <v>117</v>
      </c>
      <c r="O14" s="25">
        <v>113</v>
      </c>
      <c r="P14" s="25">
        <v>187</v>
      </c>
      <c r="Q14" s="24">
        <v>11663</v>
      </c>
    </row>
    <row r="15" spans="1:17" x14ac:dyDescent="0.3">
      <c r="A15" s="23">
        <v>1995</v>
      </c>
      <c r="B15" s="24">
        <v>2231</v>
      </c>
      <c r="C15" s="25">
        <v>206</v>
      </c>
      <c r="D15" s="25">
        <v>385</v>
      </c>
      <c r="E15" s="24">
        <v>1940</v>
      </c>
      <c r="F15" s="24">
        <v>2615</v>
      </c>
      <c r="G15" s="24">
        <v>4293</v>
      </c>
      <c r="H15" s="24">
        <v>1824</v>
      </c>
      <c r="I15" s="25">
        <v>481</v>
      </c>
      <c r="J15" s="25">
        <v>294</v>
      </c>
      <c r="K15" s="25">
        <v>184</v>
      </c>
      <c r="L15" s="25">
        <v>346</v>
      </c>
      <c r="M15" s="25">
        <v>139</v>
      </c>
      <c r="N15" s="25">
        <v>256</v>
      </c>
      <c r="O15" s="25">
        <v>101</v>
      </c>
      <c r="P15" s="25">
        <v>145</v>
      </c>
      <c r="Q15" s="24">
        <v>15439</v>
      </c>
    </row>
    <row r="16" spans="1:17" x14ac:dyDescent="0.3">
      <c r="A16" s="23">
        <v>1996</v>
      </c>
      <c r="B16" s="24">
        <v>1488</v>
      </c>
      <c r="C16" s="25">
        <v>318</v>
      </c>
      <c r="D16" s="25">
        <v>126</v>
      </c>
      <c r="E16" s="25">
        <v>253</v>
      </c>
      <c r="F16" s="25">
        <v>897</v>
      </c>
      <c r="G16" s="24">
        <v>1311</v>
      </c>
      <c r="H16" s="24">
        <v>1213</v>
      </c>
      <c r="I16" s="25">
        <v>415</v>
      </c>
      <c r="J16" s="25">
        <v>103</v>
      </c>
      <c r="K16" s="25">
        <v>111</v>
      </c>
      <c r="L16" s="25">
        <v>75</v>
      </c>
      <c r="M16" s="25">
        <v>141</v>
      </c>
      <c r="N16" s="25">
        <v>46</v>
      </c>
      <c r="O16" s="25">
        <v>83</v>
      </c>
      <c r="P16" s="25">
        <v>110</v>
      </c>
      <c r="Q16" s="24">
        <v>6691</v>
      </c>
    </row>
    <row r="17" spans="1:17" x14ac:dyDescent="0.3">
      <c r="A17" s="23">
        <v>1997</v>
      </c>
      <c r="B17" s="24">
        <v>2502</v>
      </c>
      <c r="C17" s="25">
        <v>361</v>
      </c>
      <c r="D17" s="25">
        <v>84</v>
      </c>
      <c r="E17" s="25">
        <v>100</v>
      </c>
      <c r="F17" s="24">
        <v>1459</v>
      </c>
      <c r="G17" s="25">
        <v>992</v>
      </c>
      <c r="H17" s="25">
        <v>731</v>
      </c>
      <c r="I17" s="25">
        <v>923</v>
      </c>
      <c r="J17" s="25">
        <v>160</v>
      </c>
      <c r="K17" s="25">
        <v>82</v>
      </c>
      <c r="L17" s="25">
        <v>62</v>
      </c>
      <c r="M17" s="25">
        <v>67</v>
      </c>
      <c r="N17" s="25">
        <v>111</v>
      </c>
      <c r="O17" s="25">
        <v>36</v>
      </c>
      <c r="P17" s="25">
        <v>123</v>
      </c>
      <c r="Q17" s="24">
        <v>7793</v>
      </c>
    </row>
    <row r="18" spans="1:17" x14ac:dyDescent="0.3">
      <c r="A18" s="23">
        <v>1998</v>
      </c>
      <c r="B18" s="25">
        <v>678</v>
      </c>
      <c r="C18" s="25">
        <v>614</v>
      </c>
      <c r="D18" s="25">
        <v>300</v>
      </c>
      <c r="E18" s="25">
        <v>176</v>
      </c>
      <c r="F18" s="25">
        <v>303</v>
      </c>
      <c r="G18" s="24">
        <v>1740</v>
      </c>
      <c r="H18" s="25">
        <v>500</v>
      </c>
      <c r="I18" s="25">
        <v>353</v>
      </c>
      <c r="J18" s="25">
        <v>284</v>
      </c>
      <c r="K18" s="25">
        <v>71</v>
      </c>
      <c r="L18" s="25">
        <v>33</v>
      </c>
      <c r="M18" s="25">
        <v>12</v>
      </c>
      <c r="N18" s="25">
        <v>26</v>
      </c>
      <c r="O18" s="25">
        <v>30</v>
      </c>
      <c r="P18" s="25">
        <v>70</v>
      </c>
      <c r="Q18" s="24">
        <v>5190</v>
      </c>
    </row>
    <row r="19" spans="1:17" x14ac:dyDescent="0.3">
      <c r="A19" s="23">
        <v>1999</v>
      </c>
      <c r="B19" s="24">
        <v>1123</v>
      </c>
      <c r="C19" s="24">
        <v>1038</v>
      </c>
      <c r="D19" s="25">
        <v>966</v>
      </c>
      <c r="E19" s="24">
        <v>1041</v>
      </c>
      <c r="F19" s="25">
        <v>589</v>
      </c>
      <c r="G19" s="24">
        <v>1031</v>
      </c>
      <c r="H19" s="24">
        <v>2554</v>
      </c>
      <c r="I19" s="25">
        <v>680</v>
      </c>
      <c r="J19" s="25">
        <v>322</v>
      </c>
      <c r="K19" s="25">
        <v>301</v>
      </c>
      <c r="L19" s="25">
        <v>110</v>
      </c>
      <c r="M19" s="25">
        <v>47</v>
      </c>
      <c r="N19" s="25">
        <v>19</v>
      </c>
      <c r="O19" s="25">
        <v>27</v>
      </c>
      <c r="P19" s="25">
        <v>93</v>
      </c>
      <c r="Q19" s="24">
        <v>9939</v>
      </c>
    </row>
    <row r="20" spans="1:17" x14ac:dyDescent="0.3">
      <c r="A20" s="23">
        <v>2000</v>
      </c>
      <c r="B20" s="24">
        <v>1105</v>
      </c>
      <c r="C20" s="25">
        <v>422</v>
      </c>
      <c r="D20" s="25">
        <v>532</v>
      </c>
      <c r="E20" s="24">
        <v>1811</v>
      </c>
      <c r="F20" s="24">
        <v>1792</v>
      </c>
      <c r="G20" s="25">
        <v>915</v>
      </c>
      <c r="H20" s="25">
        <v>765</v>
      </c>
      <c r="I20" s="24">
        <v>2492</v>
      </c>
      <c r="J20" s="25">
        <v>975</v>
      </c>
      <c r="K20" s="25">
        <v>512</v>
      </c>
      <c r="L20" s="25">
        <v>217</v>
      </c>
      <c r="M20" s="25">
        <v>146</v>
      </c>
      <c r="N20" s="25">
        <v>45</v>
      </c>
      <c r="O20" s="25">
        <v>20</v>
      </c>
      <c r="P20" s="25">
        <v>86</v>
      </c>
      <c r="Q20" s="24">
        <v>11835</v>
      </c>
    </row>
    <row r="21" spans="1:17" x14ac:dyDescent="0.3">
      <c r="A21" s="23">
        <v>2001</v>
      </c>
      <c r="B21" s="24">
        <v>1812</v>
      </c>
      <c r="C21" s="24">
        <v>1051</v>
      </c>
      <c r="D21" s="25">
        <v>569</v>
      </c>
      <c r="E21" s="25">
        <v>542</v>
      </c>
      <c r="F21" s="24">
        <v>1369</v>
      </c>
      <c r="G21" s="24">
        <v>1432</v>
      </c>
      <c r="H21" s="25">
        <v>615</v>
      </c>
      <c r="I21" s="25">
        <v>305</v>
      </c>
      <c r="J21" s="25">
        <v>908</v>
      </c>
      <c r="K21" s="25">
        <v>651</v>
      </c>
      <c r="L21" s="25">
        <v>249</v>
      </c>
      <c r="M21" s="25">
        <v>199</v>
      </c>
      <c r="N21" s="25">
        <v>79</v>
      </c>
      <c r="O21" s="25">
        <v>28</v>
      </c>
      <c r="P21" s="25">
        <v>76</v>
      </c>
      <c r="Q21" s="24">
        <v>9885</v>
      </c>
    </row>
    <row r="22" spans="1:17" x14ac:dyDescent="0.3">
      <c r="A22" s="23">
        <v>2002</v>
      </c>
      <c r="B22" s="25">
        <v>788</v>
      </c>
      <c r="C22" s="25">
        <v>400</v>
      </c>
      <c r="D22" s="25">
        <v>812</v>
      </c>
      <c r="E22" s="24">
        <v>1164</v>
      </c>
      <c r="F22" s="24">
        <v>1206</v>
      </c>
      <c r="G22" s="24">
        <v>1585</v>
      </c>
      <c r="H22" s="25">
        <v>825</v>
      </c>
      <c r="I22" s="25">
        <v>404</v>
      </c>
      <c r="J22" s="25">
        <v>552</v>
      </c>
      <c r="K22" s="24">
        <v>1036</v>
      </c>
      <c r="L22" s="25">
        <v>516</v>
      </c>
      <c r="M22" s="25">
        <v>228</v>
      </c>
      <c r="N22" s="25">
        <v>135</v>
      </c>
      <c r="O22" s="25">
        <v>40</v>
      </c>
      <c r="P22" s="25">
        <v>43</v>
      </c>
      <c r="Q22" s="24">
        <v>9734</v>
      </c>
    </row>
    <row r="23" spans="1:17" x14ac:dyDescent="0.3">
      <c r="A23" s="23">
        <v>2003</v>
      </c>
      <c r="B23" s="25">
        <v>535</v>
      </c>
      <c r="C23" s="25">
        <v>150</v>
      </c>
      <c r="D23" s="25">
        <v>969</v>
      </c>
      <c r="E23" s="24">
        <v>1680</v>
      </c>
      <c r="F23" s="24">
        <v>2021</v>
      </c>
      <c r="G23" s="24">
        <v>1862</v>
      </c>
      <c r="H23" s="24">
        <v>2495</v>
      </c>
      <c r="I23" s="24">
        <v>1411</v>
      </c>
      <c r="J23" s="25">
        <v>646</v>
      </c>
      <c r="K23" s="25">
        <v>839</v>
      </c>
      <c r="L23" s="24">
        <v>1714</v>
      </c>
      <c r="M23" s="25">
        <v>740</v>
      </c>
      <c r="N23" s="25">
        <v>278</v>
      </c>
      <c r="O23" s="25">
        <v>146</v>
      </c>
      <c r="P23" s="25">
        <v>105</v>
      </c>
      <c r="Q23" s="24">
        <v>15591</v>
      </c>
    </row>
    <row r="24" spans="1:17" x14ac:dyDescent="0.3">
      <c r="A24" s="23">
        <v>2004</v>
      </c>
      <c r="B24" s="25">
        <v>389</v>
      </c>
      <c r="C24" s="25">
        <v>249</v>
      </c>
      <c r="D24" s="25">
        <v>160</v>
      </c>
      <c r="E24" s="24">
        <v>1305</v>
      </c>
      <c r="F24" s="24">
        <v>1301</v>
      </c>
      <c r="G24" s="25">
        <v>999</v>
      </c>
      <c r="H24" s="25">
        <v>588</v>
      </c>
      <c r="I24" s="25">
        <v>636</v>
      </c>
      <c r="J24" s="25">
        <v>314</v>
      </c>
      <c r="K24" s="25">
        <v>196</v>
      </c>
      <c r="L24" s="25">
        <v>195</v>
      </c>
      <c r="M24" s="25">
        <v>352</v>
      </c>
      <c r="N24" s="25">
        <v>150</v>
      </c>
      <c r="O24" s="25">
        <v>36</v>
      </c>
      <c r="P24" s="25">
        <v>28</v>
      </c>
      <c r="Q24" s="24">
        <v>6897</v>
      </c>
    </row>
    <row r="25" spans="1:17" x14ac:dyDescent="0.3">
      <c r="A25" s="23">
        <v>2005</v>
      </c>
      <c r="B25" s="25">
        <v>353</v>
      </c>
      <c r="C25" s="25">
        <v>119</v>
      </c>
      <c r="D25" s="25">
        <v>226</v>
      </c>
      <c r="E25" s="24">
        <v>1042</v>
      </c>
      <c r="F25" s="24">
        <v>2940</v>
      </c>
      <c r="G25" s="24">
        <v>1981</v>
      </c>
      <c r="H25" s="24">
        <v>1035</v>
      </c>
      <c r="I25" s="25">
        <v>470</v>
      </c>
      <c r="J25" s="25">
        <v>357</v>
      </c>
      <c r="K25" s="25">
        <v>262</v>
      </c>
      <c r="L25" s="25">
        <v>70</v>
      </c>
      <c r="M25" s="25">
        <v>148</v>
      </c>
      <c r="N25" s="25">
        <v>241</v>
      </c>
      <c r="O25" s="25">
        <v>92</v>
      </c>
      <c r="P25" s="25">
        <v>95</v>
      </c>
      <c r="Q25" s="24">
        <v>9431</v>
      </c>
    </row>
    <row r="26" spans="1:17" x14ac:dyDescent="0.3">
      <c r="A26" s="23">
        <v>2006</v>
      </c>
      <c r="B26" s="25">
        <v>862</v>
      </c>
      <c r="C26" s="25">
        <v>66</v>
      </c>
      <c r="D26" s="25">
        <v>69</v>
      </c>
      <c r="E26" s="25">
        <v>279</v>
      </c>
      <c r="F26" s="25">
        <v>910</v>
      </c>
      <c r="G26" s="24">
        <v>1218</v>
      </c>
      <c r="H26" s="25">
        <v>799</v>
      </c>
      <c r="I26" s="25">
        <v>387</v>
      </c>
      <c r="J26" s="25">
        <v>221</v>
      </c>
      <c r="K26" s="25">
        <v>190</v>
      </c>
      <c r="L26" s="25">
        <v>91</v>
      </c>
      <c r="M26" s="25">
        <v>57</v>
      </c>
      <c r="N26" s="25">
        <v>82</v>
      </c>
      <c r="O26" s="25">
        <v>110</v>
      </c>
      <c r="P26" s="25">
        <v>109</v>
      </c>
      <c r="Q26" s="24">
        <v>5450</v>
      </c>
    </row>
    <row r="27" spans="1:17" x14ac:dyDescent="0.3">
      <c r="A27" s="23">
        <v>2007</v>
      </c>
      <c r="B27" s="24">
        <v>1945</v>
      </c>
      <c r="C27" s="25">
        <v>66</v>
      </c>
      <c r="D27" s="25">
        <v>165</v>
      </c>
      <c r="E27" s="25">
        <v>463</v>
      </c>
      <c r="F27" s="24">
        <v>1436</v>
      </c>
      <c r="G27" s="24">
        <v>1691</v>
      </c>
      <c r="H27" s="24">
        <v>1231</v>
      </c>
      <c r="I27" s="25">
        <v>887</v>
      </c>
      <c r="J27" s="25">
        <v>377</v>
      </c>
      <c r="K27" s="25">
        <v>168</v>
      </c>
      <c r="L27" s="25">
        <v>157</v>
      </c>
      <c r="M27" s="25">
        <v>137</v>
      </c>
      <c r="N27" s="25">
        <v>62</v>
      </c>
      <c r="O27" s="25">
        <v>78</v>
      </c>
      <c r="P27" s="25">
        <v>151</v>
      </c>
      <c r="Q27" s="24">
        <v>9014</v>
      </c>
    </row>
    <row r="28" spans="1:17" x14ac:dyDescent="0.3">
      <c r="A28" s="23">
        <v>2008</v>
      </c>
      <c r="B28" s="25">
        <v>525</v>
      </c>
      <c r="C28" s="25">
        <v>117</v>
      </c>
      <c r="D28" s="25">
        <v>96</v>
      </c>
      <c r="E28" s="25">
        <v>183</v>
      </c>
      <c r="F28" s="25">
        <v>516</v>
      </c>
      <c r="G28" s="24">
        <v>1036</v>
      </c>
      <c r="H28" s="25">
        <v>820</v>
      </c>
      <c r="I28" s="25">
        <v>582</v>
      </c>
      <c r="J28" s="25">
        <v>371</v>
      </c>
      <c r="K28" s="25">
        <v>148</v>
      </c>
      <c r="L28" s="25">
        <v>124</v>
      </c>
      <c r="M28" s="25">
        <v>95</v>
      </c>
      <c r="N28" s="25">
        <v>43</v>
      </c>
      <c r="O28" s="25">
        <v>24</v>
      </c>
      <c r="P28" s="25">
        <v>149</v>
      </c>
      <c r="Q28" s="24">
        <v>4829</v>
      </c>
    </row>
    <row r="29" spans="1:17" x14ac:dyDescent="0.3">
      <c r="A29" s="23">
        <v>2009</v>
      </c>
      <c r="B29" s="25">
        <v>791</v>
      </c>
      <c r="C29" s="25">
        <v>220</v>
      </c>
      <c r="D29" s="25">
        <v>462</v>
      </c>
      <c r="E29" s="25">
        <v>499</v>
      </c>
      <c r="F29" s="25">
        <v>289</v>
      </c>
      <c r="G29" s="25">
        <v>417</v>
      </c>
      <c r="H29" s="25">
        <v>558</v>
      </c>
      <c r="I29" s="25">
        <v>435</v>
      </c>
      <c r="J29" s="25">
        <v>316</v>
      </c>
      <c r="K29" s="25">
        <v>152</v>
      </c>
      <c r="L29" s="25">
        <v>101</v>
      </c>
      <c r="M29" s="25">
        <v>33</v>
      </c>
      <c r="N29" s="25">
        <v>33</v>
      </c>
      <c r="O29" s="25">
        <v>17</v>
      </c>
      <c r="P29" s="25">
        <v>69</v>
      </c>
      <c r="Q29" s="24">
        <v>4391</v>
      </c>
    </row>
    <row r="30" spans="1:17" x14ac:dyDescent="0.3">
      <c r="A30" s="23">
        <v>2010</v>
      </c>
      <c r="B30" s="25">
        <v>471</v>
      </c>
      <c r="C30" s="25">
        <v>91</v>
      </c>
      <c r="D30" s="25">
        <v>244</v>
      </c>
      <c r="E30" s="24">
        <v>2822</v>
      </c>
      <c r="F30" s="24">
        <v>1288</v>
      </c>
      <c r="G30" s="25">
        <v>403</v>
      </c>
      <c r="H30" s="25">
        <v>343</v>
      </c>
      <c r="I30" s="25">
        <v>364</v>
      </c>
      <c r="J30" s="25">
        <v>383</v>
      </c>
      <c r="K30" s="25">
        <v>263</v>
      </c>
      <c r="L30" s="25">
        <v>227</v>
      </c>
      <c r="M30" s="25">
        <v>82</v>
      </c>
      <c r="N30" s="25">
        <v>50</v>
      </c>
      <c r="O30" s="25">
        <v>29</v>
      </c>
      <c r="P30" s="25">
        <v>62</v>
      </c>
      <c r="Q30" s="24">
        <v>7121</v>
      </c>
    </row>
    <row r="31" spans="1:17" x14ac:dyDescent="0.3">
      <c r="A31" s="23">
        <v>2011</v>
      </c>
      <c r="B31" s="24">
        <v>1128</v>
      </c>
      <c r="C31" s="25">
        <v>114</v>
      </c>
      <c r="D31" s="25">
        <v>212</v>
      </c>
      <c r="E31" s="25">
        <v>340</v>
      </c>
      <c r="F31" s="24">
        <v>1779</v>
      </c>
      <c r="G31" s="25">
        <v>872</v>
      </c>
      <c r="H31" s="25">
        <v>252</v>
      </c>
      <c r="I31" s="25">
        <v>141</v>
      </c>
      <c r="J31" s="25">
        <v>221</v>
      </c>
      <c r="K31" s="25">
        <v>221</v>
      </c>
      <c r="L31" s="25">
        <v>185</v>
      </c>
      <c r="M31" s="25">
        <v>142</v>
      </c>
      <c r="N31" s="25">
        <v>60</v>
      </c>
      <c r="O31" s="25">
        <v>28</v>
      </c>
      <c r="P31" s="25">
        <v>76</v>
      </c>
      <c r="Q31" s="24">
        <v>5770</v>
      </c>
    </row>
    <row r="32" spans="1:17" x14ac:dyDescent="0.3">
      <c r="A32" s="23">
        <v>2012</v>
      </c>
      <c r="B32" s="24">
        <v>1145</v>
      </c>
      <c r="C32" s="25">
        <v>207</v>
      </c>
      <c r="D32" s="25">
        <v>362</v>
      </c>
      <c r="E32" s="24">
        <v>2940</v>
      </c>
      <c r="F32" s="25">
        <v>729</v>
      </c>
      <c r="G32" s="24">
        <v>1192</v>
      </c>
      <c r="H32" s="25">
        <v>406</v>
      </c>
      <c r="I32" s="25">
        <v>162</v>
      </c>
      <c r="J32" s="25">
        <v>122</v>
      </c>
      <c r="K32" s="25">
        <v>167</v>
      </c>
      <c r="L32" s="25">
        <v>139</v>
      </c>
      <c r="M32" s="25">
        <v>122</v>
      </c>
      <c r="N32" s="25">
        <v>102</v>
      </c>
      <c r="O32" s="25">
        <v>36</v>
      </c>
      <c r="P32" s="25">
        <v>65</v>
      </c>
      <c r="Q32" s="24">
        <v>7895</v>
      </c>
    </row>
    <row r="33" spans="1:17" x14ac:dyDescent="0.3">
      <c r="A33" s="23">
        <v>2013</v>
      </c>
      <c r="B33" s="24">
        <v>1189</v>
      </c>
      <c r="C33" s="25">
        <v>116</v>
      </c>
      <c r="D33" s="25">
        <v>223</v>
      </c>
      <c r="E33" s="25">
        <v>903</v>
      </c>
      <c r="F33" s="24">
        <v>4639</v>
      </c>
      <c r="G33" s="24">
        <v>1099</v>
      </c>
      <c r="H33" s="25">
        <v>695</v>
      </c>
      <c r="I33" s="25">
        <v>245</v>
      </c>
      <c r="J33" s="25">
        <v>83</v>
      </c>
      <c r="K33" s="25">
        <v>76</v>
      </c>
      <c r="L33" s="25">
        <v>100</v>
      </c>
      <c r="M33" s="25">
        <v>75</v>
      </c>
      <c r="N33" s="25">
        <v>70</v>
      </c>
      <c r="O33" s="25">
        <v>38</v>
      </c>
      <c r="P33" s="25">
        <v>50</v>
      </c>
      <c r="Q33" s="24">
        <v>9602</v>
      </c>
    </row>
    <row r="34" spans="1:17" x14ac:dyDescent="0.3">
      <c r="A34" s="23">
        <v>2014</v>
      </c>
      <c r="B34" s="24">
        <v>2121</v>
      </c>
      <c r="C34" s="25">
        <v>581</v>
      </c>
      <c r="D34" s="25">
        <v>222</v>
      </c>
      <c r="E34" s="25">
        <v>236</v>
      </c>
      <c r="F34" s="24">
        <v>1306</v>
      </c>
      <c r="G34" s="24">
        <v>5343</v>
      </c>
      <c r="H34" s="24">
        <v>2840</v>
      </c>
      <c r="I34" s="25">
        <v>644</v>
      </c>
      <c r="J34" s="25">
        <v>358</v>
      </c>
      <c r="K34" s="25">
        <v>133</v>
      </c>
      <c r="L34" s="25">
        <v>51</v>
      </c>
      <c r="M34" s="25">
        <v>73</v>
      </c>
      <c r="N34" s="25">
        <v>74</v>
      </c>
      <c r="O34" s="25">
        <v>34</v>
      </c>
      <c r="P34" s="25">
        <v>92</v>
      </c>
      <c r="Q34" s="24">
        <v>14108</v>
      </c>
    </row>
    <row r="35" spans="1:17" x14ac:dyDescent="0.3">
      <c r="A35" s="23">
        <v>2015</v>
      </c>
      <c r="B35" s="24">
        <v>1056</v>
      </c>
      <c r="C35" s="25">
        <v>670</v>
      </c>
      <c r="D35" s="24">
        <v>2161</v>
      </c>
      <c r="E35" s="25">
        <v>538</v>
      </c>
      <c r="F35" s="24">
        <v>1083</v>
      </c>
      <c r="G35" s="24">
        <v>2043</v>
      </c>
      <c r="H35" s="24">
        <v>4110</v>
      </c>
      <c r="I35" s="24">
        <v>1221</v>
      </c>
      <c r="J35" s="25">
        <v>295</v>
      </c>
      <c r="K35" s="25">
        <v>141</v>
      </c>
      <c r="L35" s="25">
        <v>18</v>
      </c>
      <c r="M35" s="25">
        <v>17</v>
      </c>
      <c r="N35" s="25">
        <v>29</v>
      </c>
      <c r="O35" s="25">
        <v>18</v>
      </c>
      <c r="P35" s="25">
        <v>36</v>
      </c>
      <c r="Q35" s="24">
        <v>13435</v>
      </c>
    </row>
    <row r="36" spans="1:17" x14ac:dyDescent="0.3">
      <c r="A36" s="23">
        <v>2016</v>
      </c>
      <c r="B36" s="25">
        <v>703</v>
      </c>
      <c r="C36" s="25">
        <v>412</v>
      </c>
      <c r="D36" s="25">
        <v>653</v>
      </c>
      <c r="E36" s="24">
        <v>3280</v>
      </c>
      <c r="F36" s="24">
        <v>1331</v>
      </c>
      <c r="G36" s="25">
        <v>886</v>
      </c>
      <c r="H36" s="24">
        <v>1245</v>
      </c>
      <c r="I36" s="24">
        <v>1828</v>
      </c>
      <c r="J36" s="25">
        <v>358</v>
      </c>
      <c r="K36" s="25">
        <v>140</v>
      </c>
      <c r="L36" s="25">
        <v>45</v>
      </c>
      <c r="M36" s="25">
        <v>11</v>
      </c>
      <c r="N36" s="25">
        <v>11</v>
      </c>
      <c r="O36" s="25">
        <v>4</v>
      </c>
      <c r="P36" s="25">
        <v>7</v>
      </c>
      <c r="Q36" s="24">
        <v>10915</v>
      </c>
    </row>
    <row r="37" spans="1:17" x14ac:dyDescent="0.3">
      <c r="A37" s="23">
        <v>2017</v>
      </c>
      <c r="B37" s="25">
        <v>574</v>
      </c>
      <c r="C37" s="25">
        <v>242</v>
      </c>
      <c r="D37" s="25">
        <v>451</v>
      </c>
      <c r="E37" s="24">
        <v>2346</v>
      </c>
      <c r="F37" s="24">
        <v>2834</v>
      </c>
      <c r="G37" s="24">
        <v>1231</v>
      </c>
      <c r="H37" s="25">
        <v>844</v>
      </c>
      <c r="I37" s="25">
        <v>758</v>
      </c>
      <c r="J37" s="25">
        <v>893</v>
      </c>
      <c r="K37" s="25">
        <v>256</v>
      </c>
      <c r="L37" s="25">
        <v>91</v>
      </c>
      <c r="M37" s="25">
        <v>33</v>
      </c>
      <c r="N37" s="25">
        <v>5</v>
      </c>
      <c r="O37" s="25">
        <v>2</v>
      </c>
      <c r="P37" s="25">
        <v>7</v>
      </c>
      <c r="Q37" s="24">
        <v>10565</v>
      </c>
    </row>
    <row r="38" spans="1:17" x14ac:dyDescent="0.3">
      <c r="A38" s="23">
        <v>2018</v>
      </c>
      <c r="B38" s="25">
        <v>864</v>
      </c>
      <c r="C38" s="25">
        <v>373</v>
      </c>
      <c r="D38" s="25">
        <v>167</v>
      </c>
      <c r="E38" s="25">
        <v>353</v>
      </c>
      <c r="F38" s="24">
        <v>2571</v>
      </c>
      <c r="G38" s="24">
        <v>1452</v>
      </c>
      <c r="H38" s="25">
        <v>492</v>
      </c>
      <c r="I38" s="25">
        <v>361</v>
      </c>
      <c r="J38" s="25">
        <v>366</v>
      </c>
      <c r="K38" s="25">
        <v>281</v>
      </c>
      <c r="L38" s="25">
        <v>89</v>
      </c>
      <c r="M38" s="25">
        <v>14</v>
      </c>
      <c r="N38" s="25">
        <v>2</v>
      </c>
      <c r="O38" s="43"/>
      <c r="P38" s="25">
        <v>6</v>
      </c>
      <c r="Q38" s="24">
        <v>7391</v>
      </c>
    </row>
    <row r="39" spans="1:17" x14ac:dyDescent="0.3">
      <c r="A39" s="23">
        <v>2019</v>
      </c>
      <c r="B39" s="24">
        <v>1449</v>
      </c>
      <c r="C39" s="25">
        <v>388</v>
      </c>
      <c r="D39" s="25">
        <v>333</v>
      </c>
      <c r="E39" s="25">
        <v>363</v>
      </c>
      <c r="F39" s="24">
        <v>1111</v>
      </c>
      <c r="G39" s="24">
        <v>4294</v>
      </c>
      <c r="H39" s="24">
        <v>1774</v>
      </c>
      <c r="I39" s="25">
        <v>418</v>
      </c>
      <c r="J39" s="25">
        <v>298</v>
      </c>
      <c r="K39" s="25">
        <v>171</v>
      </c>
      <c r="L39" s="25">
        <v>98</v>
      </c>
      <c r="M39" s="25">
        <v>43</v>
      </c>
      <c r="N39" s="25">
        <v>16</v>
      </c>
      <c r="O39" s="25">
        <v>3</v>
      </c>
      <c r="P39" s="25">
        <v>1</v>
      </c>
      <c r="Q39" s="24">
        <v>10761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A22" workbookViewId="0">
      <selection activeCell="B3" sqref="B3"/>
    </sheetView>
  </sheetViews>
  <sheetFormatPr defaultRowHeight="14.4" x14ac:dyDescent="0.3"/>
  <sheetData>
    <row r="1" spans="1:17" x14ac:dyDescent="0.3">
      <c r="A1" s="44" t="s">
        <v>0</v>
      </c>
      <c r="B1" s="25">
        <v>1</v>
      </c>
      <c r="C1" s="25">
        <v>2</v>
      </c>
      <c r="D1" s="25">
        <v>3</v>
      </c>
      <c r="E1" s="25">
        <v>4</v>
      </c>
      <c r="F1" s="25">
        <v>5</v>
      </c>
      <c r="G1" s="25">
        <v>6</v>
      </c>
      <c r="H1" s="25">
        <v>7</v>
      </c>
      <c r="I1" s="25">
        <v>8</v>
      </c>
      <c r="J1" s="25">
        <v>9</v>
      </c>
      <c r="K1" s="25">
        <v>10</v>
      </c>
      <c r="L1" s="25">
        <v>11</v>
      </c>
      <c r="M1" s="25">
        <v>12</v>
      </c>
      <c r="N1" s="25">
        <v>13</v>
      </c>
      <c r="O1" s="25">
        <v>14</v>
      </c>
      <c r="P1" s="45" t="s">
        <v>5</v>
      </c>
      <c r="Q1" s="1"/>
    </row>
    <row r="2" spans="1:17" x14ac:dyDescent="0.3">
      <c r="A2" s="26">
        <v>1982</v>
      </c>
      <c r="B2" s="46">
        <v>3.2000000000000001E-2</v>
      </c>
      <c r="C2" s="46">
        <v>7.4999999999999997E-2</v>
      </c>
      <c r="D2" s="46">
        <v>0.16700000000000001</v>
      </c>
      <c r="E2" s="46">
        <v>0.34899999999999998</v>
      </c>
      <c r="F2" s="46">
        <v>0.42899999999999999</v>
      </c>
      <c r="G2" s="46">
        <v>0.66600000000000004</v>
      </c>
      <c r="H2" s="46">
        <v>1.0229999999999999</v>
      </c>
      <c r="I2" s="46">
        <v>1.1240000000000001</v>
      </c>
      <c r="J2" s="46">
        <v>1.202</v>
      </c>
      <c r="K2" s="46">
        <v>1.3779999999999999</v>
      </c>
      <c r="L2" s="46">
        <v>1.5880000000000001</v>
      </c>
      <c r="M2" s="46">
        <v>1.6259999999999999</v>
      </c>
      <c r="N2" s="46">
        <v>1.881</v>
      </c>
      <c r="O2" s="46">
        <v>1.802</v>
      </c>
      <c r="P2" s="46">
        <v>2.6680000000000001</v>
      </c>
      <c r="Q2" s="1"/>
    </row>
    <row r="3" spans="1:17" x14ac:dyDescent="0.3">
      <c r="A3" s="26">
        <v>1983</v>
      </c>
      <c r="B3" s="46">
        <v>1.7000000000000001E-2</v>
      </c>
      <c r="C3" s="46">
        <v>0.14099999999999999</v>
      </c>
      <c r="D3" s="46">
        <v>0.24</v>
      </c>
      <c r="E3" s="46">
        <v>0.36</v>
      </c>
      <c r="F3" s="46">
        <v>0.49299999999999999</v>
      </c>
      <c r="G3" s="46">
        <v>0.57799999999999996</v>
      </c>
      <c r="H3" s="46">
        <v>0.72699999999999998</v>
      </c>
      <c r="I3" s="46">
        <v>1.0740000000000001</v>
      </c>
      <c r="J3" s="46">
        <v>1.1259999999999999</v>
      </c>
      <c r="K3" s="46">
        <v>1.02</v>
      </c>
      <c r="L3" s="46">
        <v>1.121</v>
      </c>
      <c r="M3" s="46">
        <v>1.1299999999999999</v>
      </c>
      <c r="N3" s="46">
        <v>1.5580000000000001</v>
      </c>
      <c r="O3" s="46">
        <v>1.115</v>
      </c>
      <c r="P3" s="46">
        <v>1.9359999999999999</v>
      </c>
      <c r="Q3" s="1"/>
    </row>
    <row r="4" spans="1:17" x14ac:dyDescent="0.3">
      <c r="A4" s="26">
        <v>1984</v>
      </c>
      <c r="B4" s="46">
        <v>1.4E-2</v>
      </c>
      <c r="C4" s="46">
        <v>7.1999999999999995E-2</v>
      </c>
      <c r="D4" s="46">
        <v>0.26400000000000001</v>
      </c>
      <c r="E4" s="46">
        <v>0.35899999999999999</v>
      </c>
      <c r="F4" s="46">
        <v>0.48299999999999998</v>
      </c>
      <c r="G4" s="46">
        <v>0.61699999999999999</v>
      </c>
      <c r="H4" s="46">
        <v>0.75700000000000001</v>
      </c>
      <c r="I4" s="46">
        <v>1.018</v>
      </c>
      <c r="J4" s="46">
        <v>1.22</v>
      </c>
      <c r="K4" s="46">
        <v>1.407</v>
      </c>
      <c r="L4" s="46">
        <v>1.528</v>
      </c>
      <c r="M4" s="46">
        <v>1.6890000000000001</v>
      </c>
      <c r="N4" s="46">
        <v>1.345</v>
      </c>
      <c r="O4" s="46">
        <v>1.468</v>
      </c>
      <c r="P4" s="46">
        <v>2.0790000000000002</v>
      </c>
      <c r="Q4" s="1"/>
    </row>
    <row r="5" spans="1:17" x14ac:dyDescent="0.3">
      <c r="A5" s="26">
        <v>1985</v>
      </c>
      <c r="B5" s="46">
        <v>1.4E-2</v>
      </c>
      <c r="C5" s="46">
        <v>0.104</v>
      </c>
      <c r="D5" s="46">
        <v>0.26400000000000001</v>
      </c>
      <c r="E5" s="46">
        <v>0.41</v>
      </c>
      <c r="F5" s="46">
        <v>0.51400000000000001</v>
      </c>
      <c r="G5" s="46">
        <v>0.64900000000000002</v>
      </c>
      <c r="H5" s="46">
        <v>0.78400000000000003</v>
      </c>
      <c r="I5" s="46">
        <v>0.92600000000000005</v>
      </c>
      <c r="J5" s="46">
        <v>1.4279999999999999</v>
      </c>
      <c r="K5" s="46">
        <v>1.1319999999999999</v>
      </c>
      <c r="L5" s="46">
        <v>1.298</v>
      </c>
      <c r="M5" s="46">
        <v>1.7270000000000001</v>
      </c>
      <c r="N5" s="46">
        <v>1.629</v>
      </c>
      <c r="O5" s="46">
        <v>1.6140000000000001</v>
      </c>
      <c r="P5" s="46">
        <v>2.57</v>
      </c>
      <c r="Q5" s="1"/>
    </row>
    <row r="6" spans="1:17" x14ac:dyDescent="0.3">
      <c r="A6" s="26">
        <v>1986</v>
      </c>
      <c r="B6" s="46">
        <v>1.2E-2</v>
      </c>
      <c r="C6" s="46">
        <v>0.10199999999999999</v>
      </c>
      <c r="D6" s="46">
        <v>0.183</v>
      </c>
      <c r="E6" s="46">
        <v>0.35599999999999998</v>
      </c>
      <c r="F6" s="46">
        <v>0.46200000000000002</v>
      </c>
      <c r="G6" s="46">
        <v>0.63800000000000001</v>
      </c>
      <c r="H6" s="46">
        <v>0.71799999999999997</v>
      </c>
      <c r="I6" s="46">
        <v>0.85099999999999998</v>
      </c>
      <c r="J6" s="46">
        <v>1.012</v>
      </c>
      <c r="K6" s="46">
        <v>1.2909999999999999</v>
      </c>
      <c r="L6" s="46">
        <v>1.3220000000000001</v>
      </c>
      <c r="M6" s="46">
        <v>1.149</v>
      </c>
      <c r="N6" s="46">
        <v>2.2949999999999999</v>
      </c>
      <c r="O6" s="46">
        <v>2.165</v>
      </c>
      <c r="P6" s="46">
        <v>2.4220000000000002</v>
      </c>
      <c r="Q6" s="1"/>
    </row>
    <row r="7" spans="1:17" x14ac:dyDescent="0.3">
      <c r="A7" s="26">
        <v>1987</v>
      </c>
      <c r="B7" s="46">
        <v>1.7000000000000001E-2</v>
      </c>
      <c r="C7" s="46">
        <v>0.11</v>
      </c>
      <c r="D7" s="46">
        <v>0.26200000000000001</v>
      </c>
      <c r="E7" s="46">
        <v>0.35399999999999998</v>
      </c>
      <c r="F7" s="46">
        <v>0.432</v>
      </c>
      <c r="G7" s="46">
        <v>0.52500000000000002</v>
      </c>
      <c r="H7" s="46">
        <v>0.70499999999999996</v>
      </c>
      <c r="I7" s="46">
        <v>0.79500000000000004</v>
      </c>
      <c r="J7" s="46">
        <v>0.89600000000000002</v>
      </c>
      <c r="K7" s="46">
        <v>1.0049999999999999</v>
      </c>
      <c r="L7" s="46">
        <v>1.198</v>
      </c>
      <c r="M7" s="46">
        <v>1.4</v>
      </c>
      <c r="N7" s="46">
        <v>1.74</v>
      </c>
      <c r="O7" s="46">
        <v>2.02</v>
      </c>
      <c r="P7" s="46">
        <v>2.2749999999999999</v>
      </c>
      <c r="Q7" s="1"/>
    </row>
    <row r="8" spans="1:17" x14ac:dyDescent="0.3">
      <c r="A8" s="26">
        <v>1988</v>
      </c>
      <c r="B8" s="46">
        <v>1.7999999999999999E-2</v>
      </c>
      <c r="C8" s="46">
        <v>0.108</v>
      </c>
      <c r="D8" s="46">
        <v>0.29599999999999999</v>
      </c>
      <c r="E8" s="46">
        <v>0.35499999999999998</v>
      </c>
      <c r="F8" s="46">
        <v>0.45700000000000002</v>
      </c>
      <c r="G8" s="46">
        <v>0.52100000000000002</v>
      </c>
      <c r="H8" s="46">
        <v>0.60099999999999998</v>
      </c>
      <c r="I8" s="46">
        <v>0.754</v>
      </c>
      <c r="J8" s="46">
        <v>0.85099999999999998</v>
      </c>
      <c r="K8" s="46">
        <v>1.002</v>
      </c>
      <c r="L8" s="46">
        <v>1.2030000000000001</v>
      </c>
      <c r="M8" s="46">
        <v>1.216</v>
      </c>
      <c r="N8" s="46">
        <v>1.712</v>
      </c>
      <c r="O8" s="46">
        <v>0.95199999999999996</v>
      </c>
      <c r="P8" s="46">
        <v>1.802</v>
      </c>
      <c r="Q8" s="1"/>
    </row>
    <row r="9" spans="1:17" x14ac:dyDescent="0.3">
      <c r="A9" s="26">
        <v>1989</v>
      </c>
      <c r="B9" s="46">
        <v>1.6E-2</v>
      </c>
      <c r="C9" s="46">
        <v>9.1999999999999998E-2</v>
      </c>
      <c r="D9" s="46">
        <v>0.16800000000000001</v>
      </c>
      <c r="E9" s="46">
        <v>0.38500000000000001</v>
      </c>
      <c r="F9" s="46">
        <v>0.45500000000000002</v>
      </c>
      <c r="G9" s="46">
        <v>0.52900000000000003</v>
      </c>
      <c r="H9" s="46">
        <v>0.629</v>
      </c>
      <c r="I9" s="46">
        <v>0.67300000000000004</v>
      </c>
      <c r="J9" s="46">
        <v>0.92700000000000005</v>
      </c>
      <c r="K9" s="46">
        <v>0.92400000000000004</v>
      </c>
      <c r="L9" s="46">
        <v>1.046</v>
      </c>
      <c r="M9" s="46">
        <v>1.0780000000000001</v>
      </c>
      <c r="N9" s="46">
        <v>1.1240000000000001</v>
      </c>
      <c r="O9" s="46">
        <v>1.1870000000000001</v>
      </c>
      <c r="P9" s="46">
        <v>1.284</v>
      </c>
      <c r="Q9" s="1"/>
    </row>
    <row r="10" spans="1:17" x14ac:dyDescent="0.3">
      <c r="A10" s="26">
        <v>1990</v>
      </c>
      <c r="B10" s="46">
        <v>1.2999999999999999E-2</v>
      </c>
      <c r="C10" s="46">
        <v>0.10199999999999999</v>
      </c>
      <c r="D10" s="46">
        <v>0.153</v>
      </c>
      <c r="E10" s="46">
        <v>0.378</v>
      </c>
      <c r="F10" s="46">
        <v>0.505</v>
      </c>
      <c r="G10" s="46">
        <v>0.57199999999999995</v>
      </c>
      <c r="H10" s="46">
        <v>0.61199999999999999</v>
      </c>
      <c r="I10" s="46">
        <v>0.72299999999999998</v>
      </c>
      <c r="J10" s="46">
        <v>0.79400000000000004</v>
      </c>
      <c r="K10" s="46">
        <v>1.0489999999999999</v>
      </c>
      <c r="L10" s="46">
        <v>1.079</v>
      </c>
      <c r="M10" s="46">
        <v>1.137</v>
      </c>
      <c r="N10" s="46">
        <v>1.081</v>
      </c>
      <c r="O10" s="46">
        <v>1.2869999999999999</v>
      </c>
      <c r="P10" s="46">
        <v>1.3859999999999999</v>
      </c>
      <c r="Q10" s="1"/>
    </row>
    <row r="11" spans="1:17" x14ac:dyDescent="0.3">
      <c r="A11" s="26">
        <v>1991</v>
      </c>
      <c r="B11" s="46">
        <v>1.9E-2</v>
      </c>
      <c r="C11" s="46">
        <v>0.108</v>
      </c>
      <c r="D11" s="46">
        <v>0.157</v>
      </c>
      <c r="E11" s="46">
        <v>0.35399999999999998</v>
      </c>
      <c r="F11" s="46">
        <v>0.48599999999999999</v>
      </c>
      <c r="G11" s="46">
        <v>0.57899999999999996</v>
      </c>
      <c r="H11" s="46">
        <v>0.69499999999999995</v>
      </c>
      <c r="I11" s="46">
        <v>0.74</v>
      </c>
      <c r="J11" s="46">
        <v>0.873</v>
      </c>
      <c r="K11" s="46">
        <v>0.91100000000000003</v>
      </c>
      <c r="L11" s="46">
        <v>1.093</v>
      </c>
      <c r="M11" s="46">
        <v>1.2010000000000001</v>
      </c>
      <c r="N11" s="46">
        <v>1.266</v>
      </c>
      <c r="O11" s="46">
        <v>1.425</v>
      </c>
      <c r="P11" s="46">
        <v>1.9239999999999999</v>
      </c>
      <c r="Q11" s="1"/>
    </row>
    <row r="12" spans="1:17" x14ac:dyDescent="0.3">
      <c r="A12" s="26">
        <v>1992</v>
      </c>
      <c r="B12" s="46">
        <v>1.4E-2</v>
      </c>
      <c r="C12" s="46">
        <v>0.113</v>
      </c>
      <c r="D12" s="46">
        <v>0.28499999999999998</v>
      </c>
      <c r="E12" s="46">
        <v>0.371</v>
      </c>
      <c r="F12" s="46">
        <v>0.51200000000000001</v>
      </c>
      <c r="G12" s="46">
        <v>0.625</v>
      </c>
      <c r="H12" s="46">
        <v>0.78</v>
      </c>
      <c r="I12" s="46">
        <v>0.84099999999999997</v>
      </c>
      <c r="J12" s="46">
        <v>0.9</v>
      </c>
      <c r="K12" s="46">
        <v>0.99</v>
      </c>
      <c r="L12" s="46">
        <v>1.107</v>
      </c>
      <c r="M12" s="46">
        <v>1.26</v>
      </c>
      <c r="N12" s="46">
        <v>1.393</v>
      </c>
      <c r="O12" s="46">
        <v>1.35</v>
      </c>
      <c r="P12" s="46">
        <v>1.391</v>
      </c>
      <c r="Q12" s="1"/>
    </row>
    <row r="13" spans="1:17" x14ac:dyDescent="0.3">
      <c r="A13" s="26">
        <v>1993</v>
      </c>
      <c r="B13" s="46">
        <v>1.2E-2</v>
      </c>
      <c r="C13" s="46">
        <v>7.1999999999999995E-2</v>
      </c>
      <c r="D13" s="46">
        <v>0.314</v>
      </c>
      <c r="E13" s="46">
        <v>0.45600000000000002</v>
      </c>
      <c r="F13" s="46">
        <v>0.503</v>
      </c>
      <c r="G13" s="46">
        <v>0.55300000000000005</v>
      </c>
      <c r="H13" s="46">
        <v>0.66300000000000003</v>
      </c>
      <c r="I13" s="46">
        <v>0.79600000000000004</v>
      </c>
      <c r="J13" s="46">
        <v>0.97699999999999998</v>
      </c>
      <c r="K13" s="46">
        <v>1.0289999999999999</v>
      </c>
      <c r="L13" s="46">
        <v>1.153</v>
      </c>
      <c r="M13" s="46">
        <v>1.2569999999999999</v>
      </c>
      <c r="N13" s="46">
        <v>1.3919999999999999</v>
      </c>
      <c r="O13" s="46">
        <v>1.55</v>
      </c>
      <c r="P13" s="46">
        <v>1.6990000000000001</v>
      </c>
      <c r="Q13" s="1"/>
    </row>
    <row r="14" spans="1:17" x14ac:dyDescent="0.3">
      <c r="A14" s="26">
        <v>1994</v>
      </c>
      <c r="B14" s="46">
        <v>1.4999999999999999E-2</v>
      </c>
      <c r="C14" s="46">
        <v>8.5999999999999993E-2</v>
      </c>
      <c r="D14" s="46">
        <v>0.223</v>
      </c>
      <c r="E14" s="46">
        <v>0.47399999999999998</v>
      </c>
      <c r="F14" s="46">
        <v>0.57299999999999995</v>
      </c>
      <c r="G14" s="46">
        <v>0.63500000000000001</v>
      </c>
      <c r="H14" s="46">
        <v>0.71599999999999997</v>
      </c>
      <c r="I14" s="46">
        <v>0.97599999999999998</v>
      </c>
      <c r="J14" s="46">
        <v>1.1719999999999999</v>
      </c>
      <c r="K14" s="46">
        <v>1.1279999999999999</v>
      </c>
      <c r="L14" s="46">
        <v>1.2</v>
      </c>
      <c r="M14" s="46">
        <v>1.331</v>
      </c>
      <c r="N14" s="46">
        <v>1.4330000000000001</v>
      </c>
      <c r="O14" s="46">
        <v>1.5209999999999999</v>
      </c>
      <c r="P14" s="46">
        <v>1.698</v>
      </c>
      <c r="Q14" s="1"/>
    </row>
    <row r="15" spans="1:17" x14ac:dyDescent="0.3">
      <c r="A15" s="26">
        <v>1995</v>
      </c>
      <c r="B15" s="46">
        <v>1.2999999999999999E-2</v>
      </c>
      <c r="C15" s="46">
        <v>8.7999999999999995E-2</v>
      </c>
      <c r="D15" s="46">
        <v>0.14499999999999999</v>
      </c>
      <c r="E15" s="46">
        <v>0.38</v>
      </c>
      <c r="F15" s="46">
        <v>0.48599999999999999</v>
      </c>
      <c r="G15" s="46">
        <v>0.628</v>
      </c>
      <c r="H15" s="46">
        <v>0.65400000000000003</v>
      </c>
      <c r="I15" s="46">
        <v>0.80100000000000005</v>
      </c>
      <c r="J15" s="46">
        <v>0.93899999999999995</v>
      </c>
      <c r="K15" s="46">
        <v>1.1719999999999999</v>
      </c>
      <c r="L15" s="46">
        <v>1.1359999999999999</v>
      </c>
      <c r="M15" s="46">
        <v>1.3080000000000001</v>
      </c>
      <c r="N15" s="46">
        <v>1.353</v>
      </c>
      <c r="O15" s="46">
        <v>1.4339999999999999</v>
      </c>
      <c r="P15" s="46">
        <v>1.6830000000000001</v>
      </c>
      <c r="Q15" s="1"/>
    </row>
    <row r="16" spans="1:17" x14ac:dyDescent="0.3">
      <c r="A16" s="26">
        <v>1996</v>
      </c>
      <c r="B16" s="46">
        <v>1.7000000000000001E-2</v>
      </c>
      <c r="C16" s="46">
        <v>8.1000000000000003E-2</v>
      </c>
      <c r="D16" s="46">
        <v>0.14199999999999999</v>
      </c>
      <c r="E16" s="46">
        <v>0.34</v>
      </c>
      <c r="F16" s="46">
        <v>0.50600000000000001</v>
      </c>
      <c r="G16" s="46">
        <v>0.59699999999999998</v>
      </c>
      <c r="H16" s="46">
        <v>0.73299999999999998</v>
      </c>
      <c r="I16" s="46">
        <v>0.81499999999999995</v>
      </c>
      <c r="J16" s="46">
        <v>0.97199999999999998</v>
      </c>
      <c r="K16" s="46">
        <v>1.0589999999999999</v>
      </c>
      <c r="L16" s="46">
        <v>1.2989999999999999</v>
      </c>
      <c r="M16" s="46">
        <v>1.393</v>
      </c>
      <c r="N16" s="46">
        <v>1.4370000000000001</v>
      </c>
      <c r="O16" s="46">
        <v>1.548</v>
      </c>
      <c r="P16" s="46">
        <v>1.659</v>
      </c>
      <c r="Q16" s="1"/>
    </row>
    <row r="17" spans="1:17" x14ac:dyDescent="0.3">
      <c r="A17" s="26">
        <v>1997</v>
      </c>
      <c r="B17" s="46">
        <v>1.6E-2</v>
      </c>
      <c r="C17" s="46">
        <v>5.2999999999999999E-2</v>
      </c>
      <c r="D17" s="46">
        <v>0.18099999999999999</v>
      </c>
      <c r="E17" s="46">
        <v>0.36299999999999999</v>
      </c>
      <c r="F17" s="46">
        <v>0.439</v>
      </c>
      <c r="G17" s="46">
        <v>0.59099999999999997</v>
      </c>
      <c r="H17" s="46">
        <v>0.70699999999999996</v>
      </c>
      <c r="I17" s="46">
        <v>0.80600000000000005</v>
      </c>
      <c r="J17" s="46">
        <v>0.97399999999999998</v>
      </c>
      <c r="K17" s="46">
        <v>1.0229999999999999</v>
      </c>
      <c r="L17" s="46">
        <v>1.163</v>
      </c>
      <c r="M17" s="46">
        <v>1.3109999999999999</v>
      </c>
      <c r="N17" s="46">
        <v>1.2889999999999999</v>
      </c>
      <c r="O17" s="46">
        <v>1.474</v>
      </c>
      <c r="P17" s="46">
        <v>1.5980000000000001</v>
      </c>
      <c r="Q17" s="1"/>
    </row>
    <row r="18" spans="1:17" x14ac:dyDescent="0.3">
      <c r="A18" s="26">
        <v>1998</v>
      </c>
      <c r="B18" s="46">
        <v>1.6E-2</v>
      </c>
      <c r="C18" s="46">
        <v>7.0000000000000007E-2</v>
      </c>
      <c r="D18" s="46">
        <v>0.17299999999999999</v>
      </c>
      <c r="E18" s="46">
        <v>0.33400000000000002</v>
      </c>
      <c r="F18" s="46">
        <v>0.47399999999999998</v>
      </c>
      <c r="G18" s="46">
        <v>0.52300000000000002</v>
      </c>
      <c r="H18" s="46">
        <v>0.69799999999999995</v>
      </c>
      <c r="I18" s="46">
        <v>0.83699999999999997</v>
      </c>
      <c r="J18" s="46">
        <v>0.92500000000000004</v>
      </c>
      <c r="K18" s="46">
        <v>0.997</v>
      </c>
      <c r="L18" s="46">
        <v>1.081</v>
      </c>
      <c r="M18" s="46">
        <v>1.359</v>
      </c>
      <c r="N18" s="46">
        <v>1.357</v>
      </c>
      <c r="O18" s="46">
        <v>1.75</v>
      </c>
      <c r="P18" s="46">
        <v>1.804</v>
      </c>
      <c r="Q18" s="1"/>
    </row>
    <row r="19" spans="1:17" x14ac:dyDescent="0.3">
      <c r="A19" s="26">
        <v>1999</v>
      </c>
      <c r="B19" s="46">
        <v>1.4E-2</v>
      </c>
      <c r="C19" s="46">
        <v>0.08</v>
      </c>
      <c r="D19" s="46">
        <v>0.21</v>
      </c>
      <c r="E19" s="46">
        <v>0.35599999999999998</v>
      </c>
      <c r="F19" s="46">
        <v>0.42199999999999999</v>
      </c>
      <c r="G19" s="46">
        <v>0.56000000000000005</v>
      </c>
      <c r="H19" s="46">
        <v>0.63500000000000001</v>
      </c>
      <c r="I19" s="46">
        <v>0.77600000000000002</v>
      </c>
      <c r="J19" s="46">
        <v>0.98499999999999999</v>
      </c>
      <c r="K19" s="46">
        <v>1.014</v>
      </c>
      <c r="L19" s="46">
        <v>1.1160000000000001</v>
      </c>
      <c r="M19" s="46">
        <v>1.202</v>
      </c>
      <c r="N19" s="46">
        <v>1.6240000000000001</v>
      </c>
      <c r="O19" s="46">
        <v>1.7569999999999999</v>
      </c>
      <c r="P19" s="46">
        <v>1.9239999999999999</v>
      </c>
      <c r="Q19" s="1"/>
    </row>
    <row r="20" spans="1:17" x14ac:dyDescent="0.3">
      <c r="A20" s="26">
        <v>2000</v>
      </c>
      <c r="B20" s="46">
        <v>0.01</v>
      </c>
      <c r="C20" s="46">
        <v>6.3E-2</v>
      </c>
      <c r="D20" s="46">
        <v>0.22800000000000001</v>
      </c>
      <c r="E20" s="46">
        <v>0.376</v>
      </c>
      <c r="F20" s="46">
        <v>0.45600000000000002</v>
      </c>
      <c r="G20" s="46">
        <v>0.53</v>
      </c>
      <c r="H20" s="46">
        <v>0.65</v>
      </c>
      <c r="I20" s="46">
        <v>0.70899999999999996</v>
      </c>
      <c r="J20" s="46">
        <v>0.78200000000000003</v>
      </c>
      <c r="K20" s="46">
        <v>0.95599999999999996</v>
      </c>
      <c r="L20" s="46">
        <v>1.1599999999999999</v>
      </c>
      <c r="M20" s="46">
        <v>1.212</v>
      </c>
      <c r="N20" s="46">
        <v>1.3420000000000001</v>
      </c>
      <c r="O20" s="46">
        <v>1.5</v>
      </c>
      <c r="P20" s="46">
        <v>1.8680000000000001</v>
      </c>
      <c r="Q20" s="1"/>
    </row>
    <row r="21" spans="1:17" x14ac:dyDescent="0.3">
      <c r="A21" s="26">
        <v>2001</v>
      </c>
      <c r="B21" s="46">
        <v>1.6E-2</v>
      </c>
      <c r="C21" s="46">
        <v>6.9000000000000006E-2</v>
      </c>
      <c r="D21" s="46">
        <v>0.16900000000000001</v>
      </c>
      <c r="E21" s="46">
        <v>0.374</v>
      </c>
      <c r="F21" s="46">
        <v>0.505</v>
      </c>
      <c r="G21" s="46">
        <v>0.60099999999999998</v>
      </c>
      <c r="H21" s="46">
        <v>0.67400000000000004</v>
      </c>
      <c r="I21" s="46">
        <v>0.77100000000000002</v>
      </c>
      <c r="J21" s="46">
        <v>0.85699999999999998</v>
      </c>
      <c r="K21" s="46">
        <v>0.91100000000000003</v>
      </c>
      <c r="L21" s="46">
        <v>1.099</v>
      </c>
      <c r="M21" s="46">
        <v>1.2070000000000001</v>
      </c>
      <c r="N21" s="46">
        <v>1.4119999999999999</v>
      </c>
      <c r="O21" s="46">
        <v>1.3959999999999999</v>
      </c>
      <c r="P21" s="46">
        <v>1.6879999999999999</v>
      </c>
      <c r="Q21" s="1"/>
    </row>
    <row r="22" spans="1:17" x14ac:dyDescent="0.3">
      <c r="A22" s="26">
        <v>2002</v>
      </c>
      <c r="B22" s="46">
        <v>1.0999999999999999E-2</v>
      </c>
      <c r="C22" s="46">
        <v>9.7000000000000003E-2</v>
      </c>
      <c r="D22" s="46">
        <v>0.252</v>
      </c>
      <c r="E22" s="46">
        <v>0.39</v>
      </c>
      <c r="F22" s="46">
        <v>0.53600000000000003</v>
      </c>
      <c r="G22" s="46">
        <v>0.65</v>
      </c>
      <c r="H22" s="46">
        <v>0.67800000000000005</v>
      </c>
      <c r="I22" s="46">
        <v>0.80800000000000005</v>
      </c>
      <c r="J22" s="46">
        <v>0.89100000000000001</v>
      </c>
      <c r="K22" s="46">
        <v>0.92800000000000005</v>
      </c>
      <c r="L22" s="46">
        <v>0.93899999999999995</v>
      </c>
      <c r="M22" s="46">
        <v>1.097</v>
      </c>
      <c r="N22" s="46">
        <v>1.1890000000000001</v>
      </c>
      <c r="O22" s="46">
        <v>1.37</v>
      </c>
      <c r="P22" s="46">
        <v>1.835</v>
      </c>
      <c r="Q22" s="1"/>
    </row>
    <row r="23" spans="1:17" x14ac:dyDescent="0.3">
      <c r="A23" s="26">
        <v>2003</v>
      </c>
      <c r="B23" s="46">
        <v>2.1000000000000001E-2</v>
      </c>
      <c r="C23" s="46">
        <v>0.106</v>
      </c>
      <c r="D23" s="46">
        <v>0.33400000000000002</v>
      </c>
      <c r="E23" s="46">
        <v>0.437</v>
      </c>
      <c r="F23" s="46">
        <v>0.56699999999999995</v>
      </c>
      <c r="G23" s="46">
        <v>0.67100000000000004</v>
      </c>
      <c r="H23" s="46">
        <v>0.72899999999999998</v>
      </c>
      <c r="I23" s="46">
        <v>0.83299999999999996</v>
      </c>
      <c r="J23" s="46">
        <v>0.88900000000000001</v>
      </c>
      <c r="K23" s="46">
        <v>0.95699999999999996</v>
      </c>
      <c r="L23" s="46">
        <v>0.96699999999999997</v>
      </c>
      <c r="M23" s="46">
        <v>1.0209999999999999</v>
      </c>
      <c r="N23" s="46">
        <v>1.0289999999999999</v>
      </c>
      <c r="O23" s="46">
        <v>1.1319999999999999</v>
      </c>
      <c r="P23" s="46">
        <v>1.1839999999999999</v>
      </c>
      <c r="Q23" s="1"/>
    </row>
    <row r="24" spans="1:17" x14ac:dyDescent="0.3">
      <c r="A24" s="26">
        <v>2004</v>
      </c>
      <c r="B24" s="46">
        <v>1.9E-2</v>
      </c>
      <c r="C24" s="46">
        <v>9.9000000000000005E-2</v>
      </c>
      <c r="D24" s="46">
        <v>0.29699999999999999</v>
      </c>
      <c r="E24" s="46">
        <v>0.48099999999999998</v>
      </c>
      <c r="F24" s="46">
        <v>0.55600000000000005</v>
      </c>
      <c r="G24" s="46">
        <v>0.68</v>
      </c>
      <c r="H24" s="46">
        <v>0.75600000000000001</v>
      </c>
      <c r="I24" s="46">
        <v>0.79100000000000004</v>
      </c>
      <c r="J24" s="46">
        <v>0.94199999999999995</v>
      </c>
      <c r="K24" s="46">
        <v>0.95099999999999996</v>
      </c>
      <c r="L24" s="46">
        <v>1.038</v>
      </c>
      <c r="M24" s="46">
        <v>1.048</v>
      </c>
      <c r="N24" s="46">
        <v>1.123</v>
      </c>
      <c r="O24" s="46">
        <v>1.343</v>
      </c>
      <c r="P24" s="46">
        <v>1.4379999999999999</v>
      </c>
      <c r="Q24" s="1"/>
    </row>
    <row r="25" spans="1:17" x14ac:dyDescent="0.3">
      <c r="A25" s="26">
        <v>2005</v>
      </c>
      <c r="B25" s="46">
        <v>1.7999999999999999E-2</v>
      </c>
      <c r="C25" s="46">
        <v>7.9000000000000001E-2</v>
      </c>
      <c r="D25" s="46">
        <v>0.22</v>
      </c>
      <c r="E25" s="46">
        <v>0.40400000000000003</v>
      </c>
      <c r="F25" s="46">
        <v>0.52800000000000002</v>
      </c>
      <c r="G25" s="46">
        <v>0.60499999999999998</v>
      </c>
      <c r="H25" s="46">
        <v>0.70199999999999996</v>
      </c>
      <c r="I25" s="46">
        <v>0.80100000000000005</v>
      </c>
      <c r="J25" s="46">
        <v>0.874</v>
      </c>
      <c r="K25" s="46">
        <v>0.91300000000000003</v>
      </c>
      <c r="L25" s="46">
        <v>1.014</v>
      </c>
      <c r="M25" s="46">
        <v>1.0640000000000001</v>
      </c>
      <c r="N25" s="46">
        <v>1.0980000000000001</v>
      </c>
      <c r="O25" s="46">
        <v>1.1930000000000001</v>
      </c>
      <c r="P25" s="46">
        <v>1.321</v>
      </c>
      <c r="Q25" s="1"/>
    </row>
    <row r="26" spans="1:17" x14ac:dyDescent="0.3">
      <c r="A26" s="26">
        <v>2006</v>
      </c>
      <c r="B26" s="46">
        <v>8.9999999999999993E-3</v>
      </c>
      <c r="C26" s="46">
        <v>8.1000000000000003E-2</v>
      </c>
      <c r="D26" s="46">
        <v>0.156</v>
      </c>
      <c r="E26" s="46">
        <v>0.38700000000000001</v>
      </c>
      <c r="F26" s="46">
        <v>0.52400000000000002</v>
      </c>
      <c r="G26" s="46">
        <v>0.61199999999999999</v>
      </c>
      <c r="H26" s="46">
        <v>0.72299999999999998</v>
      </c>
      <c r="I26" s="46">
        <v>0.81100000000000005</v>
      </c>
      <c r="J26" s="46">
        <v>0.91400000000000003</v>
      </c>
      <c r="K26" s="46">
        <v>1.0449999999999999</v>
      </c>
      <c r="L26" s="46">
        <v>1.1000000000000001</v>
      </c>
      <c r="M26" s="46">
        <v>1.1839999999999999</v>
      </c>
      <c r="N26" s="46">
        <v>1.2789999999999999</v>
      </c>
      <c r="O26" s="46">
        <v>1.2569999999999999</v>
      </c>
      <c r="P26" s="46">
        <v>1.375</v>
      </c>
      <c r="Q26" s="1"/>
    </row>
    <row r="27" spans="1:17" x14ac:dyDescent="0.3">
      <c r="A27" s="26">
        <v>2007</v>
      </c>
      <c r="B27" s="46">
        <v>1.2E-2</v>
      </c>
      <c r="C27" s="46">
        <v>9.5000000000000001E-2</v>
      </c>
      <c r="D27" s="46">
        <v>0.27600000000000002</v>
      </c>
      <c r="E27" s="46">
        <v>0.42699999999999999</v>
      </c>
      <c r="F27" s="46">
        <v>0.54700000000000004</v>
      </c>
      <c r="G27" s="46">
        <v>0.67100000000000004</v>
      </c>
      <c r="H27" s="46">
        <v>0.77700000000000002</v>
      </c>
      <c r="I27" s="46">
        <v>0.84599999999999997</v>
      </c>
      <c r="J27" s="46">
        <v>0.92600000000000005</v>
      </c>
      <c r="K27" s="46">
        <v>1.0780000000000001</v>
      </c>
      <c r="L27" s="46">
        <v>1.1259999999999999</v>
      </c>
      <c r="M27" s="46">
        <v>1.1100000000000001</v>
      </c>
      <c r="N27" s="46">
        <v>1.3280000000000001</v>
      </c>
      <c r="O27" s="46">
        <v>1.3009999999999999</v>
      </c>
      <c r="P27" s="46">
        <v>1.423</v>
      </c>
      <c r="Q27" s="1"/>
    </row>
    <row r="28" spans="1:17" x14ac:dyDescent="0.3">
      <c r="A28" s="26">
        <v>2008</v>
      </c>
      <c r="B28" s="46">
        <v>1.4E-2</v>
      </c>
      <c r="C28" s="46">
        <v>5.3999999999999999E-2</v>
      </c>
      <c r="D28" s="46">
        <v>0.23200000000000001</v>
      </c>
      <c r="E28" s="46">
        <v>0.41299999999999998</v>
      </c>
      <c r="F28" s="46">
        <v>0.52200000000000002</v>
      </c>
      <c r="G28" s="46">
        <v>0.64300000000000002</v>
      </c>
      <c r="H28" s="46">
        <v>0.76200000000000001</v>
      </c>
      <c r="I28" s="46">
        <v>0.86699999999999999</v>
      </c>
      <c r="J28" s="46">
        <v>0.93400000000000005</v>
      </c>
      <c r="K28" s="46">
        <v>1.071</v>
      </c>
      <c r="L28" s="46">
        <v>1.222</v>
      </c>
      <c r="M28" s="46">
        <v>1.206</v>
      </c>
      <c r="N28" s="46">
        <v>1.379</v>
      </c>
      <c r="O28" s="46">
        <v>1.544</v>
      </c>
      <c r="P28" s="46">
        <v>1.577</v>
      </c>
      <c r="Q28" s="1"/>
    </row>
    <row r="29" spans="1:17" x14ac:dyDescent="0.3">
      <c r="A29" s="26">
        <v>2009</v>
      </c>
      <c r="B29" s="46">
        <v>0.01</v>
      </c>
      <c r="C29" s="46">
        <v>0.113</v>
      </c>
      <c r="D29" s="46">
        <v>0.223</v>
      </c>
      <c r="E29" s="46">
        <v>0.40799999999999997</v>
      </c>
      <c r="F29" s="46">
        <v>0.55100000000000005</v>
      </c>
      <c r="G29" s="46">
        <v>0.67500000000000004</v>
      </c>
      <c r="H29" s="46">
        <v>0.84</v>
      </c>
      <c r="I29" s="46">
        <v>0.91400000000000003</v>
      </c>
      <c r="J29" s="46">
        <v>0.96</v>
      </c>
      <c r="K29" s="46">
        <v>1.173</v>
      </c>
      <c r="L29" s="46">
        <v>1.17</v>
      </c>
      <c r="M29" s="46">
        <v>1.44</v>
      </c>
      <c r="N29" s="46">
        <v>1.4490000000000001</v>
      </c>
      <c r="O29" s="46">
        <v>1.546</v>
      </c>
      <c r="P29" s="46">
        <v>1.784</v>
      </c>
      <c r="Q29" s="1"/>
    </row>
    <row r="30" spans="1:17" x14ac:dyDescent="0.3">
      <c r="A30" s="26">
        <v>2010</v>
      </c>
      <c r="B30" s="46">
        <v>1.7999999999999999E-2</v>
      </c>
      <c r="C30" s="46">
        <v>7.8E-2</v>
      </c>
      <c r="D30" s="46">
        <v>0.23699999999999999</v>
      </c>
      <c r="E30" s="46">
        <v>0.40400000000000003</v>
      </c>
      <c r="F30" s="46">
        <v>0.54600000000000004</v>
      </c>
      <c r="G30" s="46">
        <v>0.67800000000000005</v>
      </c>
      <c r="H30" s="46">
        <v>0.89900000000000002</v>
      </c>
      <c r="I30" s="46">
        <v>0.98399999999999999</v>
      </c>
      <c r="J30" s="46">
        <v>1.0209999999999999</v>
      </c>
      <c r="K30" s="46">
        <v>1.1240000000000001</v>
      </c>
      <c r="L30" s="46">
        <v>1.157</v>
      </c>
      <c r="M30" s="46">
        <v>1.274</v>
      </c>
      <c r="N30" s="46">
        <v>1.4570000000000001</v>
      </c>
      <c r="O30" s="46">
        <v>1.5589999999999999</v>
      </c>
      <c r="P30" s="46">
        <v>1.966</v>
      </c>
      <c r="Q30" s="1"/>
    </row>
    <row r="31" spans="1:17" x14ac:dyDescent="0.3">
      <c r="A31" s="26">
        <v>2011</v>
      </c>
      <c r="B31" s="46">
        <v>1.4999999999999999E-2</v>
      </c>
      <c r="C31" s="46">
        <v>0.112</v>
      </c>
      <c r="D31" s="46">
        <v>0.22900000000000001</v>
      </c>
      <c r="E31" s="46">
        <v>0.42899999999999999</v>
      </c>
      <c r="F31" s="46">
        <v>0.55100000000000005</v>
      </c>
      <c r="G31" s="46">
        <v>0.64600000000000002</v>
      </c>
      <c r="H31" s="46">
        <v>0.80200000000000005</v>
      </c>
      <c r="I31" s="46">
        <v>1.004</v>
      </c>
      <c r="J31" s="46">
        <v>1.105</v>
      </c>
      <c r="K31" s="46">
        <v>1.1519999999999999</v>
      </c>
      <c r="L31" s="46">
        <v>1.2490000000000001</v>
      </c>
      <c r="M31" s="46">
        <v>1.306</v>
      </c>
      <c r="N31" s="46">
        <v>1.431</v>
      </c>
      <c r="O31" s="46">
        <v>1.4630000000000001</v>
      </c>
      <c r="P31" s="46">
        <v>1.671</v>
      </c>
      <c r="Q31" s="1"/>
    </row>
    <row r="32" spans="1:17" x14ac:dyDescent="0.3">
      <c r="A32" s="26">
        <v>2012</v>
      </c>
      <c r="B32" s="46">
        <v>1.2999999999999999E-2</v>
      </c>
      <c r="C32" s="46">
        <v>0.08</v>
      </c>
      <c r="D32" s="46">
        <v>0.20499999999999999</v>
      </c>
      <c r="E32" s="46">
        <v>0.36199999999999999</v>
      </c>
      <c r="F32" s="46">
        <v>0.53500000000000003</v>
      </c>
      <c r="G32" s="46">
        <v>0.66900000000000004</v>
      </c>
      <c r="H32" s="46">
        <v>0.80500000000000005</v>
      </c>
      <c r="I32" s="46">
        <v>0.94799999999999995</v>
      </c>
      <c r="J32" s="46">
        <v>1.2110000000000001</v>
      </c>
      <c r="K32" s="46">
        <v>1.2390000000000001</v>
      </c>
      <c r="L32" s="46">
        <v>1.296</v>
      </c>
      <c r="M32" s="46">
        <v>1.343</v>
      </c>
      <c r="N32" s="46">
        <v>1.44</v>
      </c>
      <c r="O32" s="46">
        <v>1.6579999999999999</v>
      </c>
      <c r="P32" s="46">
        <v>1.913</v>
      </c>
      <c r="Q32" s="1"/>
    </row>
    <row r="33" spans="1:17" x14ac:dyDescent="0.3">
      <c r="A33" s="26">
        <v>2013</v>
      </c>
      <c r="B33" s="46">
        <v>1.7000000000000001E-2</v>
      </c>
      <c r="C33" s="46">
        <v>6.9000000000000006E-2</v>
      </c>
      <c r="D33" s="46">
        <v>0.222</v>
      </c>
      <c r="E33" s="46">
        <v>0.42099999999999999</v>
      </c>
      <c r="F33" s="46">
        <v>0.495</v>
      </c>
      <c r="G33" s="46">
        <v>0.624</v>
      </c>
      <c r="H33" s="46">
        <v>0.83399999999999996</v>
      </c>
      <c r="I33" s="46">
        <v>0.97799999999999998</v>
      </c>
      <c r="J33" s="46">
        <v>1.093</v>
      </c>
      <c r="K33" s="46">
        <v>1.2250000000000001</v>
      </c>
      <c r="L33" s="46">
        <v>1.2969999999999999</v>
      </c>
      <c r="M33" s="46">
        <v>1.343</v>
      </c>
      <c r="N33" s="46">
        <v>1.468</v>
      </c>
      <c r="O33" s="46">
        <v>1.609</v>
      </c>
      <c r="P33" s="46">
        <v>1.73</v>
      </c>
      <c r="Q33" s="1"/>
    </row>
    <row r="34" spans="1:17" x14ac:dyDescent="0.3">
      <c r="A34" s="26">
        <v>2014</v>
      </c>
      <c r="B34" s="46">
        <v>1.6E-2</v>
      </c>
      <c r="C34" s="46">
        <v>0.1</v>
      </c>
      <c r="D34" s="46">
        <v>0.21199999999999999</v>
      </c>
      <c r="E34" s="46">
        <v>0.36699999999999999</v>
      </c>
      <c r="F34" s="46">
        <v>0.48899999999999999</v>
      </c>
      <c r="G34" s="46">
        <v>0.61</v>
      </c>
      <c r="H34" s="46">
        <v>0.66700000000000004</v>
      </c>
      <c r="I34" s="46">
        <v>0.90500000000000003</v>
      </c>
      <c r="J34" s="46">
        <v>0.996</v>
      </c>
      <c r="K34" s="46">
        <v>1.1259999999999999</v>
      </c>
      <c r="L34" s="46">
        <v>1.327</v>
      </c>
      <c r="M34" s="46">
        <v>1.3320000000000001</v>
      </c>
      <c r="N34" s="46">
        <v>1.3819999999999999</v>
      </c>
      <c r="O34" s="46">
        <v>1.4970000000000001</v>
      </c>
      <c r="P34" s="46">
        <v>1.6639999999999999</v>
      </c>
      <c r="Q34" s="1"/>
    </row>
    <row r="35" spans="1:17" x14ac:dyDescent="0.3">
      <c r="A35" s="26">
        <v>2015</v>
      </c>
      <c r="B35" s="46">
        <v>1.9E-2</v>
      </c>
      <c r="C35" s="46">
        <v>9.2999999999999999E-2</v>
      </c>
      <c r="D35" s="46">
        <v>0.28699999999999998</v>
      </c>
      <c r="E35" s="46">
        <v>0.38700000000000001</v>
      </c>
      <c r="F35" s="46">
        <v>0.51800000000000002</v>
      </c>
      <c r="G35" s="46">
        <v>0.60099999999999998</v>
      </c>
      <c r="H35" s="46">
        <v>0.72699999999999998</v>
      </c>
      <c r="I35" s="46">
        <v>0.81399999999999995</v>
      </c>
      <c r="J35" s="46">
        <v>1.048</v>
      </c>
      <c r="K35" s="46">
        <v>1.081</v>
      </c>
      <c r="L35" s="46">
        <v>1.329</v>
      </c>
      <c r="M35" s="46">
        <v>1.585</v>
      </c>
      <c r="N35" s="46">
        <v>1.3660000000000001</v>
      </c>
      <c r="O35" s="46">
        <v>1.579</v>
      </c>
      <c r="P35" s="46">
        <v>1.7729999999999999</v>
      </c>
      <c r="Q35" s="1"/>
    </row>
    <row r="36" spans="1:17" x14ac:dyDescent="0.3">
      <c r="A36" s="26">
        <v>2016</v>
      </c>
      <c r="B36" s="46">
        <v>2.3E-2</v>
      </c>
      <c r="C36" s="46">
        <v>8.3000000000000004E-2</v>
      </c>
      <c r="D36" s="46">
        <v>0.23400000000000001</v>
      </c>
      <c r="E36" s="46">
        <v>0.435</v>
      </c>
      <c r="F36" s="46">
        <v>0.51200000000000001</v>
      </c>
      <c r="G36" s="46">
        <v>0.60699999999999998</v>
      </c>
      <c r="H36" s="46">
        <v>0.69499999999999995</v>
      </c>
      <c r="I36" s="46">
        <v>0.77700000000000002</v>
      </c>
      <c r="J36" s="46">
        <v>0.84199999999999997</v>
      </c>
      <c r="K36" s="46">
        <v>0.92200000000000004</v>
      </c>
      <c r="L36" s="46">
        <v>1.079</v>
      </c>
      <c r="M36" s="46">
        <v>1.0960000000000001</v>
      </c>
      <c r="N36" s="46">
        <v>1.395</v>
      </c>
      <c r="O36" s="46">
        <v>1.708</v>
      </c>
      <c r="P36" s="46">
        <v>1.839</v>
      </c>
      <c r="Q36" s="1"/>
    </row>
    <row r="37" spans="1:17" x14ac:dyDescent="0.3">
      <c r="A37" s="26">
        <v>2017</v>
      </c>
      <c r="B37" s="46">
        <v>2.1999999999999999E-2</v>
      </c>
      <c r="C37" s="46">
        <v>9.8000000000000004E-2</v>
      </c>
      <c r="D37" s="46">
        <v>0.2</v>
      </c>
      <c r="E37" s="46">
        <v>0.39700000000000002</v>
      </c>
      <c r="F37" s="46">
        <v>0.52900000000000003</v>
      </c>
      <c r="G37" s="46">
        <v>0.59799999999999998</v>
      </c>
      <c r="H37" s="46">
        <v>0.69099999999999995</v>
      </c>
      <c r="I37" s="46">
        <v>0.74299999999999999</v>
      </c>
      <c r="J37" s="46">
        <v>0.82399999999999995</v>
      </c>
      <c r="K37" s="46">
        <v>0.83</v>
      </c>
      <c r="L37" s="46">
        <v>0.96</v>
      </c>
      <c r="M37" s="46">
        <v>0.85599999999999998</v>
      </c>
      <c r="N37" s="46">
        <v>1.3360000000000001</v>
      </c>
      <c r="O37" s="46">
        <v>1.506</v>
      </c>
      <c r="P37" s="46">
        <v>1.7010000000000001</v>
      </c>
      <c r="Q37" s="1"/>
    </row>
    <row r="38" spans="1:17" x14ac:dyDescent="0.3">
      <c r="A38" s="26">
        <v>2018</v>
      </c>
      <c r="B38" s="46">
        <v>0.02</v>
      </c>
      <c r="C38" s="46">
        <v>7.2999999999999995E-2</v>
      </c>
      <c r="D38" s="46">
        <v>0.20399999999999999</v>
      </c>
      <c r="E38" s="46">
        <v>0.375</v>
      </c>
      <c r="F38" s="46">
        <v>0.501</v>
      </c>
      <c r="G38" s="46">
        <v>0.61399999999999999</v>
      </c>
      <c r="H38" s="46">
        <v>0.70599999999999996</v>
      </c>
      <c r="I38" s="46">
        <v>0.752</v>
      </c>
      <c r="J38" s="46">
        <v>0.84299999999999997</v>
      </c>
      <c r="K38" s="46">
        <v>0.88300000000000001</v>
      </c>
      <c r="L38" s="46">
        <v>0.96499999999999997</v>
      </c>
      <c r="M38" s="46">
        <v>0.96299999999999997</v>
      </c>
      <c r="N38" s="46">
        <v>1.133</v>
      </c>
      <c r="O38" s="46">
        <v>1.175</v>
      </c>
      <c r="P38" s="46">
        <v>1.218</v>
      </c>
      <c r="Q38" s="1"/>
    </row>
    <row r="39" spans="1:17" x14ac:dyDescent="0.3">
      <c r="A39" s="26">
        <v>2019</v>
      </c>
      <c r="B39" s="46">
        <v>1.6E-2</v>
      </c>
      <c r="C39" s="46">
        <v>8.8999999999999996E-2</v>
      </c>
      <c r="D39" s="46">
        <v>0.23400000000000001</v>
      </c>
      <c r="E39" s="46">
        <v>0.435</v>
      </c>
      <c r="F39" s="46">
        <v>0.54600000000000004</v>
      </c>
      <c r="G39" s="46">
        <v>0.63900000000000001</v>
      </c>
      <c r="H39" s="46">
        <v>0.71099999999999997</v>
      </c>
      <c r="I39" s="46">
        <v>0.79200000000000004</v>
      </c>
      <c r="J39" s="46">
        <v>0.84399999999999997</v>
      </c>
      <c r="K39" s="46">
        <v>0.92600000000000005</v>
      </c>
      <c r="L39" s="46">
        <v>0.89800000000000002</v>
      </c>
      <c r="M39" s="46">
        <v>0.97799999999999998</v>
      </c>
      <c r="N39" s="46">
        <v>0.94799999999999995</v>
      </c>
      <c r="O39" s="46">
        <v>1.401</v>
      </c>
      <c r="P39" s="46">
        <v>1.8540000000000001</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37" workbookViewId="0">
      <selection activeCell="C51" sqref="C51"/>
    </sheetView>
  </sheetViews>
  <sheetFormatPr defaultRowHeight="14.4" x14ac:dyDescent="0.3"/>
  <sheetData>
    <row r="1" spans="1:12" x14ac:dyDescent="0.3">
      <c r="A1" t="s">
        <v>19</v>
      </c>
      <c r="B1">
        <v>1</v>
      </c>
      <c r="C1">
        <v>2</v>
      </c>
      <c r="D1">
        <v>3</v>
      </c>
      <c r="E1">
        <v>4</v>
      </c>
      <c r="F1">
        <v>5</v>
      </c>
      <c r="G1">
        <v>6</v>
      </c>
      <c r="H1">
        <v>7</v>
      </c>
      <c r="I1">
        <v>8</v>
      </c>
      <c r="J1">
        <v>9</v>
      </c>
      <c r="K1" t="s">
        <v>20</v>
      </c>
      <c r="L1" s="52"/>
    </row>
    <row r="2" spans="1:12" x14ac:dyDescent="0.3">
      <c r="A2" s="26">
        <v>1964</v>
      </c>
      <c r="B2" s="50">
        <v>6.47</v>
      </c>
      <c r="C2" s="51">
        <v>3.55</v>
      </c>
      <c r="D2" s="51">
        <v>2.2400000000000002</v>
      </c>
      <c r="E2" s="50">
        <v>0.48</v>
      </c>
      <c r="F2" s="51">
        <v>0.21</v>
      </c>
      <c r="G2" s="51">
        <v>0.41</v>
      </c>
      <c r="H2" s="51">
        <v>0.18</v>
      </c>
      <c r="I2" s="51">
        <v>0.06</v>
      </c>
      <c r="J2" s="51">
        <v>0.04</v>
      </c>
      <c r="K2" s="50">
        <v>0.22</v>
      </c>
      <c r="L2" s="1"/>
    </row>
    <row r="3" spans="1:12" x14ac:dyDescent="0.3">
      <c r="A3" s="26">
        <v>1965</v>
      </c>
      <c r="B3" s="50">
        <v>21.43</v>
      </c>
      <c r="C3" s="51">
        <v>2.62</v>
      </c>
      <c r="D3" s="51">
        <v>2.23</v>
      </c>
      <c r="E3" s="50">
        <v>1.59</v>
      </c>
      <c r="F3" s="51">
        <v>0.3</v>
      </c>
      <c r="G3" s="51">
        <v>0.13</v>
      </c>
      <c r="H3" s="51">
        <v>0.26</v>
      </c>
      <c r="I3" s="51">
        <v>0.12</v>
      </c>
      <c r="J3" s="51">
        <v>0.04</v>
      </c>
      <c r="K3" s="50">
        <v>0.17</v>
      </c>
      <c r="L3" s="1"/>
    </row>
    <row r="4" spans="1:12" x14ac:dyDescent="0.3">
      <c r="A4" s="26">
        <v>1966</v>
      </c>
      <c r="B4" s="50">
        <v>15.27</v>
      </c>
      <c r="C4" s="51">
        <v>8.6999999999999993</v>
      </c>
      <c r="D4" s="51">
        <v>1.65</v>
      </c>
      <c r="E4" s="50">
        <v>1.57</v>
      </c>
      <c r="F4" s="51">
        <v>0.99</v>
      </c>
      <c r="G4" s="51">
        <v>0.19</v>
      </c>
      <c r="H4" s="51">
        <v>0.08</v>
      </c>
      <c r="I4" s="51">
        <v>0.16</v>
      </c>
      <c r="J4" s="51">
        <v>7.0000000000000007E-2</v>
      </c>
      <c r="K4" s="50">
        <v>0.13</v>
      </c>
      <c r="L4" s="1"/>
    </row>
    <row r="5" spans="1:12" x14ac:dyDescent="0.3">
      <c r="A5" s="26">
        <v>1967</v>
      </c>
      <c r="B5" s="50">
        <v>25.85</v>
      </c>
      <c r="C5" s="51">
        <v>6.19</v>
      </c>
      <c r="D5" s="51">
        <v>5.46</v>
      </c>
      <c r="E5" s="50">
        <v>1.1599999999999999</v>
      </c>
      <c r="F5" s="51">
        <v>1</v>
      </c>
      <c r="G5" s="51">
        <v>0.63</v>
      </c>
      <c r="H5" s="51">
        <v>0.12</v>
      </c>
      <c r="I5" s="51">
        <v>0.05</v>
      </c>
      <c r="J5" s="51">
        <v>0.11</v>
      </c>
      <c r="K5" s="50">
        <v>0.14000000000000001</v>
      </c>
      <c r="L5" s="1"/>
    </row>
    <row r="6" spans="1:12" x14ac:dyDescent="0.3">
      <c r="A6" s="26">
        <v>1968</v>
      </c>
      <c r="B6" s="50">
        <v>22.3</v>
      </c>
      <c r="C6" s="51">
        <v>10.47</v>
      </c>
      <c r="D6" s="51">
        <v>3.84</v>
      </c>
      <c r="E6" s="50">
        <v>3.57</v>
      </c>
      <c r="F6" s="51">
        <v>0.68</v>
      </c>
      <c r="G6" s="51">
        <v>0.57999999999999996</v>
      </c>
      <c r="H6" s="51">
        <v>0.37</v>
      </c>
      <c r="I6" s="51">
        <v>7.0000000000000007E-2</v>
      </c>
      <c r="J6" s="51">
        <v>0.03</v>
      </c>
      <c r="K6" s="50">
        <v>0.14000000000000001</v>
      </c>
      <c r="L6" s="1"/>
    </row>
    <row r="7" spans="1:12" x14ac:dyDescent="0.3">
      <c r="A7" s="26">
        <v>1969</v>
      </c>
      <c r="B7" s="50">
        <v>26.33</v>
      </c>
      <c r="C7" s="51">
        <v>9.0299999999999994</v>
      </c>
      <c r="D7" s="51">
        <v>6.47</v>
      </c>
      <c r="E7" s="50">
        <v>2.5099999999999998</v>
      </c>
      <c r="F7" s="51">
        <v>2.09</v>
      </c>
      <c r="G7" s="51">
        <v>0.4</v>
      </c>
      <c r="H7" s="51">
        <v>0.34</v>
      </c>
      <c r="I7" s="51">
        <v>0.22</v>
      </c>
      <c r="J7" s="51">
        <v>0.04</v>
      </c>
      <c r="K7" s="50">
        <v>0.1</v>
      </c>
      <c r="L7" s="1"/>
    </row>
    <row r="8" spans="1:12" x14ac:dyDescent="0.3">
      <c r="A8" s="26">
        <v>1970</v>
      </c>
      <c r="B8" s="50">
        <v>23.66</v>
      </c>
      <c r="C8" s="51">
        <v>10.65</v>
      </c>
      <c r="D8" s="51">
        <v>5.55</v>
      </c>
      <c r="E8" s="50">
        <v>4.0999999999999996</v>
      </c>
      <c r="F8" s="51">
        <v>1.48</v>
      </c>
      <c r="G8" s="51">
        <v>1.24</v>
      </c>
      <c r="H8" s="51">
        <v>0.24</v>
      </c>
      <c r="I8" s="51">
        <v>0.21</v>
      </c>
      <c r="J8" s="51">
        <v>0.13</v>
      </c>
      <c r="K8" s="50">
        <v>0.09</v>
      </c>
      <c r="L8" s="1"/>
    </row>
    <row r="9" spans="1:12" x14ac:dyDescent="0.3">
      <c r="A9" s="26">
        <v>1971</v>
      </c>
      <c r="B9" s="50">
        <v>14.53</v>
      </c>
      <c r="C9" s="51">
        <v>9.5299999999999994</v>
      </c>
      <c r="D9" s="51">
        <v>6.4</v>
      </c>
      <c r="E9" s="50">
        <v>3.32</v>
      </c>
      <c r="F9" s="51">
        <v>2.35</v>
      </c>
      <c r="G9" s="51">
        <v>0.83</v>
      </c>
      <c r="H9" s="51">
        <v>0.69</v>
      </c>
      <c r="I9" s="51">
        <v>0.13</v>
      </c>
      <c r="J9" s="51">
        <v>0.11</v>
      </c>
      <c r="K9" s="50">
        <v>0.11</v>
      </c>
      <c r="L9" s="1"/>
    </row>
    <row r="10" spans="1:12" x14ac:dyDescent="0.3">
      <c r="A10" s="26">
        <v>1972</v>
      </c>
      <c r="B10" s="50">
        <v>11.9</v>
      </c>
      <c r="C10" s="51">
        <v>5.83</v>
      </c>
      <c r="D10" s="51">
        <v>5.59</v>
      </c>
      <c r="E10" s="50">
        <v>3.6</v>
      </c>
      <c r="F10" s="51">
        <v>1.75</v>
      </c>
      <c r="G10" s="51">
        <v>1.18</v>
      </c>
      <c r="H10" s="51">
        <v>0.42</v>
      </c>
      <c r="I10" s="51">
        <v>0.35</v>
      </c>
      <c r="J10" s="51">
        <v>0.06</v>
      </c>
      <c r="K10" s="50">
        <v>0.1</v>
      </c>
      <c r="L10" s="1"/>
    </row>
    <row r="11" spans="1:12" x14ac:dyDescent="0.3">
      <c r="A11" s="26">
        <v>1973</v>
      </c>
      <c r="B11" s="50">
        <v>27.42</v>
      </c>
      <c r="C11" s="51">
        <v>4.78</v>
      </c>
      <c r="D11" s="51">
        <v>3.32</v>
      </c>
      <c r="E11" s="50">
        <v>2.93</v>
      </c>
      <c r="F11" s="51">
        <v>1.76</v>
      </c>
      <c r="G11" s="51">
        <v>0.84</v>
      </c>
      <c r="H11" s="51">
        <v>0.56999999999999995</v>
      </c>
      <c r="I11" s="51">
        <v>0.2</v>
      </c>
      <c r="J11" s="51">
        <v>0.16</v>
      </c>
      <c r="K11" s="50">
        <v>7.0000000000000007E-2</v>
      </c>
      <c r="L11" s="1"/>
    </row>
    <row r="12" spans="1:12" x14ac:dyDescent="0.3">
      <c r="A12" s="26">
        <v>1974</v>
      </c>
      <c r="B12" s="50">
        <v>20.440000000000001</v>
      </c>
      <c r="C12" s="51">
        <v>11.03</v>
      </c>
      <c r="D12" s="51">
        <v>2.64</v>
      </c>
      <c r="E12" s="50">
        <v>1.62</v>
      </c>
      <c r="F12" s="51">
        <v>1.32</v>
      </c>
      <c r="G12" s="51">
        <v>0.78</v>
      </c>
      <c r="H12" s="51">
        <v>0.37</v>
      </c>
      <c r="I12" s="51">
        <v>0.25</v>
      </c>
      <c r="J12" s="51">
        <v>0.08</v>
      </c>
      <c r="K12" s="50">
        <v>0.09</v>
      </c>
      <c r="L12" s="1"/>
    </row>
    <row r="13" spans="1:12" x14ac:dyDescent="0.3">
      <c r="A13" s="26">
        <v>1975</v>
      </c>
      <c r="B13" s="50">
        <v>17.87</v>
      </c>
      <c r="C13" s="51">
        <v>8.24</v>
      </c>
      <c r="D13" s="51">
        <v>5.89</v>
      </c>
      <c r="E13" s="50">
        <v>1.1499999999999999</v>
      </c>
      <c r="F13" s="51">
        <v>0.7</v>
      </c>
      <c r="G13" s="51">
        <v>0.56999999999999995</v>
      </c>
      <c r="H13" s="51">
        <v>0.34</v>
      </c>
      <c r="I13" s="51">
        <v>0.16</v>
      </c>
      <c r="J13" s="51">
        <v>0.1</v>
      </c>
      <c r="K13" s="50">
        <v>7.0000000000000007E-2</v>
      </c>
      <c r="L13" s="1"/>
    </row>
    <row r="14" spans="1:12" x14ac:dyDescent="0.3">
      <c r="A14" s="26">
        <v>1976</v>
      </c>
      <c r="B14" s="50">
        <v>14.18</v>
      </c>
      <c r="C14" s="51">
        <v>7.22</v>
      </c>
      <c r="D14" s="51">
        <v>4.67</v>
      </c>
      <c r="E14" s="50">
        <v>2.7</v>
      </c>
      <c r="F14" s="51">
        <v>0.53</v>
      </c>
      <c r="G14" s="51">
        <v>0.33</v>
      </c>
      <c r="H14" s="51">
        <v>0.27</v>
      </c>
      <c r="I14" s="51">
        <v>0.16</v>
      </c>
      <c r="J14" s="51">
        <v>7.0000000000000007E-2</v>
      </c>
      <c r="K14" s="50">
        <v>7.0000000000000007E-2</v>
      </c>
      <c r="L14" s="1"/>
    </row>
    <row r="15" spans="1:12" x14ac:dyDescent="0.3">
      <c r="A15" s="26">
        <v>1977</v>
      </c>
      <c r="B15" s="50">
        <v>15.27</v>
      </c>
      <c r="C15" s="51">
        <v>5.74</v>
      </c>
      <c r="D15" s="51">
        <v>4.1900000000000004</v>
      </c>
      <c r="E15" s="50">
        <v>2.36</v>
      </c>
      <c r="F15" s="51">
        <v>1.3</v>
      </c>
      <c r="G15" s="51">
        <v>0.26</v>
      </c>
      <c r="H15" s="51">
        <v>0.16</v>
      </c>
      <c r="I15" s="51">
        <v>0.13</v>
      </c>
      <c r="J15" s="51">
        <v>0.08</v>
      </c>
      <c r="K15" s="50">
        <v>7.0000000000000007E-2</v>
      </c>
      <c r="L15" s="1"/>
    </row>
    <row r="16" spans="1:12" x14ac:dyDescent="0.3">
      <c r="A16" s="26">
        <v>1978</v>
      </c>
      <c r="B16" s="50">
        <v>26.98</v>
      </c>
      <c r="C16" s="51">
        <v>6.19</v>
      </c>
      <c r="D16" s="51">
        <v>3.37</v>
      </c>
      <c r="E16" s="50">
        <v>2.33</v>
      </c>
      <c r="F16" s="51">
        <v>1.23</v>
      </c>
      <c r="G16" s="51">
        <v>0.66</v>
      </c>
      <c r="H16" s="51">
        <v>0.13</v>
      </c>
      <c r="I16" s="51">
        <v>0.08</v>
      </c>
      <c r="J16" s="51">
        <v>7.0000000000000007E-2</v>
      </c>
      <c r="K16" s="50">
        <v>7.0000000000000007E-2</v>
      </c>
      <c r="L16" s="1"/>
    </row>
    <row r="17" spans="1:12" x14ac:dyDescent="0.3">
      <c r="A17" s="26">
        <v>1979</v>
      </c>
      <c r="B17" s="50">
        <v>63.53</v>
      </c>
      <c r="C17" s="51">
        <v>10.94</v>
      </c>
      <c r="D17" s="51">
        <v>3.67</v>
      </c>
      <c r="E17" s="50">
        <v>1.89</v>
      </c>
      <c r="F17" s="51">
        <v>1.22</v>
      </c>
      <c r="G17" s="51">
        <v>0.62</v>
      </c>
      <c r="H17" s="51">
        <v>0.34</v>
      </c>
      <c r="I17" s="51">
        <v>7.0000000000000007E-2</v>
      </c>
      <c r="J17" s="51">
        <v>0.04</v>
      </c>
      <c r="K17" s="50">
        <v>7.0000000000000007E-2</v>
      </c>
      <c r="L17" s="1"/>
    </row>
    <row r="18" spans="1:12" x14ac:dyDescent="0.3">
      <c r="A18" s="26">
        <v>1980</v>
      </c>
      <c r="B18" s="50">
        <v>26.33</v>
      </c>
      <c r="C18" s="51">
        <v>25.78</v>
      </c>
      <c r="D18" s="51">
        <v>6.64</v>
      </c>
      <c r="E18" s="50">
        <v>2.17</v>
      </c>
      <c r="F18" s="51">
        <v>1.03</v>
      </c>
      <c r="G18" s="51">
        <v>0.61</v>
      </c>
      <c r="H18" s="51">
        <v>0.31</v>
      </c>
      <c r="I18" s="51">
        <v>0.17</v>
      </c>
      <c r="J18" s="51">
        <v>0.03</v>
      </c>
      <c r="K18" s="50">
        <v>0.05</v>
      </c>
      <c r="L18" s="1"/>
    </row>
    <row r="19" spans="1:12" x14ac:dyDescent="0.3">
      <c r="A19" s="26">
        <v>1981</v>
      </c>
      <c r="B19" s="50">
        <v>32.57</v>
      </c>
      <c r="C19" s="51">
        <v>10.69</v>
      </c>
      <c r="D19" s="51">
        <v>16.010000000000002</v>
      </c>
      <c r="E19" s="50">
        <v>4.2300000000000004</v>
      </c>
      <c r="F19" s="51">
        <v>1.22</v>
      </c>
      <c r="G19" s="51">
        <v>0.53</v>
      </c>
      <c r="H19" s="51">
        <v>0.31</v>
      </c>
      <c r="I19" s="51">
        <v>0.16</v>
      </c>
      <c r="J19" s="51">
        <v>0.09</v>
      </c>
      <c r="K19" s="50">
        <v>0.04</v>
      </c>
      <c r="L19" s="1"/>
    </row>
    <row r="20" spans="1:12" x14ac:dyDescent="0.3">
      <c r="A20" s="26">
        <v>1982</v>
      </c>
      <c r="B20" s="50">
        <v>17.43</v>
      </c>
      <c r="C20" s="51">
        <v>13.23</v>
      </c>
      <c r="D20" s="51">
        <v>6.72</v>
      </c>
      <c r="E20" s="50">
        <v>10.96</v>
      </c>
      <c r="F20" s="51">
        <v>2.58</v>
      </c>
      <c r="G20" s="51">
        <v>0.69</v>
      </c>
      <c r="H20" s="51">
        <v>0.3</v>
      </c>
      <c r="I20" s="51">
        <v>0.17</v>
      </c>
      <c r="J20" s="51">
        <v>0.09</v>
      </c>
      <c r="K20" s="50">
        <v>7.0000000000000007E-2</v>
      </c>
      <c r="L20" s="1"/>
    </row>
    <row r="21" spans="1:12" x14ac:dyDescent="0.3">
      <c r="A21" s="26">
        <v>1983</v>
      </c>
      <c r="B21" s="50">
        <v>50.11</v>
      </c>
      <c r="C21" s="51">
        <v>7.08</v>
      </c>
      <c r="D21" s="51">
        <v>8.3699999999999992</v>
      </c>
      <c r="E21" s="50">
        <v>4.79</v>
      </c>
      <c r="F21" s="51">
        <v>7.19</v>
      </c>
      <c r="G21" s="51">
        <v>1.58</v>
      </c>
      <c r="H21" s="51">
        <v>0.42</v>
      </c>
      <c r="I21" s="51">
        <v>0.18</v>
      </c>
      <c r="J21" s="51">
        <v>0.11</v>
      </c>
      <c r="K21" s="50">
        <v>0.1</v>
      </c>
      <c r="L21" s="1"/>
    </row>
    <row r="22" spans="1:12" x14ac:dyDescent="0.3">
      <c r="A22" s="26">
        <v>1984</v>
      </c>
      <c r="B22" s="50">
        <v>13.42</v>
      </c>
      <c r="C22" s="51">
        <v>20.37</v>
      </c>
      <c r="D22" s="51">
        <v>4.4800000000000004</v>
      </c>
      <c r="E22" s="50">
        <v>6.02</v>
      </c>
      <c r="F22" s="51">
        <v>3.25</v>
      </c>
      <c r="G22" s="51">
        <v>4.5999999999999996</v>
      </c>
      <c r="H22" s="51">
        <v>0.99</v>
      </c>
      <c r="I22" s="51">
        <v>0.26</v>
      </c>
      <c r="J22" s="51">
        <v>0.12</v>
      </c>
      <c r="K22" s="50">
        <v>0.13</v>
      </c>
      <c r="L22" s="1"/>
    </row>
    <row r="23" spans="1:12" x14ac:dyDescent="0.3">
      <c r="A23" s="26">
        <v>1985</v>
      </c>
      <c r="B23" s="50">
        <v>32.32</v>
      </c>
      <c r="C23" s="51">
        <v>5.46</v>
      </c>
      <c r="D23" s="51">
        <v>12.91</v>
      </c>
      <c r="E23" s="50">
        <v>3.23</v>
      </c>
      <c r="F23" s="51">
        <v>4.13</v>
      </c>
      <c r="G23" s="51">
        <v>2.06</v>
      </c>
      <c r="H23" s="51">
        <v>2.88</v>
      </c>
      <c r="I23" s="51">
        <v>0.62</v>
      </c>
      <c r="J23" s="51">
        <v>0.17</v>
      </c>
      <c r="K23" s="50">
        <v>0.15</v>
      </c>
      <c r="L23" s="1"/>
    </row>
    <row r="24" spans="1:12" x14ac:dyDescent="0.3">
      <c r="A24" s="26">
        <v>1986</v>
      </c>
      <c r="B24" s="50">
        <v>12.06</v>
      </c>
      <c r="C24" s="51">
        <v>13.14</v>
      </c>
      <c r="D24" s="51">
        <v>3.46</v>
      </c>
      <c r="E24" s="50">
        <v>9.26</v>
      </c>
      <c r="F24" s="51">
        <v>2.2200000000000002</v>
      </c>
      <c r="G24" s="51">
        <v>2.71</v>
      </c>
      <c r="H24" s="51">
        <v>1.27</v>
      </c>
      <c r="I24" s="51">
        <v>1.79</v>
      </c>
      <c r="J24" s="51">
        <v>0.38</v>
      </c>
      <c r="K24" s="50">
        <v>0.2</v>
      </c>
      <c r="L24" s="1"/>
    </row>
    <row r="25" spans="1:12" x14ac:dyDescent="0.3">
      <c r="A25" s="26">
        <v>1987</v>
      </c>
      <c r="B25" s="50">
        <v>6.75</v>
      </c>
      <c r="C25" s="51">
        <v>4.9000000000000004</v>
      </c>
      <c r="D25" s="51">
        <v>8.33</v>
      </c>
      <c r="E25" s="50">
        <v>2.48</v>
      </c>
      <c r="F25" s="51">
        <v>6.35</v>
      </c>
      <c r="G25" s="51">
        <v>1.47</v>
      </c>
      <c r="H25" s="51">
        <v>1.71</v>
      </c>
      <c r="I25" s="51">
        <v>0.79</v>
      </c>
      <c r="J25" s="51">
        <v>1.1200000000000001</v>
      </c>
      <c r="K25" s="50">
        <v>0.36</v>
      </c>
      <c r="L25" s="1"/>
    </row>
    <row r="26" spans="1:12" x14ac:dyDescent="0.3">
      <c r="A26" s="26">
        <v>1988</v>
      </c>
      <c r="B26" s="50">
        <v>5.65</v>
      </c>
      <c r="C26" s="51">
        <v>2.75</v>
      </c>
      <c r="D26" s="51">
        <v>3.12</v>
      </c>
      <c r="E26" s="50">
        <v>6.02</v>
      </c>
      <c r="F26" s="51">
        <v>1.75</v>
      </c>
      <c r="G26" s="51">
        <v>4.33</v>
      </c>
      <c r="H26" s="51">
        <v>0.97</v>
      </c>
      <c r="I26" s="51">
        <v>1.1299999999999999</v>
      </c>
      <c r="J26" s="51">
        <v>0.51</v>
      </c>
      <c r="K26" s="50">
        <v>0.96</v>
      </c>
      <c r="L26" s="1"/>
    </row>
    <row r="27" spans="1:12" x14ac:dyDescent="0.3">
      <c r="A27" s="26">
        <v>1989</v>
      </c>
      <c r="B27" s="50">
        <v>11.82</v>
      </c>
      <c r="C27" s="51">
        <v>2.2999999999999998</v>
      </c>
      <c r="D27" s="51">
        <v>1.74</v>
      </c>
      <c r="E27" s="50">
        <v>2.1800000000000002</v>
      </c>
      <c r="F27" s="51">
        <v>4.13</v>
      </c>
      <c r="G27" s="51">
        <v>1.1299999999999999</v>
      </c>
      <c r="H27" s="51">
        <v>2.74</v>
      </c>
      <c r="I27" s="51">
        <v>0.59</v>
      </c>
      <c r="J27" s="51">
        <v>0.7</v>
      </c>
      <c r="K27" s="50">
        <v>0.92</v>
      </c>
      <c r="L27" s="1"/>
    </row>
    <row r="28" spans="1:12" x14ac:dyDescent="0.3">
      <c r="A28" s="26">
        <v>1990</v>
      </c>
      <c r="B28" s="50">
        <v>50.41</v>
      </c>
      <c r="C28" s="51">
        <v>4.8099999999999996</v>
      </c>
      <c r="D28" s="51">
        <v>1.46</v>
      </c>
      <c r="E28" s="50">
        <v>1.24</v>
      </c>
      <c r="F28" s="51">
        <v>1.47</v>
      </c>
      <c r="G28" s="51">
        <v>2.66</v>
      </c>
      <c r="H28" s="51">
        <v>0.71</v>
      </c>
      <c r="I28" s="51">
        <v>1.63</v>
      </c>
      <c r="J28" s="51">
        <v>0.36</v>
      </c>
      <c r="K28" s="50">
        <v>1</v>
      </c>
      <c r="L28" s="1"/>
    </row>
    <row r="29" spans="1:12" x14ac:dyDescent="0.3">
      <c r="A29" s="26">
        <v>1991</v>
      </c>
      <c r="B29" s="50">
        <v>26.29</v>
      </c>
      <c r="C29" s="51">
        <v>20.49</v>
      </c>
      <c r="D29" s="51">
        <v>3.05</v>
      </c>
      <c r="E29" s="50">
        <v>1.04</v>
      </c>
      <c r="F29" s="51">
        <v>0.81</v>
      </c>
      <c r="G29" s="51">
        <v>0.85</v>
      </c>
      <c r="H29" s="51">
        <v>1.52</v>
      </c>
      <c r="I29" s="51">
        <v>0.39</v>
      </c>
      <c r="J29" s="51">
        <v>0.88</v>
      </c>
      <c r="K29" s="50">
        <v>0.77</v>
      </c>
      <c r="L29" s="1"/>
    </row>
    <row r="30" spans="1:12" x14ac:dyDescent="0.3">
      <c r="A30" s="26">
        <v>1992</v>
      </c>
      <c r="B30" s="50">
        <v>22.2</v>
      </c>
      <c r="C30" s="51">
        <v>10.69</v>
      </c>
      <c r="D30" s="51">
        <v>12.99</v>
      </c>
      <c r="E30" s="50">
        <v>2.2000000000000002</v>
      </c>
      <c r="F30" s="51">
        <v>0.71</v>
      </c>
      <c r="G30" s="51">
        <v>0.49</v>
      </c>
      <c r="H30" s="51">
        <v>0.49</v>
      </c>
      <c r="I30" s="51">
        <v>0.78</v>
      </c>
      <c r="J30" s="51">
        <v>0.21</v>
      </c>
      <c r="K30" s="50">
        <v>0.83</v>
      </c>
      <c r="L30" s="1"/>
    </row>
    <row r="31" spans="1:12" x14ac:dyDescent="0.3">
      <c r="A31" s="26">
        <v>1993</v>
      </c>
      <c r="B31" s="50">
        <v>45.81</v>
      </c>
      <c r="C31" s="51">
        <v>9.0299999999999994</v>
      </c>
      <c r="D31" s="51">
        <v>6.76</v>
      </c>
      <c r="E31" s="50">
        <v>9.0399999999999991</v>
      </c>
      <c r="F31" s="51">
        <v>1.49</v>
      </c>
      <c r="G31" s="51">
        <v>0.44</v>
      </c>
      <c r="H31" s="51">
        <v>0.26</v>
      </c>
      <c r="I31" s="51">
        <v>0.23</v>
      </c>
      <c r="J31" s="51">
        <v>0.35</v>
      </c>
      <c r="K31" s="50">
        <v>0.43</v>
      </c>
      <c r="L31" s="1"/>
    </row>
    <row r="32" spans="1:12" x14ac:dyDescent="0.3">
      <c r="A32" s="26">
        <v>1994</v>
      </c>
      <c r="B32" s="50">
        <v>15.29</v>
      </c>
      <c r="C32" s="51">
        <v>18.62</v>
      </c>
      <c r="D32" s="51">
        <v>5.74</v>
      </c>
      <c r="E32" s="50">
        <v>4.8099999999999996</v>
      </c>
      <c r="F32" s="51">
        <v>5.74</v>
      </c>
      <c r="G32" s="51">
        <v>0.98</v>
      </c>
      <c r="H32" s="51">
        <v>0.26</v>
      </c>
      <c r="I32" s="51">
        <v>0.14000000000000001</v>
      </c>
      <c r="J32" s="51">
        <v>0.12</v>
      </c>
      <c r="K32" s="50">
        <v>0.41</v>
      </c>
      <c r="L32" s="1"/>
    </row>
    <row r="33" spans="1:12" x14ac:dyDescent="0.3">
      <c r="A33" s="26">
        <v>1995</v>
      </c>
      <c r="B33" s="50">
        <v>10.5</v>
      </c>
      <c r="C33" s="51">
        <v>6.22</v>
      </c>
      <c r="D33" s="51">
        <v>11.85</v>
      </c>
      <c r="E33" s="50">
        <v>4.1900000000000004</v>
      </c>
      <c r="F33" s="51">
        <v>3.27</v>
      </c>
      <c r="G33" s="51">
        <v>3.36</v>
      </c>
      <c r="H33" s="51">
        <v>0.59</v>
      </c>
      <c r="I33" s="51">
        <v>0.15</v>
      </c>
      <c r="J33" s="51">
        <v>0.08</v>
      </c>
      <c r="K33" s="50">
        <v>0.31</v>
      </c>
      <c r="L33" s="1"/>
    </row>
    <row r="34" spans="1:12" x14ac:dyDescent="0.3">
      <c r="A34" s="26">
        <v>1996</v>
      </c>
      <c r="B34" s="50">
        <v>22.77</v>
      </c>
      <c r="C34" s="51">
        <v>4.2699999999999996</v>
      </c>
      <c r="D34" s="51">
        <v>3.96</v>
      </c>
      <c r="E34" s="50">
        <v>8.6999999999999993</v>
      </c>
      <c r="F34" s="51">
        <v>2.98</v>
      </c>
      <c r="G34" s="51">
        <v>2.0699999999999998</v>
      </c>
      <c r="H34" s="51">
        <v>1.83</v>
      </c>
      <c r="I34" s="51">
        <v>0.34</v>
      </c>
      <c r="J34" s="51">
        <v>0.09</v>
      </c>
      <c r="K34" s="50">
        <v>0.23</v>
      </c>
      <c r="L34" s="1"/>
    </row>
    <row r="35" spans="1:12" x14ac:dyDescent="0.3">
      <c r="A35" s="26">
        <v>1997</v>
      </c>
      <c r="B35" s="50">
        <v>30.87</v>
      </c>
      <c r="C35" s="51">
        <v>9.26</v>
      </c>
      <c r="D35" s="51">
        <v>2.71</v>
      </c>
      <c r="E35" s="50">
        <v>2.89</v>
      </c>
      <c r="F35" s="51">
        <v>6.32</v>
      </c>
      <c r="G35" s="51">
        <v>2.04</v>
      </c>
      <c r="H35" s="51">
        <v>1.2</v>
      </c>
      <c r="I35" s="51">
        <v>0.91</v>
      </c>
      <c r="J35" s="51">
        <v>0.16</v>
      </c>
      <c r="K35" s="50">
        <v>0.17</v>
      </c>
      <c r="L35" s="1"/>
    </row>
    <row r="36" spans="1:12" x14ac:dyDescent="0.3">
      <c r="A36" s="26">
        <v>1998</v>
      </c>
      <c r="B36" s="50">
        <v>15.16</v>
      </c>
      <c r="C36" s="51">
        <v>12.55</v>
      </c>
      <c r="D36" s="51">
        <v>5.86</v>
      </c>
      <c r="E36" s="50">
        <v>1.97</v>
      </c>
      <c r="F36" s="51">
        <v>2.06</v>
      </c>
      <c r="G36" s="51">
        <v>4.29</v>
      </c>
      <c r="H36" s="51">
        <v>1.27</v>
      </c>
      <c r="I36" s="51">
        <v>0.67</v>
      </c>
      <c r="J36" s="51">
        <v>0.49</v>
      </c>
      <c r="K36" s="50">
        <v>0.17</v>
      </c>
      <c r="L36" s="1"/>
    </row>
    <row r="37" spans="1:12" x14ac:dyDescent="0.3">
      <c r="A37" s="26">
        <v>1999</v>
      </c>
      <c r="B37" s="50">
        <v>16.37</v>
      </c>
      <c r="C37" s="51">
        <v>6.16</v>
      </c>
      <c r="D37" s="51">
        <v>7.97</v>
      </c>
      <c r="E37" s="50">
        <v>4.25</v>
      </c>
      <c r="F37" s="51">
        <v>1.4</v>
      </c>
      <c r="G37" s="51">
        <v>1.39</v>
      </c>
      <c r="H37" s="51">
        <v>2.59</v>
      </c>
      <c r="I37" s="51">
        <v>0.76</v>
      </c>
      <c r="J37" s="51">
        <v>0.38</v>
      </c>
      <c r="K37" s="50">
        <v>0.36</v>
      </c>
      <c r="L37" s="1"/>
    </row>
    <row r="38" spans="1:12" x14ac:dyDescent="0.3">
      <c r="A38" s="26">
        <v>2000</v>
      </c>
      <c r="B38" s="50">
        <v>25.5</v>
      </c>
      <c r="C38" s="51">
        <v>6.66</v>
      </c>
      <c r="D38" s="51">
        <v>3.92</v>
      </c>
      <c r="E38" s="50">
        <v>5.68</v>
      </c>
      <c r="F38" s="51">
        <v>2.96</v>
      </c>
      <c r="G38" s="51">
        <v>0.95</v>
      </c>
      <c r="H38" s="51">
        <v>0.9</v>
      </c>
      <c r="I38" s="51">
        <v>1.54</v>
      </c>
      <c r="J38" s="51">
        <v>0.46</v>
      </c>
      <c r="K38" s="50">
        <v>0.45</v>
      </c>
      <c r="L38" s="1"/>
    </row>
    <row r="39" spans="1:12" x14ac:dyDescent="0.3">
      <c r="A39" s="26">
        <v>2001</v>
      </c>
      <c r="B39" s="50">
        <v>34.869999999999997</v>
      </c>
      <c r="C39" s="51">
        <v>10.37</v>
      </c>
      <c r="D39" s="51">
        <v>4.24</v>
      </c>
      <c r="E39" s="50">
        <v>2.84</v>
      </c>
      <c r="F39" s="51">
        <v>3.84</v>
      </c>
      <c r="G39" s="51">
        <v>1.9</v>
      </c>
      <c r="H39" s="51">
        <v>0.6</v>
      </c>
      <c r="I39" s="51">
        <v>0.52</v>
      </c>
      <c r="J39" s="51">
        <v>0.85</v>
      </c>
      <c r="K39" s="50">
        <v>0.54</v>
      </c>
      <c r="L39" s="1"/>
    </row>
    <row r="40" spans="1:12" x14ac:dyDescent="0.3">
      <c r="A40" s="26">
        <v>2002</v>
      </c>
      <c r="B40" s="50">
        <v>23.31</v>
      </c>
      <c r="C40" s="51">
        <v>14.18</v>
      </c>
      <c r="D40" s="51">
        <v>6.6</v>
      </c>
      <c r="E40" s="50">
        <v>3.08</v>
      </c>
      <c r="F40" s="51">
        <v>1.96</v>
      </c>
      <c r="G40" s="51">
        <v>2.33</v>
      </c>
      <c r="H40" s="51">
        <v>1.05</v>
      </c>
      <c r="I40" s="51">
        <v>0.33</v>
      </c>
      <c r="J40" s="51">
        <v>0.28999999999999998</v>
      </c>
      <c r="K40" s="50">
        <v>0.8</v>
      </c>
      <c r="L40" s="1"/>
    </row>
    <row r="41" spans="1:12" x14ac:dyDescent="0.3">
      <c r="A41" s="26">
        <v>2003</v>
      </c>
      <c r="B41" s="50">
        <v>14.27</v>
      </c>
      <c r="C41" s="51">
        <v>9.48</v>
      </c>
      <c r="D41" s="51">
        <v>9.01</v>
      </c>
      <c r="E41" s="50">
        <v>4.78</v>
      </c>
      <c r="F41" s="51">
        <v>2.1</v>
      </c>
      <c r="G41" s="51">
        <v>1.2</v>
      </c>
      <c r="H41" s="51">
        <v>1.19</v>
      </c>
      <c r="I41" s="51">
        <v>0.54</v>
      </c>
      <c r="J41" s="51">
        <v>0.17</v>
      </c>
      <c r="K41" s="50">
        <v>0.61</v>
      </c>
      <c r="L41" s="1"/>
    </row>
    <row r="42" spans="1:12" x14ac:dyDescent="0.3">
      <c r="A42" s="26">
        <v>2004</v>
      </c>
      <c r="B42" s="50">
        <v>6.51</v>
      </c>
      <c r="C42" s="51">
        <v>5.8</v>
      </c>
      <c r="D42" s="51">
        <v>6.03</v>
      </c>
      <c r="E42" s="50">
        <v>6.36</v>
      </c>
      <c r="F42" s="51">
        <v>3.24</v>
      </c>
      <c r="G42" s="51">
        <v>1.24</v>
      </c>
      <c r="H42" s="51">
        <v>0.62</v>
      </c>
      <c r="I42" s="51">
        <v>0.59</v>
      </c>
      <c r="J42" s="51">
        <v>0.27</v>
      </c>
      <c r="K42" s="50">
        <v>0.43</v>
      </c>
      <c r="L42" s="1"/>
    </row>
    <row r="43" spans="1:12" x14ac:dyDescent="0.3">
      <c r="A43" s="26">
        <v>2005</v>
      </c>
      <c r="B43" s="50">
        <v>4.62</v>
      </c>
      <c r="C43" s="51">
        <v>2.65</v>
      </c>
      <c r="D43" s="51">
        <v>3.69</v>
      </c>
      <c r="E43" s="50">
        <v>4.37</v>
      </c>
      <c r="F43" s="51">
        <v>4</v>
      </c>
      <c r="G43" s="51">
        <v>1.97</v>
      </c>
      <c r="H43" s="51">
        <v>0.7</v>
      </c>
      <c r="I43" s="51">
        <v>0.32</v>
      </c>
      <c r="J43" s="51">
        <v>0.31</v>
      </c>
      <c r="K43" s="50">
        <v>0.39</v>
      </c>
      <c r="L43" s="1"/>
    </row>
    <row r="44" spans="1:12" x14ac:dyDescent="0.3">
      <c r="A44" s="26">
        <v>2006</v>
      </c>
      <c r="B44" s="50">
        <v>11.59</v>
      </c>
      <c r="C44" s="51">
        <v>1.88</v>
      </c>
      <c r="D44" s="51">
        <v>1.69</v>
      </c>
      <c r="E44" s="50">
        <v>2.68</v>
      </c>
      <c r="F44" s="51">
        <v>2.89</v>
      </c>
      <c r="G44" s="51">
        <v>2.21</v>
      </c>
      <c r="H44" s="51">
        <v>1.06</v>
      </c>
      <c r="I44" s="51">
        <v>0.39</v>
      </c>
      <c r="J44" s="51">
        <v>0.18</v>
      </c>
      <c r="K44" s="50">
        <v>0.41</v>
      </c>
      <c r="L44" s="1"/>
    </row>
    <row r="45" spans="1:12" x14ac:dyDescent="0.3">
      <c r="A45" s="26">
        <v>2007</v>
      </c>
      <c r="B45" s="50">
        <v>24.93</v>
      </c>
      <c r="C45" s="51">
        <v>4.71</v>
      </c>
      <c r="D45" s="51">
        <v>1.19</v>
      </c>
      <c r="E45" s="50">
        <v>1.19</v>
      </c>
      <c r="F45" s="51">
        <v>1.74</v>
      </c>
      <c r="G45" s="51">
        <v>1.62</v>
      </c>
      <c r="H45" s="51">
        <v>1.1000000000000001</v>
      </c>
      <c r="I45" s="51">
        <v>0.54</v>
      </c>
      <c r="J45" s="51">
        <v>0.2</v>
      </c>
      <c r="K45" s="50">
        <v>0.32</v>
      </c>
      <c r="L45" s="1"/>
    </row>
    <row r="46" spans="1:12" x14ac:dyDescent="0.3">
      <c r="A46" s="26">
        <v>2008</v>
      </c>
      <c r="B46" s="50">
        <v>13.48</v>
      </c>
      <c r="C46" s="51">
        <v>10.14</v>
      </c>
      <c r="D46" s="51">
        <v>3</v>
      </c>
      <c r="E46" s="50">
        <v>0.84</v>
      </c>
      <c r="F46" s="51">
        <v>0.77</v>
      </c>
      <c r="G46" s="51">
        <v>0.97</v>
      </c>
      <c r="H46" s="51">
        <v>0.79</v>
      </c>
      <c r="I46" s="51">
        <v>0.55000000000000004</v>
      </c>
      <c r="J46" s="51">
        <v>0.28000000000000003</v>
      </c>
      <c r="K46" s="50">
        <v>0.28000000000000003</v>
      </c>
      <c r="L46" s="1"/>
    </row>
    <row r="47" spans="1:12" x14ac:dyDescent="0.3">
      <c r="A47" s="26">
        <v>2009</v>
      </c>
      <c r="B47" s="50">
        <v>49.85</v>
      </c>
      <c r="C47" s="51">
        <v>5.48</v>
      </c>
      <c r="D47" s="51">
        <v>6.45</v>
      </c>
      <c r="E47" s="50">
        <v>2.16</v>
      </c>
      <c r="F47" s="51">
        <v>0.55000000000000004</v>
      </c>
      <c r="G47" s="51">
        <v>0.44</v>
      </c>
      <c r="H47" s="51">
        <v>0.46</v>
      </c>
      <c r="I47" s="51">
        <v>0.38</v>
      </c>
      <c r="J47" s="51">
        <v>0.27</v>
      </c>
      <c r="K47" s="50">
        <v>0.28999999999999998</v>
      </c>
      <c r="L47" s="1"/>
    </row>
    <row r="48" spans="1:12" x14ac:dyDescent="0.3">
      <c r="A48" s="26">
        <v>2010</v>
      </c>
      <c r="B48" s="50">
        <v>21.28</v>
      </c>
      <c r="C48" s="51">
        <v>20.27</v>
      </c>
      <c r="D48" s="51">
        <v>3.49</v>
      </c>
      <c r="E48" s="50">
        <v>4.63</v>
      </c>
      <c r="F48" s="51">
        <v>1.42</v>
      </c>
      <c r="G48" s="51">
        <v>0.33</v>
      </c>
      <c r="H48" s="51">
        <v>0.22</v>
      </c>
      <c r="I48" s="51">
        <v>0.23</v>
      </c>
      <c r="J48" s="51">
        <v>0.2</v>
      </c>
      <c r="K48" s="50">
        <v>0.28999999999999998</v>
      </c>
      <c r="L48" s="1"/>
    </row>
    <row r="49" spans="1:12" x14ac:dyDescent="0.3">
      <c r="A49" s="26">
        <v>2011</v>
      </c>
      <c r="B49" s="50">
        <v>13.21</v>
      </c>
      <c r="C49" s="51">
        <v>8.65</v>
      </c>
      <c r="D49" s="51">
        <v>12.9</v>
      </c>
      <c r="E49" s="50">
        <v>2.5499999999999998</v>
      </c>
      <c r="F49" s="51">
        <v>2.95</v>
      </c>
      <c r="G49" s="51">
        <v>0.86</v>
      </c>
      <c r="H49" s="51">
        <v>0.19</v>
      </c>
      <c r="I49" s="51">
        <v>0.13</v>
      </c>
      <c r="J49" s="51">
        <v>0.13</v>
      </c>
      <c r="K49" s="50">
        <v>0.26</v>
      </c>
      <c r="L49" s="1"/>
    </row>
    <row r="50" spans="1:12" x14ac:dyDescent="0.3">
      <c r="A50" s="26">
        <v>2012</v>
      </c>
      <c r="B50" s="50">
        <v>11.57</v>
      </c>
      <c r="C50" s="51">
        <v>5.37</v>
      </c>
      <c r="D50" s="51">
        <v>5.51</v>
      </c>
      <c r="E50" s="50">
        <v>9.39</v>
      </c>
      <c r="F50" s="51">
        <v>1.76</v>
      </c>
      <c r="G50" s="51">
        <v>1.46</v>
      </c>
      <c r="H50" s="51">
        <v>0.41</v>
      </c>
      <c r="I50" s="51">
        <v>0.09</v>
      </c>
      <c r="J50" s="51">
        <v>0.06</v>
      </c>
      <c r="K50" s="50">
        <v>0.19</v>
      </c>
      <c r="L50" s="1"/>
    </row>
    <row r="51" spans="1:12" x14ac:dyDescent="0.3">
      <c r="A51" s="26">
        <v>2013</v>
      </c>
      <c r="B51" s="50">
        <v>53.6</v>
      </c>
      <c r="C51" s="51">
        <v>4.7</v>
      </c>
      <c r="D51" s="51">
        <v>3.42</v>
      </c>
      <c r="E51" s="50">
        <v>3.98</v>
      </c>
      <c r="F51" s="51">
        <v>6.14</v>
      </c>
      <c r="G51" s="51">
        <v>1.1399999999999999</v>
      </c>
      <c r="H51" s="51">
        <v>0.69</v>
      </c>
      <c r="I51" s="51">
        <v>0.19</v>
      </c>
      <c r="J51" s="51">
        <v>0.04</v>
      </c>
      <c r="K51" s="50">
        <v>0.12</v>
      </c>
      <c r="L51" s="1"/>
    </row>
    <row r="52" spans="1:12" x14ac:dyDescent="0.3">
      <c r="A52" s="26">
        <v>2014</v>
      </c>
      <c r="B52" s="50">
        <v>50.76</v>
      </c>
      <c r="C52" s="51">
        <v>21.79</v>
      </c>
      <c r="D52" s="51">
        <v>2.99</v>
      </c>
      <c r="E52" s="50">
        <v>2.4700000000000002</v>
      </c>
      <c r="F52" s="51">
        <v>2.65</v>
      </c>
      <c r="G52" s="51">
        <v>3.71</v>
      </c>
      <c r="H52" s="51">
        <v>0.68</v>
      </c>
      <c r="I52" s="51">
        <v>0.36</v>
      </c>
      <c r="J52" s="51">
        <v>0.09</v>
      </c>
      <c r="K52" s="50">
        <v>0.08</v>
      </c>
      <c r="L52" s="1"/>
    </row>
    <row r="53" spans="1:12" x14ac:dyDescent="0.3">
      <c r="A53" s="26">
        <v>2015</v>
      </c>
      <c r="B53" s="50">
        <v>13.17</v>
      </c>
      <c r="C53" s="51">
        <v>20.64</v>
      </c>
      <c r="D53" s="51">
        <v>13.87</v>
      </c>
      <c r="E53" s="50">
        <v>2.17</v>
      </c>
      <c r="F53" s="51">
        <v>1.68</v>
      </c>
      <c r="G53" s="51">
        <v>1.62</v>
      </c>
      <c r="H53" s="51">
        <v>2.08</v>
      </c>
      <c r="I53" s="51">
        <v>0.35</v>
      </c>
      <c r="J53" s="51">
        <v>0.18</v>
      </c>
      <c r="K53" s="50">
        <v>0.09</v>
      </c>
      <c r="L53" s="1"/>
    </row>
    <row r="54" spans="1:12" x14ac:dyDescent="0.3">
      <c r="A54" s="26">
        <v>2016</v>
      </c>
      <c r="B54" s="50">
        <v>8.42</v>
      </c>
      <c r="C54" s="51">
        <v>5.35</v>
      </c>
      <c r="D54" s="51">
        <v>13.14</v>
      </c>
      <c r="E54" s="50">
        <v>9.76</v>
      </c>
      <c r="F54" s="51">
        <v>1.43</v>
      </c>
      <c r="G54" s="51">
        <v>1.04</v>
      </c>
      <c r="H54" s="51">
        <v>0.87</v>
      </c>
      <c r="I54" s="51">
        <v>1.08</v>
      </c>
      <c r="J54" s="51">
        <v>0.18</v>
      </c>
      <c r="K54" s="50">
        <v>0.14000000000000001</v>
      </c>
      <c r="L54" s="1"/>
    </row>
    <row r="55" spans="1:12" x14ac:dyDescent="0.3">
      <c r="A55" s="26">
        <v>2017</v>
      </c>
      <c r="B55" s="50">
        <v>14.81</v>
      </c>
      <c r="C55" s="51">
        <v>3.42</v>
      </c>
      <c r="D55" s="51">
        <v>3.41</v>
      </c>
      <c r="E55" s="50">
        <v>9.6300000000000008</v>
      </c>
      <c r="F55" s="51">
        <v>6.04</v>
      </c>
      <c r="G55" s="51">
        <v>0.91</v>
      </c>
      <c r="H55" s="51">
        <v>0.62</v>
      </c>
      <c r="I55" s="51">
        <v>0.5</v>
      </c>
      <c r="J55" s="51">
        <v>0.59</v>
      </c>
      <c r="K55" s="50">
        <v>0.17</v>
      </c>
      <c r="L55" s="1"/>
    </row>
    <row r="56" spans="1:12" x14ac:dyDescent="0.3">
      <c r="A56" s="26">
        <v>2018</v>
      </c>
      <c r="B56" s="50">
        <v>17.489999999999998</v>
      </c>
      <c r="C56" s="51">
        <v>6.02</v>
      </c>
      <c r="D56" s="51">
        <v>2.1800000000000002</v>
      </c>
      <c r="E56" s="50">
        <v>2.5</v>
      </c>
      <c r="F56" s="51">
        <v>6.64</v>
      </c>
      <c r="G56" s="51">
        <v>3.68</v>
      </c>
      <c r="H56" s="51">
        <v>0.51</v>
      </c>
      <c r="I56" s="51">
        <v>0.34</v>
      </c>
      <c r="J56" s="51">
        <v>0.27</v>
      </c>
      <c r="K56" s="50">
        <v>0.43</v>
      </c>
      <c r="L56" s="1"/>
    </row>
    <row r="57" spans="1:12" x14ac:dyDescent="0.3">
      <c r="A57" s="26">
        <v>2019</v>
      </c>
      <c r="B57" s="50">
        <v>18.52</v>
      </c>
      <c r="C57" s="51">
        <v>7.11</v>
      </c>
      <c r="D57" s="51">
        <v>3.84</v>
      </c>
      <c r="E57" s="50">
        <v>1.61</v>
      </c>
      <c r="F57" s="51">
        <v>1.76</v>
      </c>
      <c r="G57" s="51">
        <v>3.93</v>
      </c>
      <c r="H57" s="51">
        <v>2.2599999999999998</v>
      </c>
      <c r="I57" s="51">
        <v>0.28999999999999998</v>
      </c>
      <c r="J57" s="51">
        <v>0.19</v>
      </c>
      <c r="K57" s="50">
        <v>0.42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workbookViewId="0">
      <selection activeCell="D31" sqref="D31"/>
    </sheetView>
  </sheetViews>
  <sheetFormatPr defaultRowHeight="14.4" x14ac:dyDescent="0.3"/>
  <sheetData>
    <row r="1" spans="1:16" x14ac:dyDescent="0.3">
      <c r="A1" t="s">
        <v>0</v>
      </c>
      <c r="B1">
        <v>1</v>
      </c>
      <c r="C1">
        <v>2</v>
      </c>
      <c r="D1">
        <v>3</v>
      </c>
      <c r="E1">
        <v>4</v>
      </c>
      <c r="F1">
        <v>5</v>
      </c>
      <c r="G1">
        <v>6</v>
      </c>
      <c r="H1">
        <v>7</v>
      </c>
      <c r="I1">
        <v>8</v>
      </c>
      <c r="J1">
        <v>9</v>
      </c>
      <c r="K1">
        <v>10</v>
      </c>
      <c r="L1">
        <v>11</v>
      </c>
      <c r="M1">
        <v>12</v>
      </c>
      <c r="N1">
        <v>13</v>
      </c>
      <c r="O1">
        <v>14</v>
      </c>
      <c r="P1">
        <v>15</v>
      </c>
    </row>
    <row r="2" spans="1:16" x14ac:dyDescent="0.3">
      <c r="A2">
        <v>1981</v>
      </c>
      <c r="B2">
        <v>77.650000000000006</v>
      </c>
      <c r="C2">
        <v>3481.18</v>
      </c>
      <c r="D2">
        <v>1510.77</v>
      </c>
      <c r="E2">
        <v>769.16</v>
      </c>
      <c r="F2">
        <v>2785.91</v>
      </c>
      <c r="G2">
        <v>1051.92</v>
      </c>
      <c r="H2">
        <v>209.93</v>
      </c>
      <c r="I2">
        <v>128.52000000000001</v>
      </c>
      <c r="J2">
        <v>79.430000000000007</v>
      </c>
      <c r="K2">
        <v>25.19</v>
      </c>
      <c r="L2">
        <v>1.73</v>
      </c>
      <c r="M2">
        <v>0</v>
      </c>
      <c r="N2">
        <v>0</v>
      </c>
      <c r="O2">
        <v>0</v>
      </c>
      <c r="P2">
        <v>0</v>
      </c>
    </row>
    <row r="3" spans="1:16" x14ac:dyDescent="0.3">
      <c r="A3">
        <v>1983</v>
      </c>
      <c r="B3">
        <v>1.21</v>
      </c>
      <c r="C3">
        <v>901.77</v>
      </c>
      <c r="D3">
        <v>380.19</v>
      </c>
      <c r="E3">
        <v>1296.79</v>
      </c>
      <c r="F3">
        <v>1170.81</v>
      </c>
      <c r="G3">
        <v>698.13</v>
      </c>
      <c r="H3">
        <v>598.78</v>
      </c>
      <c r="I3">
        <v>131.54</v>
      </c>
      <c r="J3">
        <v>14.48</v>
      </c>
      <c r="K3">
        <v>11.61</v>
      </c>
      <c r="L3">
        <v>3.92</v>
      </c>
      <c r="M3">
        <v>1.71</v>
      </c>
      <c r="N3">
        <v>0</v>
      </c>
      <c r="O3">
        <v>0</v>
      </c>
      <c r="P3">
        <v>0</v>
      </c>
    </row>
    <row r="4" spans="1:16" x14ac:dyDescent="0.3">
      <c r="A4">
        <v>1984</v>
      </c>
      <c r="B4">
        <v>61.65</v>
      </c>
      <c r="C4">
        <v>58.25</v>
      </c>
      <c r="D4">
        <v>324.49</v>
      </c>
      <c r="E4">
        <v>141.66</v>
      </c>
      <c r="F4">
        <v>635.04</v>
      </c>
      <c r="G4">
        <v>988.21</v>
      </c>
      <c r="H4">
        <v>449.62</v>
      </c>
      <c r="I4">
        <v>224.35</v>
      </c>
      <c r="J4">
        <v>41.03</v>
      </c>
      <c r="K4">
        <v>2.74</v>
      </c>
      <c r="L4">
        <v>0</v>
      </c>
      <c r="M4">
        <v>1.02</v>
      </c>
      <c r="N4">
        <v>0</v>
      </c>
      <c r="O4">
        <v>0</v>
      </c>
      <c r="P4">
        <v>0</v>
      </c>
    </row>
    <row r="5" spans="1:16" x14ac:dyDescent="0.3">
      <c r="A5">
        <v>1985</v>
      </c>
      <c r="B5">
        <v>2091.7399999999998</v>
      </c>
      <c r="C5">
        <v>544.44000000000005</v>
      </c>
      <c r="D5">
        <v>122.69</v>
      </c>
      <c r="E5">
        <v>314.77</v>
      </c>
      <c r="F5">
        <v>180.53</v>
      </c>
      <c r="G5">
        <v>347.17</v>
      </c>
      <c r="H5">
        <v>439.31</v>
      </c>
      <c r="I5">
        <v>166.68</v>
      </c>
      <c r="J5">
        <v>42.72</v>
      </c>
      <c r="K5">
        <v>5.56</v>
      </c>
      <c r="L5">
        <v>1.77</v>
      </c>
      <c r="M5">
        <v>1.29</v>
      </c>
      <c r="N5">
        <v>0</v>
      </c>
      <c r="O5">
        <v>0</v>
      </c>
      <c r="P5">
        <v>0</v>
      </c>
    </row>
    <row r="6" spans="1:16" x14ac:dyDescent="0.3">
      <c r="A6">
        <v>1986</v>
      </c>
      <c r="B6">
        <v>575.36</v>
      </c>
      <c r="C6">
        <v>2114.83</v>
      </c>
      <c r="D6">
        <v>183.62</v>
      </c>
      <c r="E6">
        <v>45.63</v>
      </c>
      <c r="F6">
        <v>75.36</v>
      </c>
      <c r="G6">
        <v>49.34</v>
      </c>
      <c r="H6">
        <v>86.15</v>
      </c>
      <c r="I6">
        <v>149.36000000000001</v>
      </c>
      <c r="J6">
        <v>60.22</v>
      </c>
      <c r="K6">
        <v>10.62</v>
      </c>
      <c r="L6">
        <v>1.29</v>
      </c>
      <c r="M6">
        <v>0</v>
      </c>
      <c r="N6">
        <v>0</v>
      </c>
      <c r="O6">
        <v>0</v>
      </c>
      <c r="P6">
        <v>0</v>
      </c>
    </row>
    <row r="7" spans="1:16" x14ac:dyDescent="0.3">
      <c r="A7">
        <v>1988</v>
      </c>
      <c r="B7">
        <v>17.440000000000001</v>
      </c>
      <c r="C7">
        <v>109.93</v>
      </c>
      <c r="D7">
        <v>694.32</v>
      </c>
      <c r="E7">
        <v>322.11</v>
      </c>
      <c r="F7">
        <v>77.569999999999993</v>
      </c>
      <c r="G7">
        <v>16.989999999999998</v>
      </c>
      <c r="H7">
        <v>5.7</v>
      </c>
      <c r="I7">
        <v>5.6</v>
      </c>
      <c r="J7">
        <v>3.98</v>
      </c>
      <c r="K7">
        <v>8.9600000000000009</v>
      </c>
      <c r="L7">
        <v>1.78</v>
      </c>
      <c r="M7">
        <v>1.84</v>
      </c>
      <c r="N7">
        <v>0.2</v>
      </c>
      <c r="O7">
        <v>0</v>
      </c>
      <c r="P7">
        <v>0</v>
      </c>
    </row>
    <row r="8" spans="1:16" x14ac:dyDescent="0.3">
      <c r="A8">
        <v>1989</v>
      </c>
      <c r="B8">
        <v>399.48</v>
      </c>
      <c r="C8">
        <v>89.52</v>
      </c>
      <c r="D8">
        <v>90.01</v>
      </c>
      <c r="E8">
        <v>222.05</v>
      </c>
      <c r="F8">
        <v>248.69</v>
      </c>
      <c r="G8">
        <v>39.409999999999997</v>
      </c>
      <c r="H8">
        <v>11.75</v>
      </c>
      <c r="I8">
        <v>3.83</v>
      </c>
      <c r="J8">
        <v>1.89</v>
      </c>
      <c r="K8">
        <v>0.55000000000000004</v>
      </c>
      <c r="L8">
        <v>10.66</v>
      </c>
      <c r="M8">
        <v>1.42</v>
      </c>
      <c r="N8">
        <v>0</v>
      </c>
      <c r="O8">
        <v>0</v>
      </c>
      <c r="P8">
        <v>0</v>
      </c>
    </row>
    <row r="9" spans="1:16" x14ac:dyDescent="0.3">
      <c r="A9">
        <v>1990</v>
      </c>
      <c r="B9">
        <v>49.14</v>
      </c>
      <c r="C9">
        <v>1210.17</v>
      </c>
      <c r="D9">
        <v>71.69</v>
      </c>
      <c r="E9">
        <v>63.37</v>
      </c>
      <c r="F9">
        <v>115.92</v>
      </c>
      <c r="G9">
        <v>180.06</v>
      </c>
      <c r="H9">
        <v>46.33</v>
      </c>
      <c r="I9">
        <v>22.44</v>
      </c>
      <c r="J9">
        <v>8.1999999999999993</v>
      </c>
      <c r="K9">
        <v>8.2100000000000009</v>
      </c>
      <c r="L9">
        <v>0.93</v>
      </c>
      <c r="M9">
        <v>3.08</v>
      </c>
      <c r="N9">
        <v>1.51</v>
      </c>
      <c r="O9">
        <v>0.79</v>
      </c>
      <c r="P9">
        <v>0.24</v>
      </c>
    </row>
    <row r="10" spans="1:16" x14ac:dyDescent="0.3">
      <c r="A10">
        <v>1991</v>
      </c>
      <c r="B10">
        <v>21.98</v>
      </c>
      <c r="C10">
        <v>173.65</v>
      </c>
      <c r="D10">
        <v>549.9</v>
      </c>
      <c r="E10">
        <v>48.11</v>
      </c>
      <c r="F10">
        <v>64.87</v>
      </c>
      <c r="G10">
        <v>69.599999999999994</v>
      </c>
      <c r="H10">
        <v>116.32</v>
      </c>
      <c r="I10">
        <v>23.65</v>
      </c>
      <c r="J10">
        <v>29.43</v>
      </c>
      <c r="K10">
        <v>2.23</v>
      </c>
      <c r="L10">
        <v>4.29</v>
      </c>
      <c r="M10">
        <v>0.92</v>
      </c>
      <c r="N10">
        <v>4.38</v>
      </c>
      <c r="O10">
        <v>0</v>
      </c>
      <c r="P10">
        <v>0</v>
      </c>
    </row>
    <row r="11" spans="1:16" x14ac:dyDescent="0.3">
      <c r="A11">
        <v>1992</v>
      </c>
      <c r="B11">
        <v>228.03</v>
      </c>
      <c r="C11">
        <v>33.69</v>
      </c>
      <c r="D11">
        <v>73.540000000000006</v>
      </c>
      <c r="E11">
        <v>188.1</v>
      </c>
      <c r="F11">
        <v>367.99</v>
      </c>
      <c r="G11">
        <v>84.11</v>
      </c>
      <c r="H11">
        <v>84.99</v>
      </c>
      <c r="I11">
        <v>171.18</v>
      </c>
      <c r="J11">
        <v>32.700000000000003</v>
      </c>
      <c r="K11">
        <v>56.35</v>
      </c>
      <c r="L11">
        <v>2.2999999999999998</v>
      </c>
      <c r="M11">
        <v>14.67</v>
      </c>
      <c r="N11">
        <v>0.9</v>
      </c>
      <c r="O11">
        <v>0.3</v>
      </c>
      <c r="P11">
        <v>0</v>
      </c>
    </row>
    <row r="12" spans="1:16" x14ac:dyDescent="0.3">
      <c r="A12">
        <v>1993</v>
      </c>
      <c r="B12">
        <v>63.29</v>
      </c>
      <c r="C12">
        <v>76.08</v>
      </c>
      <c r="D12">
        <v>37.049999999999997</v>
      </c>
      <c r="E12">
        <v>72.39</v>
      </c>
      <c r="F12">
        <v>232.79</v>
      </c>
      <c r="G12">
        <v>126.19</v>
      </c>
      <c r="H12">
        <v>26.77</v>
      </c>
      <c r="I12">
        <v>35.630000000000003</v>
      </c>
      <c r="J12">
        <v>38.72</v>
      </c>
      <c r="K12">
        <v>16.12</v>
      </c>
      <c r="L12">
        <v>7.77</v>
      </c>
      <c r="M12">
        <v>2.6</v>
      </c>
      <c r="N12">
        <v>2.19</v>
      </c>
      <c r="O12">
        <v>0.49</v>
      </c>
      <c r="P12">
        <v>1.51</v>
      </c>
    </row>
    <row r="13" spans="1:16" x14ac:dyDescent="0.3">
      <c r="A13">
        <v>1994</v>
      </c>
      <c r="B13">
        <v>185.98</v>
      </c>
      <c r="C13">
        <v>35.770000000000003</v>
      </c>
      <c r="D13">
        <v>49.3</v>
      </c>
      <c r="E13">
        <v>31.75</v>
      </c>
      <c r="F13">
        <v>155.03</v>
      </c>
      <c r="G13">
        <v>83.58</v>
      </c>
      <c r="H13">
        <v>42.48</v>
      </c>
      <c r="I13">
        <v>27.23</v>
      </c>
      <c r="J13">
        <v>44.45</v>
      </c>
      <c r="K13">
        <v>48.46</v>
      </c>
      <c r="L13">
        <v>14.79</v>
      </c>
      <c r="M13">
        <v>6.65</v>
      </c>
      <c r="N13">
        <v>1.1200000000000001</v>
      </c>
      <c r="O13">
        <v>2.34</v>
      </c>
      <c r="P13">
        <v>0.56999999999999995</v>
      </c>
    </row>
    <row r="14" spans="1:16" x14ac:dyDescent="0.3">
      <c r="A14">
        <v>1995</v>
      </c>
      <c r="B14">
        <v>10689.87</v>
      </c>
      <c r="C14">
        <v>510.37</v>
      </c>
      <c r="D14">
        <v>79.37</v>
      </c>
      <c r="E14">
        <v>77.7</v>
      </c>
      <c r="F14">
        <v>103.33</v>
      </c>
      <c r="G14">
        <v>245.23</v>
      </c>
      <c r="H14">
        <v>121.72</v>
      </c>
      <c r="I14">
        <v>53.57</v>
      </c>
      <c r="J14">
        <v>16.63</v>
      </c>
      <c r="K14">
        <v>10.72</v>
      </c>
      <c r="L14">
        <v>14.57</v>
      </c>
      <c r="M14">
        <v>5.81</v>
      </c>
      <c r="N14">
        <v>2.12</v>
      </c>
      <c r="O14">
        <v>0.44</v>
      </c>
      <c r="P14">
        <v>0</v>
      </c>
    </row>
    <row r="15" spans="1:16" x14ac:dyDescent="0.3">
      <c r="A15">
        <v>1996</v>
      </c>
      <c r="B15">
        <v>56.14</v>
      </c>
      <c r="C15">
        <v>3307.21</v>
      </c>
      <c r="D15">
        <v>118.94</v>
      </c>
      <c r="E15">
        <v>25.12</v>
      </c>
      <c r="F15">
        <v>53.99</v>
      </c>
      <c r="G15">
        <v>71.03</v>
      </c>
      <c r="H15">
        <v>201.05</v>
      </c>
      <c r="I15">
        <v>118.52</v>
      </c>
      <c r="J15">
        <v>39.799999999999997</v>
      </c>
      <c r="K15">
        <v>13.01</v>
      </c>
      <c r="L15">
        <v>11.32</v>
      </c>
      <c r="M15">
        <v>5.32</v>
      </c>
      <c r="N15">
        <v>2.52</v>
      </c>
      <c r="O15">
        <v>0.03</v>
      </c>
      <c r="P15">
        <v>0.38</v>
      </c>
    </row>
    <row r="16" spans="1:16" x14ac:dyDescent="0.3">
      <c r="A16">
        <v>1997</v>
      </c>
      <c r="B16">
        <v>70.37</v>
      </c>
      <c r="C16">
        <v>183.14</v>
      </c>
      <c r="D16">
        <v>1246.55</v>
      </c>
      <c r="E16">
        <v>80.06</v>
      </c>
      <c r="F16">
        <v>18.420000000000002</v>
      </c>
      <c r="G16">
        <v>44.04</v>
      </c>
      <c r="H16">
        <v>51.73</v>
      </c>
      <c r="I16">
        <v>97.55</v>
      </c>
      <c r="J16">
        <v>52.73</v>
      </c>
      <c r="K16">
        <v>14.29</v>
      </c>
      <c r="L16">
        <v>2.4</v>
      </c>
      <c r="M16">
        <v>3.05</v>
      </c>
      <c r="N16">
        <v>0.93</v>
      </c>
      <c r="O16">
        <v>0.46</v>
      </c>
      <c r="P16">
        <v>0</v>
      </c>
    </row>
    <row r="17" spans="1:16" x14ac:dyDescent="0.3">
      <c r="A17">
        <v>1998</v>
      </c>
      <c r="B17">
        <v>395.47</v>
      </c>
      <c r="C17">
        <v>88.54</v>
      </c>
      <c r="D17">
        <v>125.57</v>
      </c>
      <c r="E17">
        <v>474.36</v>
      </c>
      <c r="F17">
        <v>136.12</v>
      </c>
      <c r="G17">
        <v>14.22</v>
      </c>
      <c r="H17">
        <v>31.93</v>
      </c>
      <c r="I17">
        <v>36.299999999999997</v>
      </c>
      <c r="J17">
        <v>74.08</v>
      </c>
      <c r="K17">
        <v>25.9</v>
      </c>
      <c r="L17">
        <v>14.3</v>
      </c>
      <c r="M17">
        <v>6.88</v>
      </c>
      <c r="N17">
        <v>0.27</v>
      </c>
      <c r="O17">
        <v>0.56000000000000005</v>
      </c>
      <c r="P17">
        <v>0.56000000000000005</v>
      </c>
    </row>
    <row r="18" spans="1:16" x14ac:dyDescent="0.3">
      <c r="A18">
        <v>2000</v>
      </c>
      <c r="B18">
        <v>4484.41</v>
      </c>
      <c r="C18">
        <v>755.03</v>
      </c>
      <c r="D18">
        <v>216.52</v>
      </c>
      <c r="E18">
        <v>15.83</v>
      </c>
      <c r="F18">
        <v>67.19</v>
      </c>
      <c r="G18">
        <v>131.63999999999999</v>
      </c>
      <c r="H18">
        <v>16.82</v>
      </c>
      <c r="I18">
        <v>12.61</v>
      </c>
      <c r="J18">
        <v>9.8699999999999992</v>
      </c>
      <c r="K18">
        <v>7.84</v>
      </c>
      <c r="L18">
        <v>13.87</v>
      </c>
      <c r="M18">
        <v>6.88</v>
      </c>
      <c r="N18">
        <v>1.88</v>
      </c>
      <c r="O18">
        <v>1.06</v>
      </c>
      <c r="P18">
        <v>0</v>
      </c>
    </row>
    <row r="19" spans="1:16" x14ac:dyDescent="0.3">
      <c r="A19">
        <v>2001</v>
      </c>
      <c r="B19">
        <v>288.93</v>
      </c>
      <c r="C19">
        <v>4103.95</v>
      </c>
      <c r="D19">
        <v>351.74</v>
      </c>
      <c r="E19">
        <v>61.02</v>
      </c>
      <c r="F19">
        <v>41.55</v>
      </c>
      <c r="G19">
        <v>22.99</v>
      </c>
      <c r="H19">
        <v>34.630000000000003</v>
      </c>
      <c r="I19">
        <v>13.07</v>
      </c>
      <c r="J19">
        <v>6.2</v>
      </c>
      <c r="K19">
        <v>2.67</v>
      </c>
      <c r="L19">
        <v>1.2</v>
      </c>
      <c r="M19">
        <v>1.91</v>
      </c>
      <c r="N19">
        <v>0.69</v>
      </c>
      <c r="O19">
        <v>0.5</v>
      </c>
      <c r="P19">
        <v>0.24</v>
      </c>
    </row>
    <row r="20" spans="1:16" x14ac:dyDescent="0.3">
      <c r="A20">
        <v>2002</v>
      </c>
      <c r="B20">
        <v>8.11</v>
      </c>
      <c r="C20">
        <v>162.61000000000001</v>
      </c>
      <c r="D20">
        <v>1107.17</v>
      </c>
      <c r="E20">
        <v>96.58</v>
      </c>
      <c r="F20">
        <v>16.25</v>
      </c>
      <c r="G20">
        <v>16.14</v>
      </c>
      <c r="H20">
        <v>7.7</v>
      </c>
      <c r="I20">
        <v>6.79</v>
      </c>
      <c r="J20">
        <v>1.46</v>
      </c>
      <c r="K20">
        <v>0.66</v>
      </c>
      <c r="L20">
        <v>0.35</v>
      </c>
      <c r="M20">
        <v>0.34</v>
      </c>
      <c r="N20">
        <v>0.15</v>
      </c>
      <c r="O20">
        <v>0.13</v>
      </c>
      <c r="P20">
        <v>0</v>
      </c>
    </row>
    <row r="21" spans="1:16" x14ac:dyDescent="0.3">
      <c r="A21">
        <v>2003</v>
      </c>
      <c r="B21">
        <v>51.19</v>
      </c>
      <c r="C21">
        <v>89.58</v>
      </c>
      <c r="D21">
        <v>207.69</v>
      </c>
      <c r="E21">
        <v>802.46</v>
      </c>
      <c r="F21">
        <v>56.58</v>
      </c>
      <c r="G21">
        <v>7.69</v>
      </c>
      <c r="H21">
        <v>4.1399999999999997</v>
      </c>
      <c r="I21">
        <v>1.58</v>
      </c>
      <c r="J21">
        <v>1.46</v>
      </c>
      <c r="K21">
        <v>0.85</v>
      </c>
      <c r="L21">
        <v>0.28000000000000003</v>
      </c>
      <c r="M21">
        <v>0</v>
      </c>
      <c r="N21">
        <v>0.1</v>
      </c>
      <c r="O21">
        <v>0</v>
      </c>
      <c r="P21">
        <v>0</v>
      </c>
    </row>
    <row r="22" spans="1:16" x14ac:dyDescent="0.3">
      <c r="A22">
        <v>2004</v>
      </c>
      <c r="B22">
        <v>52.58</v>
      </c>
      <c r="C22">
        <v>93.94</v>
      </c>
      <c r="D22">
        <v>57.58</v>
      </c>
      <c r="E22">
        <v>159.62</v>
      </c>
      <c r="F22">
        <v>356.33</v>
      </c>
      <c r="G22">
        <v>48.78</v>
      </c>
      <c r="H22">
        <v>2.67</v>
      </c>
      <c r="I22">
        <v>3.42</v>
      </c>
      <c r="J22">
        <v>3.32</v>
      </c>
      <c r="K22">
        <v>0.52</v>
      </c>
      <c r="L22">
        <v>0.42</v>
      </c>
      <c r="M22">
        <v>0</v>
      </c>
      <c r="N22">
        <v>0.66</v>
      </c>
      <c r="O22">
        <v>0</v>
      </c>
      <c r="P22">
        <v>0</v>
      </c>
    </row>
    <row r="23" spans="1:16" x14ac:dyDescent="0.3">
      <c r="A23">
        <v>2005</v>
      </c>
      <c r="B23">
        <v>1626.13</v>
      </c>
      <c r="C23">
        <v>157.49</v>
      </c>
      <c r="D23">
        <v>55.54</v>
      </c>
      <c r="E23">
        <v>34.630000000000003</v>
      </c>
      <c r="F23">
        <v>172.74</v>
      </c>
      <c r="G23">
        <v>162.4</v>
      </c>
      <c r="H23">
        <v>36.020000000000003</v>
      </c>
      <c r="I23">
        <v>3.61</v>
      </c>
      <c r="J23">
        <v>2.39</v>
      </c>
      <c r="K23">
        <v>0</v>
      </c>
      <c r="L23">
        <v>0.76</v>
      </c>
      <c r="M23">
        <v>0</v>
      </c>
      <c r="N23">
        <v>0</v>
      </c>
      <c r="O23">
        <v>0</v>
      </c>
      <c r="P23">
        <v>0</v>
      </c>
    </row>
    <row r="24" spans="1:16" x14ac:dyDescent="0.3">
      <c r="A24">
        <v>2006</v>
      </c>
      <c r="B24">
        <v>161.69</v>
      </c>
      <c r="C24">
        <v>835.96</v>
      </c>
      <c r="D24">
        <v>40.75</v>
      </c>
      <c r="E24">
        <v>11.54</v>
      </c>
      <c r="F24">
        <v>17.420000000000002</v>
      </c>
      <c r="G24">
        <v>55.98</v>
      </c>
      <c r="H24">
        <v>74.97</v>
      </c>
      <c r="I24">
        <v>32.25</v>
      </c>
      <c r="J24">
        <v>6.9</v>
      </c>
      <c r="K24">
        <v>0.83</v>
      </c>
      <c r="L24">
        <v>0.75</v>
      </c>
      <c r="M24">
        <v>0.53</v>
      </c>
      <c r="N24">
        <v>0</v>
      </c>
      <c r="O24">
        <v>0</v>
      </c>
      <c r="P24">
        <v>0</v>
      </c>
    </row>
    <row r="25" spans="1:16" x14ac:dyDescent="0.3">
      <c r="A25">
        <v>2007</v>
      </c>
      <c r="B25">
        <v>53.54</v>
      </c>
      <c r="C25">
        <v>231.73</v>
      </c>
      <c r="D25">
        <v>174.88</v>
      </c>
      <c r="E25">
        <v>29.66</v>
      </c>
      <c r="F25">
        <v>10.14</v>
      </c>
      <c r="G25">
        <v>17.27</v>
      </c>
      <c r="H25">
        <v>34.39</v>
      </c>
      <c r="I25">
        <v>20.85</v>
      </c>
      <c r="J25">
        <v>1.54</v>
      </c>
      <c r="K25">
        <v>1.05</v>
      </c>
      <c r="L25">
        <v>0.69</v>
      </c>
      <c r="M25">
        <v>0</v>
      </c>
      <c r="N25">
        <v>0</v>
      </c>
      <c r="O25">
        <v>0</v>
      </c>
      <c r="P25">
        <v>0</v>
      </c>
    </row>
    <row r="26" spans="1:16" x14ac:dyDescent="0.3">
      <c r="A26">
        <v>2008</v>
      </c>
      <c r="B26">
        <v>1778.16</v>
      </c>
      <c r="C26">
        <v>359.21</v>
      </c>
      <c r="D26">
        <v>230.18</v>
      </c>
      <c r="E26">
        <v>49.03</v>
      </c>
      <c r="F26">
        <v>11.16</v>
      </c>
      <c r="G26">
        <v>2.0299999999999998</v>
      </c>
      <c r="H26">
        <v>3.73</v>
      </c>
      <c r="I26">
        <v>9.82</v>
      </c>
      <c r="J26">
        <v>6.19</v>
      </c>
      <c r="K26">
        <v>1.87</v>
      </c>
      <c r="L26">
        <v>0.5</v>
      </c>
      <c r="M26">
        <v>0</v>
      </c>
      <c r="N26">
        <v>0</v>
      </c>
      <c r="O26">
        <v>0</v>
      </c>
      <c r="P26">
        <v>0</v>
      </c>
    </row>
    <row r="27" spans="1:16" x14ac:dyDescent="0.3">
      <c r="A27">
        <v>2009</v>
      </c>
      <c r="B27">
        <v>814.12</v>
      </c>
      <c r="C27">
        <v>1127.1600000000001</v>
      </c>
      <c r="D27">
        <v>105.85</v>
      </c>
      <c r="E27">
        <v>95.81</v>
      </c>
      <c r="F27">
        <v>57.76</v>
      </c>
      <c r="G27">
        <v>9.4600000000000009</v>
      </c>
      <c r="H27">
        <v>2.71</v>
      </c>
      <c r="I27">
        <v>0.81</v>
      </c>
      <c r="J27">
        <v>4.67</v>
      </c>
      <c r="K27">
        <v>5.61</v>
      </c>
      <c r="L27">
        <v>1.28</v>
      </c>
      <c r="M27">
        <v>0.23</v>
      </c>
      <c r="N27">
        <v>0</v>
      </c>
      <c r="O27">
        <v>0</v>
      </c>
      <c r="P27">
        <v>0</v>
      </c>
    </row>
    <row r="28" spans="1:16" x14ac:dyDescent="0.3">
      <c r="A28">
        <v>2010</v>
      </c>
      <c r="B28">
        <v>270.52</v>
      </c>
      <c r="C28">
        <v>299.06</v>
      </c>
      <c r="D28">
        <v>538.69000000000005</v>
      </c>
      <c r="E28">
        <v>82.86</v>
      </c>
      <c r="F28">
        <v>76.28</v>
      </c>
      <c r="G28">
        <v>27.7</v>
      </c>
      <c r="H28">
        <v>11.22</v>
      </c>
      <c r="I28">
        <v>5.08</v>
      </c>
      <c r="J28">
        <v>5.0199999999999996</v>
      </c>
      <c r="K28">
        <v>10.25</v>
      </c>
      <c r="L28">
        <v>8.84</v>
      </c>
      <c r="M28">
        <v>3.22</v>
      </c>
      <c r="N28">
        <v>0</v>
      </c>
      <c r="O28">
        <v>0</v>
      </c>
      <c r="P28">
        <v>0</v>
      </c>
    </row>
    <row r="29" spans="1:16" x14ac:dyDescent="0.3">
      <c r="A29">
        <v>2012</v>
      </c>
      <c r="B29">
        <v>193.77</v>
      </c>
      <c r="C29">
        <v>842.35</v>
      </c>
      <c r="D29">
        <v>43.29</v>
      </c>
      <c r="E29">
        <v>76.61</v>
      </c>
      <c r="F29">
        <v>94.74</v>
      </c>
      <c r="G29">
        <v>45.86</v>
      </c>
      <c r="H29">
        <v>28.95</v>
      </c>
      <c r="I29">
        <v>4.4400000000000004</v>
      </c>
      <c r="J29">
        <v>1.1299999999999999</v>
      </c>
      <c r="K29">
        <v>0.28000000000000003</v>
      </c>
      <c r="L29">
        <v>0.09</v>
      </c>
      <c r="M29">
        <v>0.52</v>
      </c>
      <c r="N29">
        <v>0</v>
      </c>
      <c r="O29">
        <v>0</v>
      </c>
      <c r="P29">
        <v>0</v>
      </c>
    </row>
    <row r="30" spans="1:16" x14ac:dyDescent="0.3">
      <c r="A30">
        <v>2013</v>
      </c>
      <c r="B30">
        <v>9178.41</v>
      </c>
      <c r="C30">
        <v>117.1</v>
      </c>
      <c r="D30">
        <v>687.95</v>
      </c>
      <c r="E30">
        <v>51.34</v>
      </c>
      <c r="F30">
        <v>64.42</v>
      </c>
      <c r="G30">
        <v>104.03</v>
      </c>
      <c r="H30">
        <v>58.73</v>
      </c>
      <c r="I30">
        <v>42.83</v>
      </c>
      <c r="J30">
        <v>10.46</v>
      </c>
      <c r="K30">
        <v>4.9400000000000004</v>
      </c>
      <c r="L30">
        <v>4.46</v>
      </c>
      <c r="M30">
        <v>0.49</v>
      </c>
      <c r="N30">
        <v>1.42</v>
      </c>
      <c r="O30">
        <v>3.99</v>
      </c>
      <c r="P30">
        <v>2.02</v>
      </c>
    </row>
    <row r="31" spans="1:16" x14ac:dyDescent="0.3">
      <c r="A31">
        <v>2014</v>
      </c>
      <c r="B31">
        <v>1590.79</v>
      </c>
      <c r="C31">
        <v>3492.94</v>
      </c>
      <c r="D31">
        <v>17.39</v>
      </c>
      <c r="E31">
        <v>279.93</v>
      </c>
      <c r="F31">
        <v>82.8</v>
      </c>
      <c r="G31">
        <v>57.66</v>
      </c>
      <c r="H31">
        <v>98.47</v>
      </c>
      <c r="I31">
        <v>54.64</v>
      </c>
      <c r="J31">
        <v>25.65</v>
      </c>
      <c r="K31">
        <v>17.63</v>
      </c>
      <c r="L31">
        <v>7.33</v>
      </c>
      <c r="M31">
        <v>0.7</v>
      </c>
      <c r="N31">
        <v>2.33</v>
      </c>
      <c r="O31">
        <v>0</v>
      </c>
      <c r="P31">
        <v>0.66</v>
      </c>
    </row>
    <row r="32" spans="1:16" x14ac:dyDescent="0.3">
      <c r="A32">
        <v>2015</v>
      </c>
      <c r="B32">
        <v>19.82</v>
      </c>
      <c r="C32">
        <v>103.95</v>
      </c>
      <c r="D32">
        <v>1637.34</v>
      </c>
      <c r="E32">
        <v>72.38</v>
      </c>
      <c r="F32">
        <v>152.81</v>
      </c>
      <c r="G32">
        <v>62.39</v>
      </c>
      <c r="H32">
        <v>56.75</v>
      </c>
      <c r="I32">
        <v>68.069999999999993</v>
      </c>
      <c r="J32">
        <v>30.02</v>
      </c>
      <c r="K32">
        <v>10.97</v>
      </c>
      <c r="L32">
        <v>5.61</v>
      </c>
      <c r="M32">
        <v>3.67</v>
      </c>
      <c r="N32">
        <v>0.94</v>
      </c>
      <c r="O32">
        <v>0.64</v>
      </c>
      <c r="P32">
        <v>2.41</v>
      </c>
    </row>
    <row r="33" spans="1:16" x14ac:dyDescent="0.3">
      <c r="A33">
        <v>2016</v>
      </c>
      <c r="B33">
        <v>0</v>
      </c>
      <c r="C33">
        <v>1.82</v>
      </c>
      <c r="D33">
        <v>78.209999999999994</v>
      </c>
      <c r="E33">
        <v>1451.78</v>
      </c>
      <c r="F33">
        <v>43.43</v>
      </c>
      <c r="G33">
        <v>33.520000000000003</v>
      </c>
      <c r="H33">
        <v>15.48</v>
      </c>
      <c r="I33">
        <v>3.63</v>
      </c>
      <c r="J33">
        <v>7.37</v>
      </c>
      <c r="K33">
        <v>1.69</v>
      </c>
      <c r="L33">
        <v>0</v>
      </c>
      <c r="M33">
        <v>0</v>
      </c>
      <c r="N33">
        <v>0</v>
      </c>
      <c r="O33">
        <v>0</v>
      </c>
      <c r="P33">
        <v>0</v>
      </c>
    </row>
    <row r="34" spans="1:16" x14ac:dyDescent="0.3">
      <c r="A34">
        <v>2017</v>
      </c>
      <c r="B34">
        <v>744.72</v>
      </c>
      <c r="C34">
        <v>0</v>
      </c>
      <c r="D34">
        <v>9.4</v>
      </c>
      <c r="E34">
        <v>126.4</v>
      </c>
      <c r="F34">
        <v>2576.2399999999998</v>
      </c>
      <c r="G34">
        <v>125.99</v>
      </c>
      <c r="H34">
        <v>31.13</v>
      </c>
      <c r="I34">
        <v>9.2899999999999991</v>
      </c>
      <c r="J34">
        <v>0.33</v>
      </c>
      <c r="K34">
        <v>0.69</v>
      </c>
      <c r="L34">
        <v>0</v>
      </c>
      <c r="M34">
        <v>0</v>
      </c>
      <c r="N34">
        <v>0</v>
      </c>
      <c r="O34">
        <v>0</v>
      </c>
      <c r="P34">
        <v>0</v>
      </c>
    </row>
    <row r="35" spans="1:16" x14ac:dyDescent="0.3">
      <c r="A35">
        <v>2018</v>
      </c>
      <c r="B35">
        <v>1819.56</v>
      </c>
      <c r="C35">
        <v>142.6</v>
      </c>
      <c r="D35">
        <v>1.57</v>
      </c>
      <c r="E35">
        <v>9.91</v>
      </c>
      <c r="F35">
        <v>166.4</v>
      </c>
      <c r="G35">
        <v>1803.87</v>
      </c>
      <c r="H35">
        <v>86.06</v>
      </c>
      <c r="I35">
        <v>46.54</v>
      </c>
      <c r="J35">
        <v>0</v>
      </c>
      <c r="K35">
        <v>0</v>
      </c>
      <c r="L35">
        <v>0</v>
      </c>
      <c r="M35">
        <v>0</v>
      </c>
      <c r="N35">
        <v>0</v>
      </c>
      <c r="O35">
        <v>0</v>
      </c>
      <c r="P35">
        <v>0</v>
      </c>
    </row>
    <row r="36" spans="1:16" x14ac:dyDescent="0.3">
      <c r="A36">
        <v>2019</v>
      </c>
      <c r="B36">
        <v>7361.19</v>
      </c>
      <c r="C36">
        <v>1671.67</v>
      </c>
      <c r="D36">
        <v>155.54</v>
      </c>
      <c r="E36">
        <v>6.05</v>
      </c>
      <c r="F36">
        <v>6.58</v>
      </c>
      <c r="G36">
        <v>261.73</v>
      </c>
      <c r="H36">
        <v>1127.49</v>
      </c>
      <c r="I36">
        <v>53.86</v>
      </c>
      <c r="J36">
        <v>11.09</v>
      </c>
      <c r="K36">
        <v>9.01</v>
      </c>
      <c r="L36">
        <v>7.0000000000000007E-2</v>
      </c>
      <c r="M36">
        <v>7.0000000000000007E-2</v>
      </c>
      <c r="N36">
        <v>0</v>
      </c>
      <c r="O36">
        <v>0</v>
      </c>
      <c r="P3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A4" workbookViewId="0">
      <selection activeCell="B7" sqref="B7"/>
    </sheetView>
  </sheetViews>
  <sheetFormatPr defaultRowHeight="14.4" x14ac:dyDescent="0.3"/>
  <cols>
    <col min="2" max="2" width="71.88671875" customWidth="1"/>
  </cols>
  <sheetData>
    <row r="1" spans="1:2" ht="100.8" x14ac:dyDescent="0.3">
      <c r="A1">
        <v>1</v>
      </c>
      <c r="B1" s="47" t="s">
        <v>38</v>
      </c>
    </row>
    <row r="2" spans="1:2" ht="72" x14ac:dyDescent="0.3">
      <c r="A2">
        <v>2</v>
      </c>
      <c r="B2" s="47" t="s">
        <v>51</v>
      </c>
    </row>
    <row r="3" spans="1:2" ht="86.4" x14ac:dyDescent="0.3">
      <c r="A3">
        <v>3</v>
      </c>
      <c r="B3" s="47" t="s">
        <v>65</v>
      </c>
    </row>
    <row r="4" spans="1:2" ht="100.8" x14ac:dyDescent="0.3">
      <c r="A4">
        <v>4</v>
      </c>
      <c r="B4" s="47" t="s">
        <v>77</v>
      </c>
    </row>
    <row r="5" spans="1:2" ht="100.8" x14ac:dyDescent="0.3">
      <c r="A5">
        <v>5</v>
      </c>
      <c r="B5" s="47" t="s">
        <v>78</v>
      </c>
    </row>
    <row r="6" spans="1:2" ht="72" x14ac:dyDescent="0.3">
      <c r="A6">
        <v>6</v>
      </c>
      <c r="B6" s="47" t="s">
        <v>86</v>
      </c>
    </row>
    <row r="7" spans="1:2" ht="28.8" x14ac:dyDescent="0.3">
      <c r="A7">
        <v>7</v>
      </c>
      <c r="B7" s="70" t="s">
        <v>112</v>
      </c>
    </row>
    <row r="8" spans="1:2" ht="57.6" x14ac:dyDescent="0.3">
      <c r="A8">
        <v>8</v>
      </c>
      <c r="B8" s="69" t="s">
        <v>111</v>
      </c>
    </row>
    <row r="9" spans="1:2" ht="72" x14ac:dyDescent="0.3">
      <c r="A9">
        <v>9</v>
      </c>
      <c r="B9" s="47" t="s">
        <v>125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C31" sqref="C31"/>
    </sheetView>
  </sheetViews>
  <sheetFormatPr defaultRowHeight="14.4" x14ac:dyDescent="0.3"/>
  <sheetData>
    <row r="1" spans="1:3" x14ac:dyDescent="0.3">
      <c r="A1" t="s">
        <v>19</v>
      </c>
      <c r="B1" t="s">
        <v>116</v>
      </c>
      <c r="C1" t="s">
        <v>117</v>
      </c>
    </row>
    <row r="2" spans="1:3" x14ac:dyDescent="0.3">
      <c r="A2">
        <v>1976</v>
      </c>
      <c r="C2">
        <v>729830</v>
      </c>
    </row>
    <row r="3" spans="1:3" x14ac:dyDescent="0.3">
      <c r="A3">
        <v>1977</v>
      </c>
      <c r="B3">
        <v>1216610</v>
      </c>
      <c r="C3">
        <v>784908</v>
      </c>
    </row>
    <row r="4" spans="1:3" x14ac:dyDescent="0.3">
      <c r="A4">
        <v>1978</v>
      </c>
      <c r="B4">
        <v>1211520</v>
      </c>
      <c r="C4">
        <v>842490</v>
      </c>
    </row>
    <row r="5" spans="1:3" x14ac:dyDescent="0.3">
      <c r="A5">
        <v>1979</v>
      </c>
      <c r="B5">
        <v>1215610</v>
      </c>
      <c r="C5">
        <v>910230</v>
      </c>
    </row>
    <row r="6" spans="1:3" x14ac:dyDescent="0.3">
      <c r="A6">
        <v>1980</v>
      </c>
      <c r="B6">
        <v>1223200</v>
      </c>
      <c r="C6">
        <v>978161</v>
      </c>
    </row>
    <row r="7" spans="1:3" x14ac:dyDescent="0.3">
      <c r="A7">
        <v>1981</v>
      </c>
      <c r="B7">
        <v>1227650</v>
      </c>
      <c r="C7">
        <v>1036330</v>
      </c>
    </row>
    <row r="8" spans="1:3" x14ac:dyDescent="0.3">
      <c r="A8">
        <v>1982</v>
      </c>
      <c r="B8">
        <v>1229490</v>
      </c>
      <c r="C8">
        <v>1083640</v>
      </c>
    </row>
    <row r="9" spans="1:3" x14ac:dyDescent="0.3">
      <c r="A9">
        <v>1983</v>
      </c>
      <c r="B9">
        <v>1234170</v>
      </c>
      <c r="C9">
        <v>1125370</v>
      </c>
    </row>
    <row r="10" spans="1:3" x14ac:dyDescent="0.3">
      <c r="A10">
        <v>1984</v>
      </c>
      <c r="B10">
        <v>1245340</v>
      </c>
      <c r="C10">
        <v>1166180</v>
      </c>
    </row>
    <row r="11" spans="1:3" x14ac:dyDescent="0.3">
      <c r="A11">
        <v>1985</v>
      </c>
      <c r="B11">
        <v>1280690</v>
      </c>
      <c r="C11">
        <v>1224580</v>
      </c>
    </row>
    <row r="12" spans="1:3" x14ac:dyDescent="0.3">
      <c r="A12">
        <v>1986</v>
      </c>
      <c r="B12">
        <v>1329640</v>
      </c>
      <c r="C12">
        <v>1290530</v>
      </c>
    </row>
    <row r="13" spans="1:3" x14ac:dyDescent="0.3">
      <c r="A13">
        <v>1987</v>
      </c>
      <c r="B13">
        <v>1388170</v>
      </c>
      <c r="C13">
        <v>1361090</v>
      </c>
    </row>
    <row r="14" spans="1:3" x14ac:dyDescent="0.3">
      <c r="A14">
        <v>1988</v>
      </c>
      <c r="B14">
        <v>1452610</v>
      </c>
      <c r="C14">
        <v>1433430</v>
      </c>
    </row>
    <row r="15" spans="1:3" x14ac:dyDescent="0.3">
      <c r="A15">
        <v>1989</v>
      </c>
      <c r="B15">
        <v>1519020</v>
      </c>
      <c r="C15">
        <v>1504580</v>
      </c>
    </row>
    <row r="16" spans="1:3" x14ac:dyDescent="0.3">
      <c r="A16">
        <v>1990</v>
      </c>
      <c r="B16">
        <v>1580890</v>
      </c>
      <c r="C16">
        <v>1568770</v>
      </c>
    </row>
    <row r="17" spans="1:3" x14ac:dyDescent="0.3">
      <c r="A17">
        <v>1991</v>
      </c>
      <c r="B17">
        <v>1634520</v>
      </c>
      <c r="C17">
        <v>1623220</v>
      </c>
    </row>
    <row r="18" spans="1:3" x14ac:dyDescent="0.3">
      <c r="A18">
        <v>1992</v>
      </c>
      <c r="B18">
        <v>1678640</v>
      </c>
      <c r="C18">
        <v>1667320</v>
      </c>
    </row>
    <row r="19" spans="1:3" x14ac:dyDescent="0.3">
      <c r="A19">
        <v>1993</v>
      </c>
      <c r="B19">
        <v>1700620</v>
      </c>
      <c r="C19">
        <v>1688820</v>
      </c>
    </row>
    <row r="20" spans="1:3" x14ac:dyDescent="0.3">
      <c r="A20">
        <v>1994</v>
      </c>
      <c r="B20">
        <v>1711580</v>
      </c>
      <c r="C20">
        <v>1699090</v>
      </c>
    </row>
    <row r="21" spans="1:3" x14ac:dyDescent="0.3">
      <c r="A21">
        <v>1995</v>
      </c>
      <c r="B21">
        <v>1706970</v>
      </c>
      <c r="C21">
        <v>1693220</v>
      </c>
    </row>
    <row r="22" spans="1:3" x14ac:dyDescent="0.3">
      <c r="A22">
        <v>1996</v>
      </c>
      <c r="B22">
        <v>1701290</v>
      </c>
      <c r="C22">
        <v>1685830</v>
      </c>
    </row>
    <row r="23" spans="1:3" x14ac:dyDescent="0.3">
      <c r="A23">
        <v>1997</v>
      </c>
      <c r="B23">
        <v>1696340</v>
      </c>
      <c r="C23">
        <v>1679200</v>
      </c>
    </row>
    <row r="24" spans="1:3" x14ac:dyDescent="0.3">
      <c r="A24">
        <v>1998</v>
      </c>
      <c r="B24">
        <v>1714770</v>
      </c>
      <c r="C24">
        <v>1696530</v>
      </c>
    </row>
    <row r="25" spans="1:3" x14ac:dyDescent="0.3">
      <c r="A25">
        <v>1999</v>
      </c>
      <c r="B25">
        <v>1753150</v>
      </c>
      <c r="C25">
        <v>1734360</v>
      </c>
    </row>
    <row r="26" spans="1:3" x14ac:dyDescent="0.3">
      <c r="A26">
        <v>2000</v>
      </c>
      <c r="B26">
        <v>1818330</v>
      </c>
      <c r="C26">
        <v>1800390</v>
      </c>
    </row>
    <row r="27" spans="1:3" x14ac:dyDescent="0.3">
      <c r="A27">
        <v>2001</v>
      </c>
      <c r="B27">
        <v>1865510</v>
      </c>
      <c r="C27">
        <v>1848190</v>
      </c>
    </row>
    <row r="28" spans="1:3" x14ac:dyDescent="0.3">
      <c r="A28">
        <v>2002</v>
      </c>
      <c r="B28">
        <v>1908910</v>
      </c>
      <c r="C28">
        <v>1892300</v>
      </c>
    </row>
    <row r="29" spans="1:3" x14ac:dyDescent="0.3">
      <c r="A29">
        <v>2003</v>
      </c>
      <c r="B29">
        <v>1937550</v>
      </c>
      <c r="C29">
        <v>1921520</v>
      </c>
    </row>
    <row r="30" spans="1:3" x14ac:dyDescent="0.3">
      <c r="A30">
        <v>2004</v>
      </c>
      <c r="B30">
        <v>1947320</v>
      </c>
      <c r="C30">
        <v>1931980</v>
      </c>
    </row>
    <row r="31" spans="1:3" x14ac:dyDescent="0.3">
      <c r="A31">
        <v>2005</v>
      </c>
      <c r="B31">
        <v>1964790</v>
      </c>
      <c r="C31">
        <v>1950210</v>
      </c>
    </row>
    <row r="32" spans="1:3" x14ac:dyDescent="0.3">
      <c r="A32">
        <v>2006</v>
      </c>
      <c r="B32">
        <v>1966630</v>
      </c>
      <c r="C32">
        <v>1952810</v>
      </c>
    </row>
    <row r="33" spans="1:3" x14ac:dyDescent="0.3">
      <c r="A33">
        <v>2007</v>
      </c>
      <c r="B33">
        <v>1940850</v>
      </c>
      <c r="C33">
        <v>1927450</v>
      </c>
    </row>
    <row r="34" spans="1:3" x14ac:dyDescent="0.3">
      <c r="A34">
        <v>2008</v>
      </c>
      <c r="B34">
        <v>1903920</v>
      </c>
      <c r="C34">
        <v>1890820</v>
      </c>
    </row>
    <row r="35" spans="1:3" x14ac:dyDescent="0.3">
      <c r="A35">
        <v>2009</v>
      </c>
      <c r="B35">
        <v>1844400</v>
      </c>
      <c r="C35">
        <v>1831210</v>
      </c>
    </row>
    <row r="36" spans="1:3" x14ac:dyDescent="0.3">
      <c r="A36">
        <v>2010</v>
      </c>
      <c r="B36">
        <v>1776750</v>
      </c>
      <c r="C36">
        <v>1763230</v>
      </c>
    </row>
    <row r="37" spans="1:3" x14ac:dyDescent="0.3">
      <c r="A37">
        <v>2011</v>
      </c>
      <c r="B37">
        <v>1708910</v>
      </c>
      <c r="C37">
        <v>1695040</v>
      </c>
    </row>
    <row r="38" spans="1:3" x14ac:dyDescent="0.3">
      <c r="A38">
        <v>2012</v>
      </c>
      <c r="B38">
        <v>1639270</v>
      </c>
      <c r="C38">
        <v>1625280</v>
      </c>
    </row>
    <row r="39" spans="1:3" x14ac:dyDescent="0.3">
      <c r="A39">
        <v>2013</v>
      </c>
      <c r="B39">
        <v>1586650</v>
      </c>
      <c r="C39">
        <v>1572520</v>
      </c>
    </row>
    <row r="40" spans="1:3" x14ac:dyDescent="0.3">
      <c r="A40">
        <v>2014</v>
      </c>
      <c r="B40">
        <v>1533040</v>
      </c>
      <c r="C40">
        <v>1518330</v>
      </c>
    </row>
    <row r="41" spans="1:3" x14ac:dyDescent="0.3">
      <c r="A41">
        <v>2015</v>
      </c>
      <c r="B41">
        <v>1463320</v>
      </c>
      <c r="C41">
        <v>1447200</v>
      </c>
    </row>
    <row r="42" spans="1:3" x14ac:dyDescent="0.3">
      <c r="A42">
        <v>2016</v>
      </c>
      <c r="B42">
        <v>1418830</v>
      </c>
      <c r="C42">
        <v>1400310</v>
      </c>
    </row>
    <row r="43" spans="1:3" x14ac:dyDescent="0.3">
      <c r="A43">
        <v>2017</v>
      </c>
      <c r="B43">
        <v>1378080</v>
      </c>
      <c r="C43">
        <v>1354840</v>
      </c>
    </row>
    <row r="44" spans="1:3" x14ac:dyDescent="0.3">
      <c r="A44">
        <v>2018</v>
      </c>
      <c r="B44">
        <v>1358200</v>
      </c>
      <c r="C44">
        <v>1322660</v>
      </c>
    </row>
    <row r="45" spans="1:3" x14ac:dyDescent="0.3">
      <c r="A45">
        <v>2019</v>
      </c>
      <c r="B45">
        <v>1333540</v>
      </c>
      <c r="C45">
        <v>1290370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activeCell="C31" sqref="C31"/>
    </sheetView>
  </sheetViews>
  <sheetFormatPr defaultRowHeight="14.4" x14ac:dyDescent="0.3"/>
  <sheetData>
    <row r="1" spans="1:3" x14ac:dyDescent="0.3">
      <c r="A1" t="s">
        <v>19</v>
      </c>
      <c r="B1" t="s">
        <v>108</v>
      </c>
      <c r="C1" t="s">
        <v>109</v>
      </c>
    </row>
    <row r="2" spans="1:3" x14ac:dyDescent="0.3">
      <c r="A2">
        <v>1961</v>
      </c>
      <c r="B2">
        <v>3.3544590274492898</v>
      </c>
      <c r="C2">
        <v>0.58132416532223297</v>
      </c>
    </row>
    <row r="3" spans="1:3" x14ac:dyDescent="0.3">
      <c r="A3">
        <v>1962</v>
      </c>
      <c r="B3">
        <v>1.79319215317567</v>
      </c>
      <c r="C3">
        <v>-1.2917081809727899</v>
      </c>
    </row>
    <row r="4" spans="1:3" x14ac:dyDescent="0.3">
      <c r="A4">
        <v>1963</v>
      </c>
      <c r="B4">
        <v>2.52281236151854</v>
      </c>
      <c r="C4">
        <v>-0.41639194051741002</v>
      </c>
    </row>
    <row r="5" spans="1:3" x14ac:dyDescent="0.3">
      <c r="A5">
        <v>1964</v>
      </c>
      <c r="B5">
        <v>2.85227156678835</v>
      </c>
      <c r="C5">
        <v>-2.1143851658729101E-2</v>
      </c>
    </row>
    <row r="6" spans="1:3" x14ac:dyDescent="0.3">
      <c r="A6">
        <v>1965</v>
      </c>
      <c r="B6">
        <v>2.1672847544153502</v>
      </c>
      <c r="C6">
        <v>-0.84291396508477301</v>
      </c>
    </row>
    <row r="7" spans="1:3" x14ac:dyDescent="0.3">
      <c r="A7">
        <v>1966</v>
      </c>
      <c r="B7">
        <v>2.96920835475126</v>
      </c>
      <c r="C7">
        <v>0.119143750631098</v>
      </c>
    </row>
    <row r="8" spans="1:3" x14ac:dyDescent="0.3">
      <c r="A8">
        <v>1967</v>
      </c>
      <c r="B8">
        <v>4.4522439142068198</v>
      </c>
      <c r="C8">
        <v>1.8983229667778301</v>
      </c>
    </row>
    <row r="9" spans="1:3" x14ac:dyDescent="0.3">
      <c r="A9">
        <v>1968</v>
      </c>
      <c r="B9">
        <v>2.6838067124287202</v>
      </c>
      <c r="C9">
        <v>-0.22324903087497699</v>
      </c>
    </row>
    <row r="10" spans="1:3" x14ac:dyDescent="0.3">
      <c r="A10">
        <v>1969</v>
      </c>
      <c r="B10">
        <v>2.8099182198445001</v>
      </c>
      <c r="C10">
        <v>-7.1954632382303096E-2</v>
      </c>
    </row>
    <row r="11" spans="1:3" x14ac:dyDescent="0.3">
      <c r="A11">
        <v>1970</v>
      </c>
      <c r="B11">
        <v>2.5273282329241402</v>
      </c>
      <c r="C11">
        <v>-0.41097430606056101</v>
      </c>
    </row>
    <row r="12" spans="1:3" x14ac:dyDescent="0.3">
      <c r="A12">
        <v>1971</v>
      </c>
      <c r="B12">
        <v>0.80944697931408804</v>
      </c>
      <c r="C12">
        <v>-2.4718949648700899</v>
      </c>
    </row>
    <row r="13" spans="1:3" x14ac:dyDescent="0.3">
      <c r="A13">
        <v>1972</v>
      </c>
      <c r="B13">
        <v>1.2804966246088301</v>
      </c>
      <c r="C13">
        <v>-1.9067825956229401</v>
      </c>
    </row>
    <row r="14" spans="1:3" x14ac:dyDescent="0.3">
      <c r="A14">
        <v>1973</v>
      </c>
      <c r="B14">
        <v>2.0243235559513102</v>
      </c>
      <c r="C14">
        <v>-1.0144227272320601</v>
      </c>
    </row>
    <row r="15" spans="1:3" x14ac:dyDescent="0.3">
      <c r="A15">
        <v>1974</v>
      </c>
      <c r="B15">
        <v>2.4876859858631999</v>
      </c>
      <c r="C15">
        <v>-0.45853261415538699</v>
      </c>
    </row>
    <row r="16" spans="1:3" x14ac:dyDescent="0.3">
      <c r="A16">
        <v>1975</v>
      </c>
      <c r="B16">
        <v>1.76790780946612</v>
      </c>
      <c r="C16">
        <v>-1.32204149195453</v>
      </c>
    </row>
    <row r="17" spans="1:3" x14ac:dyDescent="0.3">
      <c r="A17">
        <v>1976</v>
      </c>
      <c r="B17">
        <v>1.41573509698112</v>
      </c>
      <c r="C17">
        <v>-1.74453869139953</v>
      </c>
    </row>
    <row r="18" spans="1:3" x14ac:dyDescent="0.3">
      <c r="A18">
        <v>1977</v>
      </c>
      <c r="B18">
        <v>2.81510854760805</v>
      </c>
      <c r="C18">
        <v>-6.5727861066515597E-2</v>
      </c>
    </row>
    <row r="19" spans="1:3" x14ac:dyDescent="0.3">
      <c r="A19">
        <v>1978</v>
      </c>
      <c r="B19">
        <v>3.7518956164518902</v>
      </c>
      <c r="C19">
        <v>1.05812387142589</v>
      </c>
    </row>
    <row r="20" spans="1:3" x14ac:dyDescent="0.3">
      <c r="A20">
        <v>1979</v>
      </c>
      <c r="B20">
        <v>3.9308194021383902</v>
      </c>
      <c r="C20">
        <v>1.27277649977188</v>
      </c>
    </row>
    <row r="21" spans="1:3" x14ac:dyDescent="0.3">
      <c r="A21">
        <v>1980</v>
      </c>
      <c r="B21">
        <v>2.7955843855937301</v>
      </c>
      <c r="C21">
        <v>-8.9150754096350496E-2</v>
      </c>
    </row>
    <row r="22" spans="1:3" x14ac:dyDescent="0.3">
      <c r="A22">
        <v>1981</v>
      </c>
      <c r="B22">
        <v>4.3419742385546298</v>
      </c>
      <c r="C22">
        <v>1.7660338157586599</v>
      </c>
    </row>
    <row r="23" spans="1:3" x14ac:dyDescent="0.3">
      <c r="A23">
        <v>1982</v>
      </c>
      <c r="B23">
        <v>2.5963412349422699</v>
      </c>
      <c r="C23">
        <v>-0.32818027050848497</v>
      </c>
    </row>
    <row r="24" spans="1:3" x14ac:dyDescent="0.3">
      <c r="A24">
        <v>1983</v>
      </c>
      <c r="B24">
        <v>3.8112204422553302</v>
      </c>
      <c r="C24">
        <v>1.12929512311844</v>
      </c>
    </row>
    <row r="25" spans="1:3" x14ac:dyDescent="0.3">
      <c r="A25">
        <v>1984</v>
      </c>
      <c r="B25">
        <v>2.8982485458254801</v>
      </c>
      <c r="C25">
        <v>3.40141551756446E-2</v>
      </c>
    </row>
    <row r="26" spans="1:3" x14ac:dyDescent="0.3">
      <c r="A26">
        <v>1985</v>
      </c>
      <c r="B26">
        <v>2.38138374065359</v>
      </c>
      <c r="C26">
        <v>-0.58606208848310404</v>
      </c>
    </row>
    <row r="27" spans="1:3" x14ac:dyDescent="0.3">
      <c r="A27">
        <v>1986</v>
      </c>
      <c r="B27">
        <v>2.71284687519073</v>
      </c>
      <c r="C27">
        <v>-0.18840991074042801</v>
      </c>
    </row>
    <row r="28" spans="1:3" x14ac:dyDescent="0.3">
      <c r="A28">
        <v>1987</v>
      </c>
      <c r="B28">
        <v>3.6722759356101302</v>
      </c>
      <c r="C28">
        <v>0.96260513591971397</v>
      </c>
    </row>
    <row r="29" spans="1:3" x14ac:dyDescent="0.3">
      <c r="A29">
        <v>1988</v>
      </c>
      <c r="B29">
        <v>3.0139425098896</v>
      </c>
      <c r="C29">
        <v>0.17281075717491001</v>
      </c>
    </row>
    <row r="30" spans="1:3" x14ac:dyDescent="0.3">
      <c r="A30">
        <v>1989</v>
      </c>
      <c r="B30">
        <v>3.13489353656768</v>
      </c>
      <c r="C30">
        <v>0.31791419145551503</v>
      </c>
    </row>
    <row r="31" spans="1:3" x14ac:dyDescent="0.3">
      <c r="A31">
        <v>1990</v>
      </c>
      <c r="B31">
        <v>3.3122468640406901</v>
      </c>
      <c r="C31">
        <v>0.53068276072048703</v>
      </c>
    </row>
    <row r="32" spans="1:3" x14ac:dyDescent="0.3">
      <c r="A32">
        <v>1991</v>
      </c>
      <c r="B32">
        <v>2.4656258995334301</v>
      </c>
      <c r="C32">
        <v>-0.48499782387615198</v>
      </c>
    </row>
    <row r="33" spans="1:3" x14ac:dyDescent="0.3">
      <c r="A33">
        <v>1992</v>
      </c>
      <c r="B33">
        <v>3.19796425600846</v>
      </c>
      <c r="C33">
        <v>0.393579344904465</v>
      </c>
    </row>
    <row r="34" spans="1:3" x14ac:dyDescent="0.3">
      <c r="A34">
        <v>1993</v>
      </c>
      <c r="B34">
        <v>3.9201776981353702</v>
      </c>
      <c r="C34">
        <v>1.2600097805480399</v>
      </c>
    </row>
    <row r="35" spans="1:3" x14ac:dyDescent="0.3">
      <c r="A35">
        <v>1994</v>
      </c>
      <c r="B35">
        <v>3.4884316027164401</v>
      </c>
      <c r="C35">
        <v>0.742049388617947</v>
      </c>
    </row>
    <row r="36" spans="1:3" x14ac:dyDescent="0.3">
      <c r="A36">
        <v>1995</v>
      </c>
      <c r="B36">
        <v>2.7588422422607701</v>
      </c>
      <c r="C36">
        <v>-0.133229844012901</v>
      </c>
    </row>
    <row r="37" spans="1:3" x14ac:dyDescent="0.3">
      <c r="A37">
        <v>1996</v>
      </c>
      <c r="B37">
        <v>3.8939080337683301</v>
      </c>
      <c r="C37">
        <v>1.2284943926943901</v>
      </c>
    </row>
    <row r="38" spans="1:3" x14ac:dyDescent="0.3">
      <c r="A38">
        <v>1997</v>
      </c>
      <c r="B38">
        <v>3.7819493114948202</v>
      </c>
      <c r="C38">
        <v>1.0941789135642099</v>
      </c>
    </row>
    <row r="39" spans="1:3" x14ac:dyDescent="0.3">
      <c r="A39">
        <v>1998</v>
      </c>
      <c r="B39">
        <v>3.1859949305653501</v>
      </c>
      <c r="C39">
        <v>0.37921989484010299</v>
      </c>
    </row>
    <row r="40" spans="1:3" x14ac:dyDescent="0.3">
      <c r="A40">
        <v>1999</v>
      </c>
      <c r="B40">
        <v>1.72952731264134</v>
      </c>
      <c r="C40">
        <v>-1.36808609406852</v>
      </c>
    </row>
    <row r="41" spans="1:3" x14ac:dyDescent="0.3">
      <c r="A41">
        <v>2000</v>
      </c>
      <c r="B41">
        <v>3.2865168054898501</v>
      </c>
      <c r="C41">
        <v>0.49981473121707398</v>
      </c>
    </row>
    <row r="42" spans="1:3" x14ac:dyDescent="0.3">
      <c r="A42">
        <v>2001</v>
      </c>
      <c r="B42">
        <v>4.1507727603117601</v>
      </c>
      <c r="C42">
        <v>1.53665179317847</v>
      </c>
    </row>
    <row r="43" spans="1:3" x14ac:dyDescent="0.3">
      <c r="A43">
        <v>2002</v>
      </c>
      <c r="B43">
        <v>4.43021711707115</v>
      </c>
      <c r="C43">
        <v>1.87189769368697</v>
      </c>
    </row>
    <row r="44" spans="1:3" x14ac:dyDescent="0.3">
      <c r="A44">
        <v>2003</v>
      </c>
      <c r="B44">
        <v>4.6751881341139399</v>
      </c>
      <c r="C44">
        <v>2.1657863596073401</v>
      </c>
    </row>
    <row r="45" spans="1:3" x14ac:dyDescent="0.3">
      <c r="A45">
        <v>2004</v>
      </c>
      <c r="B45">
        <v>4.0670982996622698</v>
      </c>
      <c r="C45">
        <v>1.43626858903972</v>
      </c>
    </row>
    <row r="46" spans="1:3" x14ac:dyDescent="0.3">
      <c r="A46">
        <v>2005</v>
      </c>
      <c r="B46">
        <v>4.0334630807240801</v>
      </c>
      <c r="C46">
        <v>1.3959168374692099</v>
      </c>
    </row>
    <row r="47" spans="1:3" x14ac:dyDescent="0.3">
      <c r="A47">
        <v>2006</v>
      </c>
      <c r="B47">
        <v>2.5433086889485499</v>
      </c>
      <c r="C47">
        <v>-0.39180275279476401</v>
      </c>
    </row>
    <row r="48" spans="1:3" x14ac:dyDescent="0.3">
      <c r="A48">
        <v>2007</v>
      </c>
      <c r="B48">
        <v>1.9282096872726999</v>
      </c>
      <c r="C48">
        <v>-1.1297293336355001</v>
      </c>
    </row>
    <row r="49" spans="1:3" x14ac:dyDescent="0.3">
      <c r="A49">
        <v>2008</v>
      </c>
      <c r="B49">
        <v>1.8232971554001101</v>
      </c>
      <c r="C49">
        <v>-1.2555915862503799</v>
      </c>
    </row>
    <row r="50" spans="1:3" x14ac:dyDescent="0.3">
      <c r="A50">
        <v>2009</v>
      </c>
      <c r="B50">
        <v>2.1785954535007401</v>
      </c>
      <c r="C50">
        <v>-0.829344660826005</v>
      </c>
    </row>
    <row r="51" spans="1:3" x14ac:dyDescent="0.3">
      <c r="A51">
        <v>2010</v>
      </c>
      <c r="B51">
        <v>2.0072341921428798</v>
      </c>
      <c r="C51">
        <v>-1.0349246233000799</v>
      </c>
    </row>
    <row r="52" spans="1:3" x14ac:dyDescent="0.3">
      <c r="A52">
        <v>2011</v>
      </c>
      <c r="B52">
        <v>3.20731531580289</v>
      </c>
      <c r="C52">
        <v>0.40479769441005298</v>
      </c>
    </row>
    <row r="53" spans="1:3" x14ac:dyDescent="0.3">
      <c r="A53">
        <v>2012</v>
      </c>
      <c r="B53">
        <v>1.85951357583204</v>
      </c>
      <c r="C53">
        <v>-1.2121431995243199</v>
      </c>
    </row>
    <row r="54" spans="1:3" x14ac:dyDescent="0.3">
      <c r="A54">
        <v>2013</v>
      </c>
      <c r="B54">
        <v>2.4369868958989702</v>
      </c>
      <c r="C54">
        <v>-0.51935567842164598</v>
      </c>
    </row>
    <row r="55" spans="1:3" x14ac:dyDescent="0.3">
      <c r="A55">
        <v>2014</v>
      </c>
      <c r="B55">
        <v>4.3046221435070002</v>
      </c>
      <c r="C55">
        <v>1.7212229743971199</v>
      </c>
    </row>
    <row r="56" spans="1:3" x14ac:dyDescent="0.3">
      <c r="A56">
        <v>2015</v>
      </c>
      <c r="B56">
        <v>4.4385704298814099</v>
      </c>
      <c r="C56">
        <v>1.8819190586119201</v>
      </c>
    </row>
    <row r="57" spans="1:3" x14ac:dyDescent="0.3">
      <c r="A57">
        <v>2016</v>
      </c>
      <c r="B57">
        <v>5.4120340148607804</v>
      </c>
      <c r="C57">
        <v>3.0497711488927699</v>
      </c>
    </row>
    <row r="58" spans="1:3" x14ac:dyDescent="0.3">
      <c r="A58">
        <v>2017</v>
      </c>
      <c r="B58">
        <v>3.95272190372149</v>
      </c>
      <c r="C58">
        <v>1.29905265704257</v>
      </c>
    </row>
    <row r="59" spans="1:3" x14ac:dyDescent="0.3">
      <c r="A59">
        <v>2018</v>
      </c>
      <c r="B59">
        <v>4.4211079378922697</v>
      </c>
      <c r="C59">
        <v>1.8609695253312799</v>
      </c>
    </row>
    <row r="60" spans="1:3" x14ac:dyDescent="0.3">
      <c r="A60">
        <v>2019</v>
      </c>
      <c r="B60">
        <v>5.2991020480791704</v>
      </c>
      <c r="C60">
        <v>2.9142880804960898</v>
      </c>
    </row>
    <row r="61" spans="1:3" x14ac:dyDescent="0.3">
      <c r="A61">
        <v>2020</v>
      </c>
      <c r="B61">
        <v>4.6461146573225598</v>
      </c>
      <c r="C61">
        <v>2.1309072730483298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5"/>
  <sheetViews>
    <sheetView zoomScale="80" zoomScaleNormal="80" workbookViewId="0">
      <selection activeCell="D84" sqref="D84"/>
    </sheetView>
  </sheetViews>
  <sheetFormatPr defaultRowHeight="14.4" x14ac:dyDescent="0.3"/>
  <sheetData>
    <row r="1" spans="1:3" x14ac:dyDescent="0.3">
      <c r="A1" t="s">
        <v>19</v>
      </c>
      <c r="B1" t="s">
        <v>99</v>
      </c>
      <c r="C1" t="s">
        <v>100</v>
      </c>
    </row>
    <row r="2" spans="1:3" x14ac:dyDescent="0.3">
      <c r="A2">
        <v>1979</v>
      </c>
      <c r="B2">
        <v>320266.65000000002</v>
      </c>
      <c r="C2" t="s">
        <v>87</v>
      </c>
    </row>
    <row r="3" spans="1:3" x14ac:dyDescent="0.3">
      <c r="A3">
        <v>1980</v>
      </c>
      <c r="B3">
        <v>645635.67500000005</v>
      </c>
      <c r="C3" t="s">
        <v>87</v>
      </c>
    </row>
    <row r="4" spans="1:3" x14ac:dyDescent="0.3">
      <c r="A4">
        <v>1981</v>
      </c>
      <c r="B4">
        <v>667107.66399999999</v>
      </c>
      <c r="C4" t="s">
        <v>87</v>
      </c>
    </row>
    <row r="5" spans="1:3" x14ac:dyDescent="0.3">
      <c r="A5">
        <v>1982</v>
      </c>
      <c r="B5">
        <v>532081.78599999996</v>
      </c>
      <c r="C5" t="s">
        <v>87</v>
      </c>
    </row>
    <row r="6" spans="1:3" x14ac:dyDescent="0.3">
      <c r="A6">
        <v>1983</v>
      </c>
      <c r="B6">
        <v>636575.26899999997</v>
      </c>
      <c r="C6" t="s">
        <v>87</v>
      </c>
    </row>
    <row r="7" spans="1:3" x14ac:dyDescent="0.3">
      <c r="A7">
        <v>1984</v>
      </c>
      <c r="B7">
        <v>427775.67599999998</v>
      </c>
      <c r="C7" t="s">
        <v>87</v>
      </c>
    </row>
    <row r="8" spans="1:3" x14ac:dyDescent="0.3">
      <c r="A8">
        <v>1985</v>
      </c>
      <c r="B8">
        <v>416043.94400000002</v>
      </c>
      <c r="C8" t="s">
        <v>87</v>
      </c>
    </row>
    <row r="9" spans="1:3" x14ac:dyDescent="0.3">
      <c r="A9">
        <v>1986</v>
      </c>
      <c r="B9">
        <v>519480.614</v>
      </c>
      <c r="C9" t="s">
        <v>87</v>
      </c>
    </row>
    <row r="10" spans="1:3" x14ac:dyDescent="0.3">
      <c r="A10">
        <v>1987</v>
      </c>
      <c r="B10">
        <v>561124.81999999995</v>
      </c>
      <c r="C10" t="s">
        <v>87</v>
      </c>
    </row>
    <row r="11" spans="1:3" x14ac:dyDescent="0.3">
      <c r="A11">
        <v>1988</v>
      </c>
      <c r="B11" t="s">
        <v>101</v>
      </c>
      <c r="C11" t="s">
        <v>87</v>
      </c>
    </row>
    <row r="12" spans="1:3" x14ac:dyDescent="0.3">
      <c r="A12">
        <v>1989</v>
      </c>
      <c r="B12">
        <v>679315.36699999997</v>
      </c>
      <c r="C12" t="s">
        <v>87</v>
      </c>
    </row>
    <row r="13" spans="1:3" x14ac:dyDescent="0.3">
      <c r="A13">
        <v>1990</v>
      </c>
      <c r="B13">
        <v>624200.63600000006</v>
      </c>
      <c r="C13" t="s">
        <v>87</v>
      </c>
    </row>
    <row r="14" spans="1:3" x14ac:dyDescent="0.3">
      <c r="A14">
        <v>1991</v>
      </c>
      <c r="B14">
        <v>609435.20799999998</v>
      </c>
      <c r="C14" t="s">
        <v>87</v>
      </c>
    </row>
    <row r="15" spans="1:3" x14ac:dyDescent="0.3">
      <c r="A15">
        <v>1992</v>
      </c>
      <c r="B15">
        <v>656104.89300000004</v>
      </c>
      <c r="C15" t="s">
        <v>87</v>
      </c>
    </row>
    <row r="16" spans="1:3" x14ac:dyDescent="0.3">
      <c r="A16">
        <v>1993</v>
      </c>
      <c r="B16">
        <v>583229.58200000005</v>
      </c>
      <c r="C16" t="s">
        <v>87</v>
      </c>
    </row>
    <row r="17" spans="1:3" x14ac:dyDescent="0.3">
      <c r="A17">
        <v>1994</v>
      </c>
      <c r="B17">
        <v>587804.18500000006</v>
      </c>
      <c r="C17" t="s">
        <v>87</v>
      </c>
    </row>
    <row r="18" spans="1:3" x14ac:dyDescent="0.3">
      <c r="A18">
        <v>1995</v>
      </c>
      <c r="B18">
        <v>729434.92799999996</v>
      </c>
      <c r="C18" t="s">
        <v>87</v>
      </c>
    </row>
    <row r="19" spans="1:3" x14ac:dyDescent="0.3">
      <c r="A19">
        <v>1996</v>
      </c>
      <c r="B19">
        <v>493750.92200000002</v>
      </c>
      <c r="C19" t="s">
        <v>87</v>
      </c>
    </row>
    <row r="20" spans="1:3" x14ac:dyDescent="0.3">
      <c r="A20">
        <v>1997</v>
      </c>
      <c r="B20">
        <v>514421.09600000002</v>
      </c>
      <c r="C20" t="s">
        <v>87</v>
      </c>
    </row>
    <row r="21" spans="1:3" x14ac:dyDescent="0.3">
      <c r="A21">
        <v>1998</v>
      </c>
      <c r="B21">
        <v>723294.15099999995</v>
      </c>
      <c r="C21" t="s">
        <v>87</v>
      </c>
    </row>
    <row r="22" spans="1:3" x14ac:dyDescent="0.3">
      <c r="A22">
        <v>1999</v>
      </c>
      <c r="B22">
        <v>628488.40800000005</v>
      </c>
      <c r="C22" t="s">
        <v>87</v>
      </c>
    </row>
    <row r="23" spans="1:3" x14ac:dyDescent="0.3">
      <c r="A23">
        <v>2000</v>
      </c>
      <c r="B23">
        <v>869251.70299999998</v>
      </c>
      <c r="C23" t="s">
        <v>87</v>
      </c>
    </row>
    <row r="24" spans="1:3" x14ac:dyDescent="0.3">
      <c r="A24">
        <v>2001</v>
      </c>
      <c r="B24">
        <v>499885.06099999999</v>
      </c>
      <c r="C24" t="s">
        <v>87</v>
      </c>
    </row>
    <row r="25" spans="1:3" x14ac:dyDescent="0.3">
      <c r="A25">
        <v>2002</v>
      </c>
      <c r="B25">
        <v>739044.19</v>
      </c>
      <c r="C25" t="s">
        <v>87</v>
      </c>
    </row>
    <row r="26" spans="1:3" x14ac:dyDescent="0.3">
      <c r="A26">
        <v>2003</v>
      </c>
      <c r="B26">
        <v>475193.772</v>
      </c>
      <c r="C26" t="s">
        <v>87</v>
      </c>
    </row>
    <row r="27" spans="1:3" x14ac:dyDescent="0.3">
      <c r="A27">
        <v>2004</v>
      </c>
      <c r="B27">
        <v>422770.17499999999</v>
      </c>
      <c r="C27" t="s">
        <v>87</v>
      </c>
    </row>
    <row r="28" spans="1:3" x14ac:dyDescent="0.3">
      <c r="A28">
        <v>2005</v>
      </c>
      <c r="B28">
        <v>427169.35200000001</v>
      </c>
      <c r="C28" t="s">
        <v>87</v>
      </c>
    </row>
    <row r="29" spans="1:3" x14ac:dyDescent="0.3">
      <c r="A29">
        <v>2006</v>
      </c>
      <c r="B29">
        <v>752178.06700000004</v>
      </c>
      <c r="C29" t="s">
        <v>87</v>
      </c>
    </row>
    <row r="30" spans="1:3" x14ac:dyDescent="0.3">
      <c r="A30">
        <v>2007</v>
      </c>
      <c r="B30">
        <v>639198.06499999994</v>
      </c>
      <c r="C30" t="s">
        <v>87</v>
      </c>
    </row>
    <row r="31" spans="1:3" x14ac:dyDescent="0.3">
      <c r="A31">
        <v>2008</v>
      </c>
      <c r="B31">
        <v>608410.054</v>
      </c>
      <c r="C31" t="s">
        <v>87</v>
      </c>
    </row>
    <row r="32" spans="1:3" x14ac:dyDescent="0.3">
      <c r="A32">
        <v>2009</v>
      </c>
      <c r="B32">
        <v>743809.13800000004</v>
      </c>
      <c r="C32" t="s">
        <v>87</v>
      </c>
    </row>
    <row r="33" spans="1:3" x14ac:dyDescent="0.3">
      <c r="A33">
        <v>2010</v>
      </c>
      <c r="B33">
        <v>650503.91099999996</v>
      </c>
      <c r="C33" t="s">
        <v>87</v>
      </c>
    </row>
    <row r="34" spans="1:3" x14ac:dyDescent="0.3">
      <c r="A34">
        <v>2011</v>
      </c>
      <c r="B34">
        <v>578746.52</v>
      </c>
      <c r="C34" t="s">
        <v>87</v>
      </c>
    </row>
    <row r="35" spans="1:3" x14ac:dyDescent="0.3">
      <c r="A35">
        <v>2012</v>
      </c>
      <c r="B35">
        <v>785602.41500000004</v>
      </c>
      <c r="C35" t="s">
        <v>87</v>
      </c>
    </row>
    <row r="36" spans="1:3" x14ac:dyDescent="0.3">
      <c r="A36">
        <v>2013</v>
      </c>
      <c r="B36">
        <v>688256.16700000002</v>
      </c>
      <c r="C36" t="s">
        <v>87</v>
      </c>
    </row>
    <row r="37" spans="1:3" x14ac:dyDescent="0.3">
      <c r="A37">
        <v>2014</v>
      </c>
      <c r="B37">
        <v>498804.799</v>
      </c>
      <c r="C37" t="s">
        <v>87</v>
      </c>
    </row>
    <row r="38" spans="1:3" x14ac:dyDescent="0.3">
      <c r="A38">
        <v>2015</v>
      </c>
      <c r="B38">
        <v>327921.84700000001</v>
      </c>
      <c r="C38" t="s">
        <v>87</v>
      </c>
    </row>
    <row r="39" spans="1:3" x14ac:dyDescent="0.3">
      <c r="A39">
        <v>2016</v>
      </c>
      <c r="B39">
        <v>472042.2</v>
      </c>
      <c r="C39" t="s">
        <v>87</v>
      </c>
    </row>
    <row r="40" spans="1:3" x14ac:dyDescent="0.3">
      <c r="A40">
        <v>2017</v>
      </c>
      <c r="B40">
        <v>315348.03700000001</v>
      </c>
      <c r="C40" t="s">
        <v>87</v>
      </c>
    </row>
    <row r="41" spans="1:3" x14ac:dyDescent="0.3">
      <c r="A41">
        <v>2018</v>
      </c>
      <c r="B41">
        <v>250836.58499999999</v>
      </c>
      <c r="C41" t="s">
        <v>87</v>
      </c>
    </row>
    <row r="42" spans="1:3" x14ac:dyDescent="0.3">
      <c r="A42">
        <v>2019</v>
      </c>
      <c r="B42">
        <v>504442.46600000001</v>
      </c>
      <c r="C42" t="s">
        <v>87</v>
      </c>
    </row>
    <row r="43" spans="1:3" x14ac:dyDescent="0.3">
      <c r="A43">
        <v>2020</v>
      </c>
      <c r="B43">
        <v>466476.065</v>
      </c>
      <c r="C43" t="s">
        <v>87</v>
      </c>
    </row>
    <row r="44" spans="1:3" x14ac:dyDescent="0.3">
      <c r="A44">
        <v>1979</v>
      </c>
      <c r="B44">
        <v>541778.33799999999</v>
      </c>
      <c r="C44" t="s">
        <v>88</v>
      </c>
    </row>
    <row r="45" spans="1:3" x14ac:dyDescent="0.3">
      <c r="A45">
        <v>1980</v>
      </c>
      <c r="B45">
        <v>804540.70600000001</v>
      </c>
      <c r="C45" t="s">
        <v>88</v>
      </c>
    </row>
    <row r="46" spans="1:3" x14ac:dyDescent="0.3">
      <c r="A46">
        <v>1981</v>
      </c>
      <c r="B46">
        <v>740832.57499999995</v>
      </c>
      <c r="C46" t="s">
        <v>88</v>
      </c>
    </row>
    <row r="47" spans="1:3" x14ac:dyDescent="0.3">
      <c r="A47">
        <v>1982</v>
      </c>
      <c r="B47">
        <v>558589.08400000003</v>
      </c>
      <c r="C47" t="s">
        <v>88</v>
      </c>
    </row>
    <row r="48" spans="1:3" x14ac:dyDescent="0.3">
      <c r="A48">
        <v>1983</v>
      </c>
      <c r="B48">
        <v>760695.37100000004</v>
      </c>
      <c r="C48" t="s">
        <v>88</v>
      </c>
    </row>
    <row r="49" spans="1:3" x14ac:dyDescent="0.3">
      <c r="A49">
        <v>1984</v>
      </c>
      <c r="B49">
        <v>816376.36100000003</v>
      </c>
      <c r="C49" t="s">
        <v>88</v>
      </c>
    </row>
    <row r="50" spans="1:3" x14ac:dyDescent="0.3">
      <c r="A50">
        <v>1985</v>
      </c>
      <c r="B50">
        <v>466313.45600000001</v>
      </c>
      <c r="C50" t="s">
        <v>88</v>
      </c>
    </row>
    <row r="51" spans="1:3" x14ac:dyDescent="0.3">
      <c r="A51">
        <v>1986</v>
      </c>
      <c r="B51">
        <v>636392.88399999996</v>
      </c>
      <c r="C51" t="s">
        <v>88</v>
      </c>
    </row>
    <row r="52" spans="1:3" x14ac:dyDescent="0.3">
      <c r="A52">
        <v>1987</v>
      </c>
      <c r="B52">
        <v>691182.23600000003</v>
      </c>
      <c r="C52" t="s">
        <v>88</v>
      </c>
    </row>
    <row r="53" spans="1:3" x14ac:dyDescent="0.3">
      <c r="A53">
        <v>1988</v>
      </c>
      <c r="B53">
        <v>640431.522</v>
      </c>
      <c r="C53" t="s">
        <v>88</v>
      </c>
    </row>
    <row r="54" spans="1:3" x14ac:dyDescent="0.3">
      <c r="A54">
        <v>1989</v>
      </c>
      <c r="B54">
        <v>521217.70600000001</v>
      </c>
      <c r="C54" t="s">
        <v>88</v>
      </c>
    </row>
    <row r="55" spans="1:3" x14ac:dyDescent="0.3">
      <c r="A55">
        <v>1990</v>
      </c>
      <c r="B55">
        <v>792330.60499999998</v>
      </c>
      <c r="C55" t="s">
        <v>88</v>
      </c>
    </row>
    <row r="56" spans="1:3" x14ac:dyDescent="0.3">
      <c r="A56">
        <v>1991</v>
      </c>
      <c r="B56">
        <v>864522.46799999999</v>
      </c>
      <c r="C56" t="s">
        <v>88</v>
      </c>
    </row>
    <row r="57" spans="1:3" x14ac:dyDescent="0.3">
      <c r="A57">
        <v>1992</v>
      </c>
      <c r="B57">
        <v>709567.87300000002</v>
      </c>
      <c r="C57" t="s">
        <v>88</v>
      </c>
    </row>
    <row r="58" spans="1:3" x14ac:dyDescent="0.3">
      <c r="A58">
        <v>1993</v>
      </c>
      <c r="B58">
        <v>705388.25899999996</v>
      </c>
      <c r="C58" t="s">
        <v>88</v>
      </c>
    </row>
    <row r="59" spans="1:3" x14ac:dyDescent="0.3">
      <c r="A59">
        <v>1994</v>
      </c>
      <c r="B59">
        <v>590796.32900000003</v>
      </c>
      <c r="C59" t="s">
        <v>88</v>
      </c>
    </row>
    <row r="60" spans="1:3" x14ac:dyDescent="0.3">
      <c r="A60">
        <v>1995</v>
      </c>
      <c r="B60">
        <v>874936.255</v>
      </c>
      <c r="C60" t="s">
        <v>88</v>
      </c>
    </row>
    <row r="61" spans="1:3" x14ac:dyDescent="0.3">
      <c r="A61">
        <v>1996</v>
      </c>
      <c r="B61">
        <v>599566.83799999999</v>
      </c>
      <c r="C61" t="s">
        <v>88</v>
      </c>
    </row>
    <row r="62" spans="1:3" x14ac:dyDescent="0.3">
      <c r="A62">
        <v>1997</v>
      </c>
      <c r="B62">
        <v>709319.848</v>
      </c>
      <c r="C62" t="s">
        <v>88</v>
      </c>
    </row>
    <row r="63" spans="1:3" x14ac:dyDescent="0.3">
      <c r="A63">
        <v>1998</v>
      </c>
      <c r="B63">
        <v>915139.85699999996</v>
      </c>
      <c r="C63" t="s">
        <v>88</v>
      </c>
    </row>
    <row r="64" spans="1:3" x14ac:dyDescent="0.3">
      <c r="A64">
        <v>1999</v>
      </c>
      <c r="B64">
        <v>805242.103</v>
      </c>
      <c r="C64" t="s">
        <v>88</v>
      </c>
    </row>
    <row r="65" spans="1:3" x14ac:dyDescent="0.3">
      <c r="A65">
        <v>2000</v>
      </c>
      <c r="B65">
        <v>751547.82900000003</v>
      </c>
      <c r="C65" t="s">
        <v>88</v>
      </c>
    </row>
    <row r="66" spans="1:3" x14ac:dyDescent="0.3">
      <c r="A66">
        <v>2001</v>
      </c>
      <c r="B66">
        <v>456461.27399999998</v>
      </c>
      <c r="C66" t="s">
        <v>88</v>
      </c>
    </row>
    <row r="67" spans="1:3" x14ac:dyDescent="0.3">
      <c r="A67">
        <v>2002</v>
      </c>
      <c r="B67">
        <v>885428.56</v>
      </c>
      <c r="C67" t="s">
        <v>88</v>
      </c>
    </row>
    <row r="68" spans="1:3" x14ac:dyDescent="0.3">
      <c r="A68">
        <v>2003</v>
      </c>
      <c r="B68">
        <v>623103.12199999997</v>
      </c>
      <c r="C68" t="s">
        <v>88</v>
      </c>
    </row>
    <row r="69" spans="1:3" x14ac:dyDescent="0.3">
      <c r="A69">
        <v>2004</v>
      </c>
      <c r="B69">
        <v>658652.03899999999</v>
      </c>
      <c r="C69" t="s">
        <v>88</v>
      </c>
    </row>
    <row r="70" spans="1:3" x14ac:dyDescent="0.3">
      <c r="A70">
        <v>2005</v>
      </c>
      <c r="B70">
        <v>611388.38699999999</v>
      </c>
      <c r="C70" t="s">
        <v>88</v>
      </c>
    </row>
    <row r="71" spans="1:3" x14ac:dyDescent="0.3">
      <c r="A71">
        <v>2006</v>
      </c>
      <c r="B71">
        <v>730360.88500000001</v>
      </c>
      <c r="C71" t="s">
        <v>88</v>
      </c>
    </row>
    <row r="72" spans="1:3" x14ac:dyDescent="0.3">
      <c r="A72">
        <v>2007</v>
      </c>
      <c r="B72">
        <v>580888.88300000003</v>
      </c>
      <c r="C72" t="s">
        <v>88</v>
      </c>
    </row>
    <row r="73" spans="1:3" x14ac:dyDescent="0.3">
      <c r="A73">
        <v>2008</v>
      </c>
      <c r="B73">
        <v>822213.69499999995</v>
      </c>
      <c r="C73" t="s">
        <v>88</v>
      </c>
    </row>
    <row r="74" spans="1:3" x14ac:dyDescent="0.3">
      <c r="A74">
        <v>2009</v>
      </c>
      <c r="B74">
        <v>839949.10499999998</v>
      </c>
      <c r="C74" t="s">
        <v>88</v>
      </c>
    </row>
    <row r="75" spans="1:3" x14ac:dyDescent="0.3">
      <c r="A75">
        <v>2010</v>
      </c>
      <c r="B75">
        <v>835350.92500000005</v>
      </c>
      <c r="C75" t="s">
        <v>88</v>
      </c>
    </row>
    <row r="76" spans="1:3" x14ac:dyDescent="0.3">
      <c r="A76">
        <v>2011</v>
      </c>
      <c r="B76">
        <v>672348.47199999995</v>
      </c>
      <c r="C76" t="s">
        <v>88</v>
      </c>
    </row>
    <row r="77" spans="1:3" x14ac:dyDescent="0.3">
      <c r="A77">
        <v>2012</v>
      </c>
      <c r="B77">
        <v>944432.48499999999</v>
      </c>
      <c r="C77" t="s">
        <v>88</v>
      </c>
    </row>
    <row r="78" spans="1:3" x14ac:dyDescent="0.3">
      <c r="A78">
        <v>2013</v>
      </c>
      <c r="B78">
        <v>893149.33</v>
      </c>
      <c r="C78" t="s">
        <v>88</v>
      </c>
    </row>
    <row r="79" spans="1:3" x14ac:dyDescent="0.3">
      <c r="A79">
        <v>2014</v>
      </c>
      <c r="B79">
        <v>588389.91599999997</v>
      </c>
      <c r="C79" t="s">
        <v>88</v>
      </c>
    </row>
    <row r="80" spans="1:3" x14ac:dyDescent="0.3">
      <c r="A80">
        <v>2015</v>
      </c>
      <c r="B80">
        <v>560202.89899999998</v>
      </c>
      <c r="C80" t="s">
        <v>88</v>
      </c>
    </row>
    <row r="81" spans="1:3" x14ac:dyDescent="0.3">
      <c r="A81">
        <v>2016</v>
      </c>
      <c r="B81">
        <v>574573.84199999995</v>
      </c>
      <c r="C81" t="s">
        <v>88</v>
      </c>
    </row>
    <row r="82" spans="1:3" x14ac:dyDescent="0.3">
      <c r="A82">
        <v>2017</v>
      </c>
      <c r="B82">
        <v>540847.32700000005</v>
      </c>
      <c r="C82" t="s">
        <v>88</v>
      </c>
    </row>
    <row r="83" spans="1:3" x14ac:dyDescent="0.3">
      <c r="A83">
        <v>2018</v>
      </c>
      <c r="B83">
        <v>298998.28100000002</v>
      </c>
      <c r="C83" t="s">
        <v>88</v>
      </c>
    </row>
    <row r="84" spans="1:3" x14ac:dyDescent="0.3">
      <c r="A84">
        <v>2019</v>
      </c>
      <c r="B84">
        <v>379423.16</v>
      </c>
      <c r="C84" t="s">
        <v>88</v>
      </c>
    </row>
    <row r="85" spans="1:3" x14ac:dyDescent="0.3">
      <c r="A85">
        <v>2020</v>
      </c>
      <c r="B85">
        <v>716725.66099999996</v>
      </c>
      <c r="C85" t="s">
        <v>88</v>
      </c>
    </row>
    <row r="86" spans="1:3" x14ac:dyDescent="0.3">
      <c r="A86">
        <v>1979</v>
      </c>
      <c r="B86">
        <v>638262.98800000001</v>
      </c>
      <c r="C86" t="s">
        <v>89</v>
      </c>
    </row>
    <row r="87" spans="1:3" x14ac:dyDescent="0.3">
      <c r="A87">
        <v>1980</v>
      </c>
      <c r="B87">
        <v>811736.43799999997</v>
      </c>
      <c r="C87" t="s">
        <v>89</v>
      </c>
    </row>
    <row r="88" spans="1:3" x14ac:dyDescent="0.3">
      <c r="A88">
        <v>1981</v>
      </c>
      <c r="B88">
        <v>739331.69099999999</v>
      </c>
      <c r="C88" t="s">
        <v>89</v>
      </c>
    </row>
    <row r="89" spans="1:3" x14ac:dyDescent="0.3">
      <c r="A89">
        <v>1982</v>
      </c>
      <c r="B89">
        <v>611289.25399999996</v>
      </c>
      <c r="C89" t="s">
        <v>89</v>
      </c>
    </row>
    <row r="90" spans="1:3" x14ac:dyDescent="0.3">
      <c r="A90">
        <v>1983</v>
      </c>
      <c r="B90">
        <v>786739.31499999994</v>
      </c>
      <c r="C90" t="s">
        <v>89</v>
      </c>
    </row>
    <row r="91" spans="1:3" x14ac:dyDescent="0.3">
      <c r="A91">
        <v>1984</v>
      </c>
      <c r="B91">
        <v>887004.78200000001</v>
      </c>
      <c r="C91" t="s">
        <v>89</v>
      </c>
    </row>
    <row r="92" spans="1:3" x14ac:dyDescent="0.3">
      <c r="A92">
        <v>1985</v>
      </c>
      <c r="B92">
        <v>730472.92099999997</v>
      </c>
      <c r="C92" t="s">
        <v>89</v>
      </c>
    </row>
    <row r="93" spans="1:3" x14ac:dyDescent="0.3">
      <c r="A93">
        <v>1986</v>
      </c>
      <c r="B93">
        <v>777921.41500000004</v>
      </c>
      <c r="C93" t="s">
        <v>89</v>
      </c>
    </row>
    <row r="94" spans="1:3" x14ac:dyDescent="0.3">
      <c r="A94">
        <v>1987</v>
      </c>
      <c r="B94">
        <v>671618.61600000004</v>
      </c>
      <c r="C94" t="s">
        <v>89</v>
      </c>
    </row>
    <row r="95" spans="1:3" x14ac:dyDescent="0.3">
      <c r="A95">
        <v>1988</v>
      </c>
      <c r="B95">
        <v>821867.30700000003</v>
      </c>
      <c r="C95" t="s">
        <v>89</v>
      </c>
    </row>
    <row r="96" spans="1:3" x14ac:dyDescent="0.3">
      <c r="A96">
        <v>1989</v>
      </c>
      <c r="B96">
        <v>546235.15800000005</v>
      </c>
      <c r="C96" t="s">
        <v>89</v>
      </c>
    </row>
    <row r="97" spans="1:3" x14ac:dyDescent="0.3">
      <c r="A97">
        <v>1990</v>
      </c>
      <c r="B97">
        <v>821893.99600000004</v>
      </c>
      <c r="C97" t="s">
        <v>89</v>
      </c>
    </row>
    <row r="98" spans="1:3" x14ac:dyDescent="0.3">
      <c r="A98">
        <v>1991</v>
      </c>
      <c r="B98">
        <v>787839.64199999999</v>
      </c>
      <c r="C98" t="s">
        <v>89</v>
      </c>
    </row>
    <row r="99" spans="1:3" x14ac:dyDescent="0.3">
      <c r="A99">
        <v>1992</v>
      </c>
      <c r="B99">
        <v>872115.973</v>
      </c>
      <c r="C99" t="s">
        <v>89</v>
      </c>
    </row>
    <row r="100" spans="1:3" x14ac:dyDescent="0.3">
      <c r="A100">
        <v>1993</v>
      </c>
      <c r="B100">
        <v>730694.69099999999</v>
      </c>
      <c r="C100" t="s">
        <v>89</v>
      </c>
    </row>
    <row r="101" spans="1:3" x14ac:dyDescent="0.3">
      <c r="A101">
        <v>1994</v>
      </c>
      <c r="B101">
        <v>827088.35199999996</v>
      </c>
      <c r="C101" t="s">
        <v>89</v>
      </c>
    </row>
    <row r="102" spans="1:3" x14ac:dyDescent="0.3">
      <c r="A102">
        <v>1995</v>
      </c>
      <c r="B102">
        <v>829461.72600000002</v>
      </c>
      <c r="C102" t="s">
        <v>89</v>
      </c>
    </row>
    <row r="103" spans="1:3" x14ac:dyDescent="0.3">
      <c r="A103">
        <v>1996</v>
      </c>
      <c r="B103">
        <v>514754.02299999999</v>
      </c>
      <c r="C103" t="s">
        <v>89</v>
      </c>
    </row>
    <row r="104" spans="1:3" x14ac:dyDescent="0.3">
      <c r="A104">
        <v>1997</v>
      </c>
      <c r="B104">
        <v>755854.804</v>
      </c>
      <c r="C104" t="s">
        <v>89</v>
      </c>
    </row>
    <row r="105" spans="1:3" x14ac:dyDescent="0.3">
      <c r="A105">
        <v>1998</v>
      </c>
      <c r="B105">
        <v>801618.63100000005</v>
      </c>
      <c r="C105" t="s">
        <v>89</v>
      </c>
    </row>
    <row r="106" spans="1:3" x14ac:dyDescent="0.3">
      <c r="A106">
        <v>1999</v>
      </c>
      <c r="B106">
        <v>865705.65399999998</v>
      </c>
      <c r="C106" t="s">
        <v>89</v>
      </c>
    </row>
    <row r="107" spans="1:3" x14ac:dyDescent="0.3">
      <c r="A107">
        <v>2000</v>
      </c>
      <c r="B107">
        <v>734070.397</v>
      </c>
      <c r="C107" t="s">
        <v>89</v>
      </c>
    </row>
    <row r="108" spans="1:3" x14ac:dyDescent="0.3">
      <c r="A108">
        <v>2001</v>
      </c>
      <c r="B108">
        <v>578294.049</v>
      </c>
      <c r="C108" t="s">
        <v>89</v>
      </c>
    </row>
    <row r="109" spans="1:3" x14ac:dyDescent="0.3">
      <c r="A109">
        <v>2002</v>
      </c>
      <c r="B109">
        <v>661807.73800000001</v>
      </c>
      <c r="C109" t="s">
        <v>89</v>
      </c>
    </row>
    <row r="110" spans="1:3" x14ac:dyDescent="0.3">
      <c r="A110">
        <v>2003</v>
      </c>
      <c r="B110">
        <v>628422.39300000004</v>
      </c>
      <c r="C110" t="s">
        <v>89</v>
      </c>
    </row>
    <row r="111" spans="1:3" x14ac:dyDescent="0.3">
      <c r="A111">
        <v>2004</v>
      </c>
      <c r="B111">
        <v>666744.18900000001</v>
      </c>
      <c r="C111" t="s">
        <v>89</v>
      </c>
    </row>
    <row r="112" spans="1:3" x14ac:dyDescent="0.3">
      <c r="A112">
        <v>2005</v>
      </c>
      <c r="B112">
        <v>622102.28099999996</v>
      </c>
      <c r="C112" t="s">
        <v>89</v>
      </c>
    </row>
    <row r="113" spans="1:3" x14ac:dyDescent="0.3">
      <c r="A113">
        <v>2006</v>
      </c>
      <c r="B113">
        <v>662727.60600000003</v>
      </c>
      <c r="C113" t="s">
        <v>89</v>
      </c>
    </row>
    <row r="114" spans="1:3" x14ac:dyDescent="0.3">
      <c r="A114">
        <v>2007</v>
      </c>
      <c r="B114">
        <v>788408.98499999999</v>
      </c>
      <c r="C114" t="s">
        <v>89</v>
      </c>
    </row>
    <row r="115" spans="1:3" x14ac:dyDescent="0.3">
      <c r="A115">
        <v>2008</v>
      </c>
      <c r="B115">
        <v>997307.429</v>
      </c>
      <c r="C115" t="s">
        <v>89</v>
      </c>
    </row>
    <row r="116" spans="1:3" x14ac:dyDescent="0.3">
      <c r="A116">
        <v>2009</v>
      </c>
      <c r="B116">
        <v>809567.13</v>
      </c>
      <c r="C116" t="s">
        <v>89</v>
      </c>
    </row>
    <row r="117" spans="1:3" x14ac:dyDescent="0.3">
      <c r="A117">
        <v>2010</v>
      </c>
      <c r="B117">
        <v>936364.83499999996</v>
      </c>
      <c r="C117" t="s">
        <v>89</v>
      </c>
    </row>
    <row r="118" spans="1:3" x14ac:dyDescent="0.3">
      <c r="A118">
        <v>2011</v>
      </c>
      <c r="B118">
        <v>649501.13100000005</v>
      </c>
      <c r="C118" t="s">
        <v>89</v>
      </c>
    </row>
    <row r="119" spans="1:3" x14ac:dyDescent="0.3">
      <c r="A119">
        <v>2012</v>
      </c>
      <c r="B119">
        <v>1060829.753</v>
      </c>
      <c r="C119" t="s">
        <v>89</v>
      </c>
    </row>
    <row r="120" spans="1:3" x14ac:dyDescent="0.3">
      <c r="A120">
        <v>2013</v>
      </c>
      <c r="B120">
        <v>903107.96799999999</v>
      </c>
      <c r="C120" t="s">
        <v>89</v>
      </c>
    </row>
    <row r="121" spans="1:3" x14ac:dyDescent="0.3">
      <c r="A121">
        <v>2014</v>
      </c>
      <c r="B121">
        <v>724940.174</v>
      </c>
      <c r="C121" t="s">
        <v>89</v>
      </c>
    </row>
    <row r="122" spans="1:3" x14ac:dyDescent="0.3">
      <c r="A122">
        <v>2015</v>
      </c>
      <c r="B122">
        <v>565101.60400000005</v>
      </c>
      <c r="C122" t="s">
        <v>89</v>
      </c>
    </row>
    <row r="123" spans="1:3" x14ac:dyDescent="0.3">
      <c r="A123">
        <v>2016</v>
      </c>
      <c r="B123">
        <v>635216.94799999997</v>
      </c>
      <c r="C123" t="s">
        <v>89</v>
      </c>
    </row>
    <row r="124" spans="1:3" x14ac:dyDescent="0.3">
      <c r="A124">
        <v>2017</v>
      </c>
      <c r="B124">
        <v>623677.21600000001</v>
      </c>
      <c r="C124" t="s">
        <v>89</v>
      </c>
    </row>
    <row r="125" spans="1:3" x14ac:dyDescent="0.3">
      <c r="A125">
        <v>2018</v>
      </c>
      <c r="B125">
        <v>304280.98</v>
      </c>
      <c r="C125" t="s">
        <v>89</v>
      </c>
    </row>
    <row r="126" spans="1:3" x14ac:dyDescent="0.3">
      <c r="A126">
        <v>2019</v>
      </c>
      <c r="B126">
        <v>282437.71500000003</v>
      </c>
      <c r="C126" t="s">
        <v>89</v>
      </c>
    </row>
    <row r="127" spans="1:3" x14ac:dyDescent="0.3">
      <c r="A127">
        <v>2020</v>
      </c>
      <c r="B127">
        <v>662631.87399999995</v>
      </c>
      <c r="C127" t="s">
        <v>89</v>
      </c>
    </row>
    <row r="128" spans="1:3" x14ac:dyDescent="0.3">
      <c r="A128">
        <v>1979</v>
      </c>
      <c r="B128">
        <v>423025.15899999999</v>
      </c>
      <c r="C128" t="s">
        <v>90</v>
      </c>
    </row>
    <row r="129" spans="1:3" x14ac:dyDescent="0.3">
      <c r="A129">
        <v>1980</v>
      </c>
      <c r="B129">
        <v>726018.22499999998</v>
      </c>
      <c r="C129" t="s">
        <v>90</v>
      </c>
    </row>
    <row r="130" spans="1:3" x14ac:dyDescent="0.3">
      <c r="A130">
        <v>1981</v>
      </c>
      <c r="B130">
        <v>522117.38099999999</v>
      </c>
      <c r="C130" t="s">
        <v>90</v>
      </c>
    </row>
    <row r="131" spans="1:3" x14ac:dyDescent="0.3">
      <c r="A131">
        <v>1982</v>
      </c>
      <c r="B131">
        <v>608333.75399999996</v>
      </c>
      <c r="C131" t="s">
        <v>90</v>
      </c>
    </row>
    <row r="132" spans="1:3" x14ac:dyDescent="0.3">
      <c r="A132">
        <v>1983</v>
      </c>
      <c r="B132">
        <v>668697.37899999996</v>
      </c>
      <c r="C132" t="s">
        <v>90</v>
      </c>
    </row>
    <row r="133" spans="1:3" x14ac:dyDescent="0.3">
      <c r="A133">
        <v>1984</v>
      </c>
      <c r="B133">
        <v>807328.054</v>
      </c>
      <c r="C133" t="s">
        <v>90</v>
      </c>
    </row>
    <row r="134" spans="1:3" x14ac:dyDescent="0.3">
      <c r="A134">
        <v>1985</v>
      </c>
      <c r="B134">
        <v>788081.69099999999</v>
      </c>
      <c r="C134" t="s">
        <v>90</v>
      </c>
    </row>
    <row r="135" spans="1:3" x14ac:dyDescent="0.3">
      <c r="A135">
        <v>1986</v>
      </c>
      <c r="B135">
        <v>659614.23800000001</v>
      </c>
      <c r="C135" t="s">
        <v>90</v>
      </c>
    </row>
    <row r="136" spans="1:3" x14ac:dyDescent="0.3">
      <c r="A136">
        <v>1987</v>
      </c>
      <c r="B136">
        <v>632377.21100000001</v>
      </c>
      <c r="C136" t="s">
        <v>90</v>
      </c>
    </row>
    <row r="137" spans="1:3" x14ac:dyDescent="0.3">
      <c r="A137">
        <v>1988</v>
      </c>
      <c r="B137">
        <v>759898.30299999996</v>
      </c>
      <c r="C137" t="s">
        <v>90</v>
      </c>
    </row>
    <row r="138" spans="1:3" x14ac:dyDescent="0.3">
      <c r="A138">
        <v>1989</v>
      </c>
      <c r="B138">
        <v>402393.228</v>
      </c>
      <c r="C138" t="s">
        <v>90</v>
      </c>
    </row>
    <row r="139" spans="1:3" x14ac:dyDescent="0.3">
      <c r="A139">
        <v>1990</v>
      </c>
      <c r="B139">
        <v>666148.15500000003</v>
      </c>
      <c r="C139" t="s">
        <v>90</v>
      </c>
    </row>
    <row r="140" spans="1:3" x14ac:dyDescent="0.3">
      <c r="A140">
        <v>1991</v>
      </c>
      <c r="B140">
        <v>741288.31799999997</v>
      </c>
      <c r="C140" t="s">
        <v>90</v>
      </c>
    </row>
    <row r="141" spans="1:3" x14ac:dyDescent="0.3">
      <c r="A141">
        <v>1992</v>
      </c>
      <c r="B141">
        <v>726132.13600000006</v>
      </c>
      <c r="C141" t="s">
        <v>90</v>
      </c>
    </row>
    <row r="142" spans="1:3" x14ac:dyDescent="0.3">
      <c r="A142">
        <v>1993</v>
      </c>
      <c r="B142">
        <v>590738.60499999998</v>
      </c>
      <c r="C142" t="s">
        <v>90</v>
      </c>
    </row>
    <row r="143" spans="1:3" x14ac:dyDescent="0.3">
      <c r="A143">
        <v>1994</v>
      </c>
      <c r="B143">
        <v>774375.87699999998</v>
      </c>
      <c r="C143" t="s">
        <v>90</v>
      </c>
    </row>
    <row r="144" spans="1:3" x14ac:dyDescent="0.3">
      <c r="A144">
        <v>1995</v>
      </c>
      <c r="B144">
        <v>786452.81700000004</v>
      </c>
      <c r="C144" t="s">
        <v>90</v>
      </c>
    </row>
    <row r="145" spans="1:3" x14ac:dyDescent="0.3">
      <c r="A145">
        <v>1996</v>
      </c>
      <c r="B145">
        <v>461552.614</v>
      </c>
      <c r="C145" t="s">
        <v>90</v>
      </c>
    </row>
    <row r="146" spans="1:3" x14ac:dyDescent="0.3">
      <c r="A146">
        <v>1997</v>
      </c>
      <c r="B146">
        <v>591768.348</v>
      </c>
      <c r="C146" t="s">
        <v>90</v>
      </c>
    </row>
    <row r="147" spans="1:3" x14ac:dyDescent="0.3">
      <c r="A147">
        <v>1998</v>
      </c>
      <c r="B147">
        <v>636432.51</v>
      </c>
      <c r="C147" t="s">
        <v>90</v>
      </c>
    </row>
    <row r="148" spans="1:3" x14ac:dyDescent="0.3">
      <c r="A148">
        <v>1999</v>
      </c>
      <c r="B148">
        <v>879807.50300000003</v>
      </c>
      <c r="C148" t="s">
        <v>90</v>
      </c>
    </row>
    <row r="149" spans="1:3" x14ac:dyDescent="0.3">
      <c r="A149">
        <v>2000</v>
      </c>
      <c r="B149">
        <v>696738.90700000001</v>
      </c>
      <c r="C149" t="s">
        <v>90</v>
      </c>
    </row>
    <row r="150" spans="1:3" x14ac:dyDescent="0.3">
      <c r="A150">
        <v>2001</v>
      </c>
      <c r="B150">
        <v>599199.80700000003</v>
      </c>
      <c r="C150" t="s">
        <v>90</v>
      </c>
    </row>
    <row r="151" spans="1:3" x14ac:dyDescent="0.3">
      <c r="A151">
        <v>2002</v>
      </c>
      <c r="B151">
        <v>487704.56900000002</v>
      </c>
      <c r="C151" t="s">
        <v>90</v>
      </c>
    </row>
    <row r="152" spans="1:3" x14ac:dyDescent="0.3">
      <c r="A152">
        <v>2003</v>
      </c>
      <c r="B152">
        <v>444014.837</v>
      </c>
      <c r="C152" t="s">
        <v>90</v>
      </c>
    </row>
    <row r="153" spans="1:3" x14ac:dyDescent="0.3">
      <c r="A153">
        <v>2004</v>
      </c>
      <c r="B153">
        <v>550287.45600000001</v>
      </c>
      <c r="C153" t="s">
        <v>90</v>
      </c>
    </row>
    <row r="154" spans="1:3" x14ac:dyDescent="0.3">
      <c r="A154">
        <v>2005</v>
      </c>
      <c r="B154">
        <v>654400.19400000002</v>
      </c>
      <c r="C154" t="s">
        <v>90</v>
      </c>
    </row>
    <row r="155" spans="1:3" x14ac:dyDescent="0.3">
      <c r="A155">
        <v>2006</v>
      </c>
      <c r="B155">
        <v>706492.97699999996</v>
      </c>
      <c r="C155" t="s">
        <v>90</v>
      </c>
    </row>
    <row r="156" spans="1:3" x14ac:dyDescent="0.3">
      <c r="A156">
        <v>2007</v>
      </c>
      <c r="B156">
        <v>641675.23499999999</v>
      </c>
      <c r="C156" t="s">
        <v>90</v>
      </c>
    </row>
    <row r="157" spans="1:3" x14ac:dyDescent="0.3">
      <c r="A157">
        <v>2008</v>
      </c>
      <c r="B157">
        <v>837775.07299999997</v>
      </c>
      <c r="C157" t="s">
        <v>90</v>
      </c>
    </row>
    <row r="158" spans="1:3" x14ac:dyDescent="0.3">
      <c r="A158">
        <v>2009</v>
      </c>
      <c r="B158">
        <v>918510.52500000002</v>
      </c>
      <c r="C158" t="s">
        <v>90</v>
      </c>
    </row>
    <row r="159" spans="1:3" x14ac:dyDescent="0.3">
      <c r="A159">
        <v>2010</v>
      </c>
      <c r="B159">
        <v>819200.228</v>
      </c>
      <c r="C159" t="s">
        <v>90</v>
      </c>
    </row>
    <row r="160" spans="1:3" x14ac:dyDescent="0.3">
      <c r="A160">
        <v>2011</v>
      </c>
      <c r="B160">
        <v>621653.73899999994</v>
      </c>
      <c r="C160" t="s">
        <v>90</v>
      </c>
    </row>
    <row r="161" spans="1:3" x14ac:dyDescent="0.3">
      <c r="A161">
        <v>2012</v>
      </c>
      <c r="B161">
        <v>1036921.0919999999</v>
      </c>
      <c r="C161" t="s">
        <v>90</v>
      </c>
    </row>
    <row r="162" spans="1:3" x14ac:dyDescent="0.3">
      <c r="A162">
        <v>2013</v>
      </c>
      <c r="B162">
        <v>808484.10100000002</v>
      </c>
      <c r="C162" t="s">
        <v>90</v>
      </c>
    </row>
    <row r="163" spans="1:3" x14ac:dyDescent="0.3">
      <c r="A163">
        <v>2014</v>
      </c>
      <c r="B163">
        <v>559509.05599999998</v>
      </c>
      <c r="C163" t="s">
        <v>90</v>
      </c>
    </row>
    <row r="164" spans="1:3" x14ac:dyDescent="0.3">
      <c r="A164">
        <v>2015</v>
      </c>
      <c r="B164">
        <v>552706.53399999999</v>
      </c>
      <c r="C164" t="s">
        <v>90</v>
      </c>
    </row>
    <row r="165" spans="1:3" x14ac:dyDescent="0.3">
      <c r="A165">
        <v>2016</v>
      </c>
      <c r="B165">
        <v>566074.26500000001</v>
      </c>
      <c r="C165" t="s">
        <v>90</v>
      </c>
    </row>
    <row r="166" spans="1:3" x14ac:dyDescent="0.3">
      <c r="A166">
        <v>2017</v>
      </c>
      <c r="B166">
        <v>435972.761</v>
      </c>
      <c r="C166" t="s">
        <v>90</v>
      </c>
    </row>
    <row r="167" spans="1:3" x14ac:dyDescent="0.3">
      <c r="A167">
        <v>2018</v>
      </c>
      <c r="B167">
        <v>137096.21799999999</v>
      </c>
      <c r="C167" t="s">
        <v>90</v>
      </c>
    </row>
    <row r="168" spans="1:3" x14ac:dyDescent="0.3">
      <c r="A168">
        <v>2019</v>
      </c>
      <c r="B168">
        <v>194966.97700000001</v>
      </c>
      <c r="C168" t="s">
        <v>90</v>
      </c>
    </row>
    <row r="169" spans="1:3" x14ac:dyDescent="0.3">
      <c r="A169">
        <v>2020</v>
      </c>
      <c r="B169">
        <v>425755.20299999998</v>
      </c>
      <c r="C169" t="s">
        <v>90</v>
      </c>
    </row>
    <row r="170" spans="1:3" x14ac:dyDescent="0.3">
      <c r="A170">
        <v>1979</v>
      </c>
      <c r="B170">
        <v>215587.21599999999</v>
      </c>
      <c r="C170" t="s">
        <v>91</v>
      </c>
    </row>
    <row r="171" spans="1:3" x14ac:dyDescent="0.3">
      <c r="A171">
        <v>1980</v>
      </c>
      <c r="B171">
        <v>391240.60399999999</v>
      </c>
      <c r="C171" t="s">
        <v>91</v>
      </c>
    </row>
    <row r="172" spans="1:3" x14ac:dyDescent="0.3">
      <c r="A172">
        <v>1981</v>
      </c>
      <c r="B172">
        <v>249802.01</v>
      </c>
      <c r="C172" t="s">
        <v>91</v>
      </c>
    </row>
    <row r="173" spans="1:3" x14ac:dyDescent="0.3">
      <c r="A173">
        <v>1982</v>
      </c>
      <c r="B173">
        <v>411431.88500000001</v>
      </c>
      <c r="C173" t="s">
        <v>91</v>
      </c>
    </row>
    <row r="174" spans="1:3" x14ac:dyDescent="0.3">
      <c r="A174">
        <v>1983</v>
      </c>
      <c r="B174">
        <v>286944.41499999998</v>
      </c>
      <c r="C174" t="s">
        <v>91</v>
      </c>
    </row>
    <row r="175" spans="1:3" x14ac:dyDescent="0.3">
      <c r="A175">
        <v>1984</v>
      </c>
      <c r="B175">
        <v>484305.66200000001</v>
      </c>
      <c r="C175" t="s">
        <v>91</v>
      </c>
    </row>
    <row r="176" spans="1:3" x14ac:dyDescent="0.3">
      <c r="A176">
        <v>1985</v>
      </c>
      <c r="B176">
        <v>515452.36099999998</v>
      </c>
      <c r="C176" t="s">
        <v>91</v>
      </c>
    </row>
    <row r="177" spans="1:3" x14ac:dyDescent="0.3">
      <c r="A177">
        <v>1986</v>
      </c>
      <c r="B177">
        <v>311178.37199999997</v>
      </c>
      <c r="C177" t="s">
        <v>91</v>
      </c>
    </row>
    <row r="178" spans="1:3" x14ac:dyDescent="0.3">
      <c r="A178">
        <v>1987</v>
      </c>
      <c r="B178">
        <v>431538.39600000001</v>
      </c>
      <c r="C178" t="s">
        <v>91</v>
      </c>
    </row>
    <row r="179" spans="1:3" x14ac:dyDescent="0.3">
      <c r="A179">
        <v>1988</v>
      </c>
      <c r="B179">
        <v>300144.81800000003</v>
      </c>
      <c r="C179" t="s">
        <v>91</v>
      </c>
    </row>
    <row r="180" spans="1:3" x14ac:dyDescent="0.3">
      <c r="A180">
        <v>1989</v>
      </c>
      <c r="B180">
        <v>179738.568</v>
      </c>
      <c r="C180" t="s">
        <v>91</v>
      </c>
    </row>
    <row r="181" spans="1:3" x14ac:dyDescent="0.3">
      <c r="A181">
        <v>1990</v>
      </c>
      <c r="B181">
        <v>363879.55699999997</v>
      </c>
      <c r="C181" t="s">
        <v>91</v>
      </c>
    </row>
    <row r="182" spans="1:3" x14ac:dyDescent="0.3">
      <c r="A182">
        <v>1991</v>
      </c>
      <c r="B182">
        <v>399779.152</v>
      </c>
      <c r="C182" t="s">
        <v>91</v>
      </c>
    </row>
    <row r="183" spans="1:3" x14ac:dyDescent="0.3">
      <c r="A183">
        <v>1992</v>
      </c>
      <c r="B183">
        <v>389103.74200000003</v>
      </c>
      <c r="C183" t="s">
        <v>91</v>
      </c>
    </row>
    <row r="184" spans="1:3" x14ac:dyDescent="0.3">
      <c r="A184">
        <v>1993</v>
      </c>
      <c r="B184">
        <v>255897.519</v>
      </c>
      <c r="C184" t="s">
        <v>91</v>
      </c>
    </row>
    <row r="185" spans="1:3" x14ac:dyDescent="0.3">
      <c r="A185">
        <v>1994</v>
      </c>
      <c r="B185">
        <v>519311.29</v>
      </c>
      <c r="C185" t="s">
        <v>91</v>
      </c>
    </row>
    <row r="186" spans="1:3" x14ac:dyDescent="0.3">
      <c r="A186">
        <v>1995</v>
      </c>
      <c r="B186">
        <v>308879.495</v>
      </c>
      <c r="C186" t="s">
        <v>91</v>
      </c>
    </row>
    <row r="187" spans="1:3" x14ac:dyDescent="0.3">
      <c r="A187">
        <v>1996</v>
      </c>
      <c r="B187">
        <v>156890.77799999999</v>
      </c>
      <c r="C187" t="s">
        <v>91</v>
      </c>
    </row>
    <row r="188" spans="1:3" x14ac:dyDescent="0.3">
      <c r="A188">
        <v>1997</v>
      </c>
      <c r="B188">
        <v>224353.10500000001</v>
      </c>
      <c r="C188" t="s">
        <v>91</v>
      </c>
    </row>
    <row r="189" spans="1:3" x14ac:dyDescent="0.3">
      <c r="A189">
        <v>1998</v>
      </c>
      <c r="B189">
        <v>350867.90299999999</v>
      </c>
      <c r="C189" t="s">
        <v>91</v>
      </c>
    </row>
    <row r="190" spans="1:3" x14ac:dyDescent="0.3">
      <c r="A190">
        <v>1999</v>
      </c>
      <c r="B190">
        <v>527445.64800000004</v>
      </c>
      <c r="C190" t="s">
        <v>91</v>
      </c>
    </row>
    <row r="191" spans="1:3" x14ac:dyDescent="0.3">
      <c r="A191">
        <v>2000</v>
      </c>
      <c r="B191">
        <v>405993.36099999998</v>
      </c>
      <c r="C191" t="s">
        <v>91</v>
      </c>
    </row>
    <row r="192" spans="1:3" x14ac:dyDescent="0.3">
      <c r="A192">
        <v>2001</v>
      </c>
      <c r="B192">
        <v>339150.91499999998</v>
      </c>
      <c r="C192" t="s">
        <v>91</v>
      </c>
    </row>
    <row r="193" spans="1:3" x14ac:dyDescent="0.3">
      <c r="A193">
        <v>2002</v>
      </c>
      <c r="B193">
        <v>216349.00099999999</v>
      </c>
      <c r="C193" t="s">
        <v>91</v>
      </c>
    </row>
    <row r="194" spans="1:3" x14ac:dyDescent="0.3">
      <c r="A194">
        <v>2003</v>
      </c>
      <c r="B194">
        <v>115032.61900000001</v>
      </c>
      <c r="C194" t="s">
        <v>91</v>
      </c>
    </row>
    <row r="195" spans="1:3" x14ac:dyDescent="0.3">
      <c r="A195">
        <v>2004</v>
      </c>
      <c r="B195">
        <v>166623.905</v>
      </c>
      <c r="C195" t="s">
        <v>91</v>
      </c>
    </row>
    <row r="196" spans="1:3" x14ac:dyDescent="0.3">
      <c r="A196">
        <v>2005</v>
      </c>
      <c r="B196">
        <v>271280.66399999999</v>
      </c>
      <c r="C196" t="s">
        <v>91</v>
      </c>
    </row>
    <row r="197" spans="1:3" x14ac:dyDescent="0.3">
      <c r="A197">
        <v>2006</v>
      </c>
      <c r="B197">
        <v>458286.40600000002</v>
      </c>
      <c r="C197" t="s">
        <v>91</v>
      </c>
    </row>
    <row r="198" spans="1:3" x14ac:dyDescent="0.3">
      <c r="A198">
        <v>2007</v>
      </c>
      <c r="B198">
        <v>331313.23700000002</v>
      </c>
      <c r="C198" t="s">
        <v>91</v>
      </c>
    </row>
    <row r="199" spans="1:3" x14ac:dyDescent="0.3">
      <c r="A199">
        <v>2008</v>
      </c>
      <c r="B199">
        <v>455003.22200000001</v>
      </c>
      <c r="C199" t="s">
        <v>91</v>
      </c>
    </row>
    <row r="200" spans="1:3" x14ac:dyDescent="0.3">
      <c r="A200">
        <v>2009</v>
      </c>
      <c r="B200">
        <v>422447.821</v>
      </c>
      <c r="C200" t="s">
        <v>91</v>
      </c>
    </row>
    <row r="201" spans="1:3" x14ac:dyDescent="0.3">
      <c r="A201">
        <v>2010</v>
      </c>
      <c r="B201">
        <v>441991.27500000002</v>
      </c>
      <c r="C201" t="s">
        <v>91</v>
      </c>
    </row>
    <row r="202" spans="1:3" x14ac:dyDescent="0.3">
      <c r="A202">
        <v>2011</v>
      </c>
      <c r="B202">
        <v>247983.57399999999</v>
      </c>
      <c r="C202" t="s">
        <v>91</v>
      </c>
    </row>
    <row r="203" spans="1:3" x14ac:dyDescent="0.3">
      <c r="A203">
        <v>2012</v>
      </c>
      <c r="B203">
        <v>648741.402</v>
      </c>
      <c r="C203" t="s">
        <v>91</v>
      </c>
    </row>
    <row r="204" spans="1:3" x14ac:dyDescent="0.3">
      <c r="A204">
        <v>2013</v>
      </c>
      <c r="B204">
        <v>455031.848</v>
      </c>
      <c r="C204" t="s">
        <v>91</v>
      </c>
    </row>
    <row r="205" spans="1:3" x14ac:dyDescent="0.3">
      <c r="A205">
        <v>2014</v>
      </c>
      <c r="B205">
        <v>174003.62400000001</v>
      </c>
      <c r="C205" t="s">
        <v>91</v>
      </c>
    </row>
    <row r="206" spans="1:3" x14ac:dyDescent="0.3">
      <c r="A206">
        <v>2015</v>
      </c>
      <c r="B206">
        <v>152486.59</v>
      </c>
      <c r="C206" t="s">
        <v>91</v>
      </c>
    </row>
    <row r="207" spans="1:3" x14ac:dyDescent="0.3">
      <c r="A207">
        <v>2016</v>
      </c>
      <c r="B207">
        <v>139579.715</v>
      </c>
      <c r="C207" t="s">
        <v>91</v>
      </c>
    </row>
    <row r="208" spans="1:3" x14ac:dyDescent="0.3">
      <c r="A208">
        <v>2017</v>
      </c>
      <c r="B208">
        <v>79238.468999999997</v>
      </c>
      <c r="C208" t="s">
        <v>91</v>
      </c>
    </row>
    <row r="209" spans="1:3" x14ac:dyDescent="0.3">
      <c r="A209">
        <v>2018</v>
      </c>
      <c r="B209">
        <v>26696.368999999999</v>
      </c>
      <c r="C209" t="s">
        <v>91</v>
      </c>
    </row>
    <row r="210" spans="1:3" x14ac:dyDescent="0.3">
      <c r="A210">
        <v>2019</v>
      </c>
      <c r="B210">
        <v>55649.332999999999</v>
      </c>
      <c r="C210" t="s">
        <v>91</v>
      </c>
    </row>
    <row r="211" spans="1:3" x14ac:dyDescent="0.3">
      <c r="A211">
        <v>2020</v>
      </c>
      <c r="B211">
        <v>242699.62299999999</v>
      </c>
      <c r="C211" t="s">
        <v>91</v>
      </c>
    </row>
    <row r="212" spans="1:3" x14ac:dyDescent="0.3">
      <c r="A212">
        <v>1979</v>
      </c>
      <c r="B212">
        <v>61836.277999999998</v>
      </c>
      <c r="C212" t="s">
        <v>92</v>
      </c>
    </row>
    <row r="213" spans="1:3" x14ac:dyDescent="0.3">
      <c r="A213">
        <v>1980</v>
      </c>
      <c r="B213">
        <v>76716.315000000002</v>
      </c>
      <c r="C213" t="s">
        <v>92</v>
      </c>
    </row>
    <row r="214" spans="1:3" x14ac:dyDescent="0.3">
      <c r="A214">
        <v>1981</v>
      </c>
      <c r="B214">
        <v>56882.428999999996</v>
      </c>
      <c r="C214" t="s">
        <v>92</v>
      </c>
    </row>
    <row r="215" spans="1:3" x14ac:dyDescent="0.3">
      <c r="A215">
        <v>1982</v>
      </c>
      <c r="B215">
        <v>70625.948999999993</v>
      </c>
      <c r="C215" t="s">
        <v>92</v>
      </c>
    </row>
    <row r="216" spans="1:3" x14ac:dyDescent="0.3">
      <c r="A216">
        <v>1983</v>
      </c>
      <c r="B216">
        <v>67727.741999999998</v>
      </c>
      <c r="C216" t="s">
        <v>92</v>
      </c>
    </row>
    <row r="217" spans="1:3" x14ac:dyDescent="0.3">
      <c r="A217">
        <v>1984</v>
      </c>
      <c r="B217">
        <v>78949.418999999994</v>
      </c>
      <c r="C217" t="s">
        <v>92</v>
      </c>
    </row>
    <row r="218" spans="1:3" x14ac:dyDescent="0.3">
      <c r="A218">
        <v>1985</v>
      </c>
      <c r="B218">
        <v>101215.318</v>
      </c>
      <c r="C218" t="s">
        <v>92</v>
      </c>
    </row>
    <row r="219" spans="1:3" x14ac:dyDescent="0.3">
      <c r="A219">
        <v>1986</v>
      </c>
      <c r="B219">
        <v>51168.902999999998</v>
      </c>
      <c r="C219" t="s">
        <v>92</v>
      </c>
    </row>
    <row r="220" spans="1:3" x14ac:dyDescent="0.3">
      <c r="A220">
        <v>1987</v>
      </c>
      <c r="B220">
        <v>106023.88800000001</v>
      </c>
      <c r="C220" t="s">
        <v>92</v>
      </c>
    </row>
    <row r="221" spans="1:3" x14ac:dyDescent="0.3">
      <c r="A221">
        <v>1988</v>
      </c>
      <c r="B221">
        <v>55068.385999999999</v>
      </c>
      <c r="C221" t="s">
        <v>92</v>
      </c>
    </row>
    <row r="222" spans="1:3" x14ac:dyDescent="0.3">
      <c r="A222">
        <v>1989</v>
      </c>
      <c r="B222">
        <v>55727.078000000001</v>
      </c>
      <c r="C222" t="s">
        <v>92</v>
      </c>
    </row>
    <row r="223" spans="1:3" x14ac:dyDescent="0.3">
      <c r="A223">
        <v>1990</v>
      </c>
      <c r="B223">
        <v>52450.650999999998</v>
      </c>
      <c r="C223" t="s">
        <v>92</v>
      </c>
    </row>
    <row r="224" spans="1:3" x14ac:dyDescent="0.3">
      <c r="A224">
        <v>1991</v>
      </c>
      <c r="B224">
        <v>70528.294999999998</v>
      </c>
      <c r="C224" t="s">
        <v>92</v>
      </c>
    </row>
    <row r="225" spans="1:3" x14ac:dyDescent="0.3">
      <c r="A225">
        <v>1992</v>
      </c>
      <c r="B225">
        <v>89559.88</v>
      </c>
      <c r="C225" t="s">
        <v>92</v>
      </c>
    </row>
    <row r="226" spans="1:3" x14ac:dyDescent="0.3">
      <c r="A226">
        <v>1993</v>
      </c>
      <c r="B226">
        <v>42591.45</v>
      </c>
      <c r="C226" t="s">
        <v>92</v>
      </c>
    </row>
    <row r="227" spans="1:3" x14ac:dyDescent="0.3">
      <c r="A227">
        <v>1994</v>
      </c>
      <c r="B227">
        <v>69750.823000000004</v>
      </c>
      <c r="C227" t="s">
        <v>92</v>
      </c>
    </row>
    <row r="228" spans="1:3" x14ac:dyDescent="0.3">
      <c r="A228">
        <v>1995</v>
      </c>
      <c r="B228">
        <v>57273.546999999999</v>
      </c>
      <c r="C228" t="s">
        <v>92</v>
      </c>
    </row>
    <row r="229" spans="1:3" x14ac:dyDescent="0.3">
      <c r="A229">
        <v>1996</v>
      </c>
      <c r="B229">
        <v>61262.87</v>
      </c>
      <c r="C229" t="s">
        <v>92</v>
      </c>
    </row>
    <row r="230" spans="1:3" x14ac:dyDescent="0.3">
      <c r="A230">
        <v>1997</v>
      </c>
      <c r="B230">
        <v>36655.762000000002</v>
      </c>
      <c r="C230" t="s">
        <v>92</v>
      </c>
    </row>
    <row r="231" spans="1:3" x14ac:dyDescent="0.3">
      <c r="A231">
        <v>1998</v>
      </c>
      <c r="B231">
        <v>54585.565999999999</v>
      </c>
      <c r="C231" t="s">
        <v>92</v>
      </c>
    </row>
    <row r="232" spans="1:3" x14ac:dyDescent="0.3">
      <c r="A232">
        <v>1999</v>
      </c>
      <c r="B232">
        <v>102683.617</v>
      </c>
      <c r="C232" t="s">
        <v>92</v>
      </c>
    </row>
    <row r="233" spans="1:3" x14ac:dyDescent="0.3">
      <c r="A233">
        <v>2000</v>
      </c>
      <c r="B233">
        <v>93052.607000000004</v>
      </c>
      <c r="C233" t="s">
        <v>92</v>
      </c>
    </row>
    <row r="234" spans="1:3" x14ac:dyDescent="0.3">
      <c r="A234">
        <v>2001</v>
      </c>
      <c r="B234">
        <v>43613.247000000003</v>
      </c>
      <c r="C234" t="s">
        <v>92</v>
      </c>
    </row>
    <row r="235" spans="1:3" x14ac:dyDescent="0.3">
      <c r="A235">
        <v>2002</v>
      </c>
      <c r="B235">
        <v>46126.565000000002</v>
      </c>
      <c r="C235" t="s">
        <v>92</v>
      </c>
    </row>
    <row r="236" spans="1:3" x14ac:dyDescent="0.3">
      <c r="A236">
        <v>2003</v>
      </c>
      <c r="B236">
        <v>49138.712</v>
      </c>
      <c r="C236" t="s">
        <v>92</v>
      </c>
    </row>
    <row r="237" spans="1:3" x14ac:dyDescent="0.3">
      <c r="A237">
        <v>2004</v>
      </c>
      <c r="B237">
        <v>50910.93</v>
      </c>
      <c r="C237" t="s">
        <v>92</v>
      </c>
    </row>
    <row r="238" spans="1:3" x14ac:dyDescent="0.3">
      <c r="A238">
        <v>2005</v>
      </c>
      <c r="B238">
        <v>48534.944000000003</v>
      </c>
      <c r="C238" t="s">
        <v>92</v>
      </c>
    </row>
    <row r="239" spans="1:3" x14ac:dyDescent="0.3">
      <c r="A239">
        <v>2006</v>
      </c>
      <c r="B239">
        <v>85642.123999999996</v>
      </c>
      <c r="C239" t="s">
        <v>92</v>
      </c>
    </row>
    <row r="240" spans="1:3" x14ac:dyDescent="0.3">
      <c r="A240">
        <v>2007</v>
      </c>
      <c r="B240">
        <v>31863.293000000001</v>
      </c>
      <c r="C240" t="s">
        <v>92</v>
      </c>
    </row>
    <row r="241" spans="1:3" x14ac:dyDescent="0.3">
      <c r="A241">
        <v>2008</v>
      </c>
      <c r="B241">
        <v>29122.492999999999</v>
      </c>
      <c r="C241" t="s">
        <v>92</v>
      </c>
    </row>
    <row r="242" spans="1:3" x14ac:dyDescent="0.3">
      <c r="A242">
        <v>2009</v>
      </c>
      <c r="B242">
        <v>45801.652999999998</v>
      </c>
      <c r="C242" t="s">
        <v>92</v>
      </c>
    </row>
    <row r="243" spans="1:3" x14ac:dyDescent="0.3">
      <c r="A243">
        <v>2010</v>
      </c>
      <c r="B243">
        <v>37209.212</v>
      </c>
      <c r="C243" t="s">
        <v>92</v>
      </c>
    </row>
    <row r="244" spans="1:3" x14ac:dyDescent="0.3">
      <c r="A244">
        <v>2011</v>
      </c>
      <c r="B244">
        <v>22239.713</v>
      </c>
      <c r="C244" t="s">
        <v>92</v>
      </c>
    </row>
    <row r="245" spans="1:3" x14ac:dyDescent="0.3">
      <c r="A245">
        <v>2012</v>
      </c>
      <c r="B245">
        <v>120029.932</v>
      </c>
      <c r="C245" t="s">
        <v>92</v>
      </c>
    </row>
    <row r="246" spans="1:3" x14ac:dyDescent="0.3">
      <c r="A246">
        <v>2013</v>
      </c>
      <c r="B246">
        <v>75263.165999999997</v>
      </c>
      <c r="C246" t="s">
        <v>92</v>
      </c>
    </row>
    <row r="247" spans="1:3" x14ac:dyDescent="0.3">
      <c r="A247">
        <v>2014</v>
      </c>
      <c r="B247">
        <v>48526.891000000003</v>
      </c>
      <c r="C247" t="s">
        <v>92</v>
      </c>
    </row>
    <row r="248" spans="1:3" x14ac:dyDescent="0.3">
      <c r="A248">
        <v>2015</v>
      </c>
      <c r="B248">
        <v>20433.701000000001</v>
      </c>
      <c r="C248" t="s">
        <v>92</v>
      </c>
    </row>
    <row r="249" spans="1:3" x14ac:dyDescent="0.3">
      <c r="A249">
        <v>2016</v>
      </c>
      <c r="B249">
        <v>25217.446</v>
      </c>
      <c r="C249" t="s">
        <v>92</v>
      </c>
    </row>
    <row r="250" spans="1:3" x14ac:dyDescent="0.3">
      <c r="A250">
        <v>2017</v>
      </c>
      <c r="B250">
        <v>23794.172999999999</v>
      </c>
      <c r="C250" t="s">
        <v>92</v>
      </c>
    </row>
    <row r="251" spans="1:3" x14ac:dyDescent="0.3">
      <c r="A251">
        <v>2018</v>
      </c>
      <c r="B251">
        <v>15800.86</v>
      </c>
      <c r="C251" t="s">
        <v>92</v>
      </c>
    </row>
    <row r="252" spans="1:3" x14ac:dyDescent="0.3">
      <c r="A252">
        <v>2019</v>
      </c>
      <c r="B252">
        <v>25681.702000000001</v>
      </c>
      <c r="C252" t="s">
        <v>92</v>
      </c>
    </row>
    <row r="253" spans="1:3" x14ac:dyDescent="0.3">
      <c r="A253">
        <v>2020</v>
      </c>
      <c r="B253">
        <v>53739.156999999999</v>
      </c>
      <c r="C253" t="s">
        <v>92</v>
      </c>
    </row>
    <row r="254" spans="1:3" x14ac:dyDescent="0.3">
      <c r="A254">
        <v>1979</v>
      </c>
      <c r="B254">
        <v>5758.0990000000002</v>
      </c>
      <c r="C254" t="s">
        <v>93</v>
      </c>
    </row>
    <row r="255" spans="1:3" x14ac:dyDescent="0.3">
      <c r="A255">
        <v>1980</v>
      </c>
      <c r="B255">
        <v>6398.683</v>
      </c>
      <c r="C255" t="s">
        <v>93</v>
      </c>
    </row>
    <row r="256" spans="1:3" x14ac:dyDescent="0.3">
      <c r="A256">
        <v>1981</v>
      </c>
      <c r="B256">
        <v>6787.6540000000005</v>
      </c>
      <c r="C256" t="s">
        <v>93</v>
      </c>
    </row>
    <row r="257" spans="1:3" x14ac:dyDescent="0.3">
      <c r="A257">
        <v>1982</v>
      </c>
      <c r="B257">
        <v>6134.759</v>
      </c>
      <c r="C257" t="s">
        <v>93</v>
      </c>
    </row>
    <row r="258" spans="1:3" x14ac:dyDescent="0.3">
      <c r="A258">
        <v>1983</v>
      </c>
      <c r="B258">
        <v>7227.69</v>
      </c>
      <c r="C258" t="s">
        <v>93</v>
      </c>
    </row>
    <row r="259" spans="1:3" x14ac:dyDescent="0.3">
      <c r="A259">
        <v>1984</v>
      </c>
      <c r="B259">
        <v>6540.8459999999995</v>
      </c>
      <c r="C259" t="s">
        <v>93</v>
      </c>
    </row>
    <row r="260" spans="1:3" x14ac:dyDescent="0.3">
      <c r="A260">
        <v>1985</v>
      </c>
      <c r="B260">
        <v>5385.6049999999996</v>
      </c>
      <c r="C260" t="s">
        <v>93</v>
      </c>
    </row>
    <row r="261" spans="1:3" x14ac:dyDescent="0.3">
      <c r="A261">
        <v>1986</v>
      </c>
      <c r="B261">
        <v>6143.2370000000001</v>
      </c>
      <c r="C261" t="s">
        <v>93</v>
      </c>
    </row>
    <row r="262" spans="1:3" x14ac:dyDescent="0.3">
      <c r="A262">
        <v>1987</v>
      </c>
      <c r="B262">
        <v>4591.1679999999997</v>
      </c>
      <c r="C262" t="s">
        <v>93</v>
      </c>
    </row>
    <row r="263" spans="1:3" x14ac:dyDescent="0.3">
      <c r="A263">
        <v>1988</v>
      </c>
      <c r="B263">
        <v>4141.7529999999997</v>
      </c>
      <c r="C263" t="s">
        <v>93</v>
      </c>
    </row>
    <row r="264" spans="1:3" x14ac:dyDescent="0.3">
      <c r="A264">
        <v>1989</v>
      </c>
      <c r="B264">
        <v>4921.3990000000003</v>
      </c>
      <c r="C264" t="s">
        <v>93</v>
      </c>
    </row>
    <row r="265" spans="1:3" x14ac:dyDescent="0.3">
      <c r="A265">
        <v>1990</v>
      </c>
      <c r="B265">
        <v>4879.7889999999998</v>
      </c>
      <c r="C265" t="s">
        <v>93</v>
      </c>
    </row>
    <row r="266" spans="1:3" x14ac:dyDescent="0.3">
      <c r="A266">
        <v>1991</v>
      </c>
      <c r="B266">
        <v>4376.4250000000002</v>
      </c>
      <c r="C266" t="s">
        <v>93</v>
      </c>
    </row>
    <row r="267" spans="1:3" x14ac:dyDescent="0.3">
      <c r="A267">
        <v>1992</v>
      </c>
      <c r="B267">
        <v>5545.45</v>
      </c>
      <c r="C267" t="s">
        <v>93</v>
      </c>
    </row>
    <row r="268" spans="1:3" x14ac:dyDescent="0.3">
      <c r="A268">
        <v>1993</v>
      </c>
      <c r="B268">
        <v>5952.5829999999996</v>
      </c>
      <c r="C268" t="s">
        <v>93</v>
      </c>
    </row>
    <row r="269" spans="1:3" x14ac:dyDescent="0.3">
      <c r="A269">
        <v>1994</v>
      </c>
      <c r="B269">
        <v>6457.1239999999998</v>
      </c>
      <c r="C269" t="s">
        <v>93</v>
      </c>
    </row>
    <row r="270" spans="1:3" x14ac:dyDescent="0.3">
      <c r="A270">
        <v>1995</v>
      </c>
      <c r="B270">
        <v>5407.2290000000003</v>
      </c>
      <c r="C270" t="s">
        <v>93</v>
      </c>
    </row>
    <row r="271" spans="1:3" x14ac:dyDescent="0.3">
      <c r="A271">
        <v>1996</v>
      </c>
      <c r="B271">
        <v>6301.9539999999997</v>
      </c>
      <c r="C271" t="s">
        <v>93</v>
      </c>
    </row>
    <row r="272" spans="1:3" x14ac:dyDescent="0.3">
      <c r="A272">
        <v>1997</v>
      </c>
      <c r="B272">
        <v>3501.3939999999998</v>
      </c>
      <c r="C272" t="s">
        <v>93</v>
      </c>
    </row>
    <row r="273" spans="1:3" x14ac:dyDescent="0.3">
      <c r="A273">
        <v>1998</v>
      </c>
      <c r="B273">
        <v>3794.1379999999999</v>
      </c>
      <c r="C273" t="s">
        <v>93</v>
      </c>
    </row>
    <row r="274" spans="1:3" x14ac:dyDescent="0.3">
      <c r="A274">
        <v>1999</v>
      </c>
      <c r="B274">
        <v>3754.4270000000001</v>
      </c>
      <c r="C274" t="s">
        <v>93</v>
      </c>
    </row>
    <row r="275" spans="1:3" x14ac:dyDescent="0.3">
      <c r="A275">
        <v>2000</v>
      </c>
      <c r="B275">
        <v>3346.3539999999998</v>
      </c>
      <c r="C275" t="s">
        <v>93</v>
      </c>
    </row>
    <row r="276" spans="1:3" x14ac:dyDescent="0.3">
      <c r="A276">
        <v>2001</v>
      </c>
      <c r="B276">
        <v>3891.4059999999999</v>
      </c>
      <c r="C276" t="s">
        <v>93</v>
      </c>
    </row>
    <row r="277" spans="1:3" x14ac:dyDescent="0.3">
      <c r="A277">
        <v>2002</v>
      </c>
      <c r="B277">
        <v>3308.6640000000002</v>
      </c>
      <c r="C277" t="s">
        <v>93</v>
      </c>
    </row>
    <row r="278" spans="1:3" x14ac:dyDescent="0.3">
      <c r="A278">
        <v>2003</v>
      </c>
      <c r="B278">
        <v>2568.5749999999998</v>
      </c>
      <c r="C278" t="s">
        <v>93</v>
      </c>
    </row>
    <row r="279" spans="1:3" x14ac:dyDescent="0.3">
      <c r="A279">
        <v>2004</v>
      </c>
      <c r="B279">
        <v>2783.779</v>
      </c>
      <c r="C279" t="s">
        <v>93</v>
      </c>
    </row>
    <row r="280" spans="1:3" x14ac:dyDescent="0.3">
      <c r="A280">
        <v>2005</v>
      </c>
      <c r="B280">
        <v>2917.9969999999998</v>
      </c>
      <c r="C280" t="s">
        <v>93</v>
      </c>
    </row>
    <row r="281" spans="1:3" x14ac:dyDescent="0.3">
      <c r="A281">
        <v>2006</v>
      </c>
      <c r="B281">
        <v>3328.482</v>
      </c>
      <c r="C281" t="s">
        <v>93</v>
      </c>
    </row>
    <row r="282" spans="1:3" x14ac:dyDescent="0.3">
      <c r="A282">
        <v>2007</v>
      </c>
      <c r="B282">
        <v>2977.1109999999999</v>
      </c>
      <c r="C282" t="s">
        <v>93</v>
      </c>
    </row>
    <row r="283" spans="1:3" x14ac:dyDescent="0.3">
      <c r="A283">
        <v>2008</v>
      </c>
      <c r="B283">
        <v>1652.7529999999999</v>
      </c>
      <c r="C283" t="s">
        <v>93</v>
      </c>
    </row>
    <row r="284" spans="1:3" x14ac:dyDescent="0.3">
      <c r="A284">
        <v>2009</v>
      </c>
      <c r="B284">
        <v>1634.777</v>
      </c>
      <c r="C284" t="s">
        <v>93</v>
      </c>
    </row>
    <row r="285" spans="1:3" x14ac:dyDescent="0.3">
      <c r="A285">
        <v>2010</v>
      </c>
      <c r="B285">
        <v>2102.08</v>
      </c>
      <c r="C285" t="s">
        <v>93</v>
      </c>
    </row>
    <row r="286" spans="1:3" x14ac:dyDescent="0.3">
      <c r="A286">
        <v>2011</v>
      </c>
      <c r="B286">
        <v>1771.3689999999999</v>
      </c>
      <c r="C286" t="s">
        <v>93</v>
      </c>
    </row>
    <row r="287" spans="1:3" x14ac:dyDescent="0.3">
      <c r="A287">
        <v>2012</v>
      </c>
      <c r="B287">
        <v>2023.0219999999999</v>
      </c>
      <c r="C287" t="s">
        <v>93</v>
      </c>
    </row>
    <row r="288" spans="1:3" x14ac:dyDescent="0.3">
      <c r="A288">
        <v>2013</v>
      </c>
      <c r="B288">
        <v>1791.155</v>
      </c>
      <c r="C288" t="s">
        <v>93</v>
      </c>
    </row>
    <row r="289" spans="1:3" x14ac:dyDescent="0.3">
      <c r="A289">
        <v>2014</v>
      </c>
      <c r="B289">
        <v>2334.3679999999999</v>
      </c>
      <c r="C289" t="s">
        <v>93</v>
      </c>
    </row>
    <row r="290" spans="1:3" x14ac:dyDescent="0.3">
      <c r="A290">
        <v>2015</v>
      </c>
      <c r="B290">
        <v>2433.442</v>
      </c>
      <c r="C290" t="s">
        <v>93</v>
      </c>
    </row>
    <row r="291" spans="1:3" x14ac:dyDescent="0.3">
      <c r="A291">
        <v>2016</v>
      </c>
      <c r="B291">
        <v>2919.442</v>
      </c>
      <c r="C291" t="s">
        <v>93</v>
      </c>
    </row>
    <row r="292" spans="1:3" x14ac:dyDescent="0.3">
      <c r="A292">
        <v>2017</v>
      </c>
      <c r="B292">
        <v>1945.374</v>
      </c>
      <c r="C292" t="s">
        <v>93</v>
      </c>
    </row>
    <row r="293" spans="1:3" x14ac:dyDescent="0.3">
      <c r="A293">
        <v>2018</v>
      </c>
      <c r="B293">
        <v>2161.0450000000001</v>
      </c>
      <c r="C293" t="s">
        <v>93</v>
      </c>
    </row>
    <row r="294" spans="1:3" x14ac:dyDescent="0.3">
      <c r="A294">
        <v>2019</v>
      </c>
      <c r="B294">
        <v>8138.5320000000002</v>
      </c>
      <c r="C294" t="s">
        <v>93</v>
      </c>
    </row>
    <row r="295" spans="1:3" x14ac:dyDescent="0.3">
      <c r="A295">
        <v>2020</v>
      </c>
      <c r="B295" t="s">
        <v>101</v>
      </c>
      <c r="C295" t="s">
        <v>93</v>
      </c>
    </row>
    <row r="296" spans="1:3" x14ac:dyDescent="0.3">
      <c r="A296">
        <v>1979</v>
      </c>
      <c r="B296">
        <v>0</v>
      </c>
      <c r="C296" t="s">
        <v>94</v>
      </c>
    </row>
    <row r="297" spans="1:3" x14ac:dyDescent="0.3">
      <c r="A297">
        <v>1980</v>
      </c>
      <c r="B297">
        <v>0</v>
      </c>
      <c r="C297" t="s">
        <v>94</v>
      </c>
    </row>
    <row r="298" spans="1:3" x14ac:dyDescent="0.3">
      <c r="A298">
        <v>1981</v>
      </c>
      <c r="B298">
        <v>0</v>
      </c>
      <c r="C298" t="s">
        <v>94</v>
      </c>
    </row>
    <row r="299" spans="1:3" x14ac:dyDescent="0.3">
      <c r="A299">
        <v>1982</v>
      </c>
      <c r="B299">
        <v>0</v>
      </c>
      <c r="C299" t="s">
        <v>94</v>
      </c>
    </row>
    <row r="300" spans="1:3" x14ac:dyDescent="0.3">
      <c r="A300">
        <v>1983</v>
      </c>
      <c r="B300">
        <v>0</v>
      </c>
      <c r="C300" t="s">
        <v>94</v>
      </c>
    </row>
    <row r="301" spans="1:3" x14ac:dyDescent="0.3">
      <c r="A301">
        <v>1984</v>
      </c>
      <c r="B301">
        <v>0</v>
      </c>
      <c r="C301" t="s">
        <v>94</v>
      </c>
    </row>
    <row r="302" spans="1:3" x14ac:dyDescent="0.3">
      <c r="A302">
        <v>1985</v>
      </c>
      <c r="B302">
        <v>40.414999999999999</v>
      </c>
      <c r="C302" t="s">
        <v>94</v>
      </c>
    </row>
    <row r="303" spans="1:3" x14ac:dyDescent="0.3">
      <c r="A303">
        <v>1986</v>
      </c>
      <c r="B303">
        <v>0</v>
      </c>
      <c r="C303" t="s">
        <v>94</v>
      </c>
    </row>
    <row r="304" spans="1:3" x14ac:dyDescent="0.3">
      <c r="A304">
        <v>1987</v>
      </c>
      <c r="B304">
        <v>0</v>
      </c>
      <c r="C304" t="s">
        <v>94</v>
      </c>
    </row>
    <row r="305" spans="1:3" x14ac:dyDescent="0.3">
      <c r="A305">
        <v>1988</v>
      </c>
      <c r="B305">
        <v>0</v>
      </c>
      <c r="C305" t="s">
        <v>94</v>
      </c>
    </row>
    <row r="306" spans="1:3" x14ac:dyDescent="0.3">
      <c r="A306">
        <v>1989</v>
      </c>
      <c r="B306">
        <v>0</v>
      </c>
      <c r="C306" t="s">
        <v>94</v>
      </c>
    </row>
    <row r="307" spans="1:3" x14ac:dyDescent="0.3">
      <c r="A307">
        <v>1990</v>
      </c>
      <c r="B307">
        <v>0</v>
      </c>
      <c r="C307" t="s">
        <v>94</v>
      </c>
    </row>
    <row r="308" spans="1:3" x14ac:dyDescent="0.3">
      <c r="A308">
        <v>1991</v>
      </c>
      <c r="B308">
        <v>0</v>
      </c>
      <c r="C308" t="s">
        <v>94</v>
      </c>
    </row>
    <row r="309" spans="1:3" x14ac:dyDescent="0.3">
      <c r="A309">
        <v>1992</v>
      </c>
      <c r="B309">
        <v>0</v>
      </c>
      <c r="C309" t="s">
        <v>94</v>
      </c>
    </row>
    <row r="310" spans="1:3" x14ac:dyDescent="0.3">
      <c r="A310">
        <v>1993</v>
      </c>
      <c r="B310">
        <v>0</v>
      </c>
      <c r="C310" t="s">
        <v>94</v>
      </c>
    </row>
    <row r="311" spans="1:3" x14ac:dyDescent="0.3">
      <c r="A311">
        <v>1994</v>
      </c>
      <c r="B311">
        <v>0</v>
      </c>
      <c r="C311" t="s">
        <v>94</v>
      </c>
    </row>
    <row r="312" spans="1:3" x14ac:dyDescent="0.3">
      <c r="A312">
        <v>1995</v>
      </c>
      <c r="B312">
        <v>0</v>
      </c>
      <c r="C312" t="s">
        <v>94</v>
      </c>
    </row>
    <row r="313" spans="1:3" x14ac:dyDescent="0.3">
      <c r="A313">
        <v>1996</v>
      </c>
      <c r="B313">
        <v>0</v>
      </c>
      <c r="C313" t="s">
        <v>94</v>
      </c>
    </row>
    <row r="314" spans="1:3" x14ac:dyDescent="0.3">
      <c r="A314">
        <v>1997</v>
      </c>
      <c r="B314">
        <v>0</v>
      </c>
      <c r="C314" t="s">
        <v>94</v>
      </c>
    </row>
    <row r="315" spans="1:3" x14ac:dyDescent="0.3">
      <c r="A315">
        <v>1998</v>
      </c>
      <c r="B315">
        <v>0</v>
      </c>
      <c r="C315" t="s">
        <v>94</v>
      </c>
    </row>
    <row r="316" spans="1:3" x14ac:dyDescent="0.3">
      <c r="A316">
        <v>1999</v>
      </c>
      <c r="B316">
        <v>0</v>
      </c>
      <c r="C316" t="s">
        <v>94</v>
      </c>
    </row>
    <row r="317" spans="1:3" x14ac:dyDescent="0.3">
      <c r="A317">
        <v>2000</v>
      </c>
      <c r="B317">
        <v>0</v>
      </c>
      <c r="C317" t="s">
        <v>94</v>
      </c>
    </row>
    <row r="318" spans="1:3" x14ac:dyDescent="0.3">
      <c r="A318">
        <v>2001</v>
      </c>
      <c r="B318">
        <v>0</v>
      </c>
      <c r="C318" t="s">
        <v>94</v>
      </c>
    </row>
    <row r="319" spans="1:3" x14ac:dyDescent="0.3">
      <c r="A319">
        <v>2002</v>
      </c>
      <c r="B319">
        <v>0</v>
      </c>
      <c r="C319" t="s">
        <v>94</v>
      </c>
    </row>
    <row r="320" spans="1:3" x14ac:dyDescent="0.3">
      <c r="A320">
        <v>2003</v>
      </c>
      <c r="B320">
        <v>0</v>
      </c>
      <c r="C320" t="s">
        <v>94</v>
      </c>
    </row>
    <row r="321" spans="1:3" x14ac:dyDescent="0.3">
      <c r="A321">
        <v>2004</v>
      </c>
      <c r="B321">
        <v>0</v>
      </c>
      <c r="C321" t="s">
        <v>94</v>
      </c>
    </row>
    <row r="322" spans="1:3" x14ac:dyDescent="0.3">
      <c r="A322">
        <v>2005</v>
      </c>
      <c r="B322">
        <v>0</v>
      </c>
      <c r="C322" t="s">
        <v>94</v>
      </c>
    </row>
    <row r="323" spans="1:3" x14ac:dyDescent="0.3">
      <c r="A323">
        <v>2006</v>
      </c>
      <c r="B323">
        <v>0</v>
      </c>
      <c r="C323" t="s">
        <v>94</v>
      </c>
    </row>
    <row r="324" spans="1:3" x14ac:dyDescent="0.3">
      <c r="A324">
        <v>2007</v>
      </c>
      <c r="B324">
        <v>0</v>
      </c>
      <c r="C324" t="s">
        <v>94</v>
      </c>
    </row>
    <row r="325" spans="1:3" x14ac:dyDescent="0.3">
      <c r="A325">
        <v>2008</v>
      </c>
      <c r="B325">
        <v>0</v>
      </c>
      <c r="C325" t="s">
        <v>94</v>
      </c>
    </row>
    <row r="326" spans="1:3" x14ac:dyDescent="0.3">
      <c r="A326">
        <v>2009</v>
      </c>
      <c r="B326">
        <v>0</v>
      </c>
      <c r="C326" t="s">
        <v>94</v>
      </c>
    </row>
    <row r="327" spans="1:3" x14ac:dyDescent="0.3">
      <c r="A327">
        <v>2010</v>
      </c>
      <c r="B327">
        <v>0</v>
      </c>
      <c r="C327" t="s">
        <v>94</v>
      </c>
    </row>
    <row r="328" spans="1:3" x14ac:dyDescent="0.3">
      <c r="A328">
        <v>2011</v>
      </c>
      <c r="B328">
        <v>0</v>
      </c>
      <c r="C328" t="s">
        <v>94</v>
      </c>
    </row>
    <row r="329" spans="1:3" x14ac:dyDescent="0.3">
      <c r="A329">
        <v>2012</v>
      </c>
      <c r="B329">
        <v>0</v>
      </c>
      <c r="C329" t="s">
        <v>94</v>
      </c>
    </row>
    <row r="330" spans="1:3" x14ac:dyDescent="0.3">
      <c r="A330">
        <v>2013</v>
      </c>
      <c r="B330">
        <v>0</v>
      </c>
      <c r="C330" t="s">
        <v>94</v>
      </c>
    </row>
    <row r="331" spans="1:3" x14ac:dyDescent="0.3">
      <c r="A331">
        <v>2014</v>
      </c>
      <c r="B331">
        <v>0</v>
      </c>
      <c r="C331" t="s">
        <v>94</v>
      </c>
    </row>
    <row r="332" spans="1:3" x14ac:dyDescent="0.3">
      <c r="A332">
        <v>2015</v>
      </c>
      <c r="B332">
        <v>0</v>
      </c>
      <c r="C332" t="s">
        <v>94</v>
      </c>
    </row>
    <row r="333" spans="1:3" x14ac:dyDescent="0.3">
      <c r="A333">
        <v>2016</v>
      </c>
      <c r="B333">
        <v>0</v>
      </c>
      <c r="C333" t="s">
        <v>94</v>
      </c>
    </row>
    <row r="334" spans="1:3" x14ac:dyDescent="0.3">
      <c r="A334">
        <v>2017</v>
      </c>
      <c r="B334">
        <v>0</v>
      </c>
      <c r="C334" t="s">
        <v>94</v>
      </c>
    </row>
    <row r="335" spans="1:3" x14ac:dyDescent="0.3">
      <c r="A335">
        <v>2018</v>
      </c>
      <c r="B335">
        <v>0</v>
      </c>
      <c r="C335" t="s">
        <v>94</v>
      </c>
    </row>
    <row r="336" spans="1:3" x14ac:dyDescent="0.3">
      <c r="A336">
        <v>2019</v>
      </c>
      <c r="B336">
        <v>3805.3580000000002</v>
      </c>
      <c r="C336" t="s">
        <v>94</v>
      </c>
    </row>
    <row r="337" spans="1:3" x14ac:dyDescent="0.3">
      <c r="A337">
        <v>2020</v>
      </c>
      <c r="B337" t="s">
        <v>101</v>
      </c>
      <c r="C337" t="s">
        <v>94</v>
      </c>
    </row>
    <row r="338" spans="1:3" x14ac:dyDescent="0.3">
      <c r="A338">
        <v>1979</v>
      </c>
      <c r="B338">
        <v>4215.9780000000001</v>
      </c>
      <c r="C338" t="s">
        <v>95</v>
      </c>
    </row>
    <row r="339" spans="1:3" x14ac:dyDescent="0.3">
      <c r="A339">
        <v>1980</v>
      </c>
      <c r="B339">
        <v>3898.5990000000002</v>
      </c>
      <c r="C339" t="s">
        <v>95</v>
      </c>
    </row>
    <row r="340" spans="1:3" x14ac:dyDescent="0.3">
      <c r="A340">
        <v>1981</v>
      </c>
      <c r="B340">
        <v>4060.3809999999999</v>
      </c>
      <c r="C340" t="s">
        <v>95</v>
      </c>
    </row>
    <row r="341" spans="1:3" x14ac:dyDescent="0.3">
      <c r="A341">
        <v>1982</v>
      </c>
      <c r="B341">
        <v>3373.7779999999998</v>
      </c>
      <c r="C341" t="s">
        <v>95</v>
      </c>
    </row>
    <row r="342" spans="1:3" x14ac:dyDescent="0.3">
      <c r="A342">
        <v>1983</v>
      </c>
      <c r="B342">
        <v>3216.116</v>
      </c>
      <c r="C342" t="s">
        <v>95</v>
      </c>
    </row>
    <row r="343" spans="1:3" x14ac:dyDescent="0.3">
      <c r="A343">
        <v>1984</v>
      </c>
      <c r="B343">
        <v>1567.2840000000001</v>
      </c>
      <c r="C343" t="s">
        <v>95</v>
      </c>
    </row>
    <row r="344" spans="1:3" x14ac:dyDescent="0.3">
      <c r="A344">
        <v>1985</v>
      </c>
      <c r="B344">
        <v>2130.4720000000002</v>
      </c>
      <c r="C344" t="s">
        <v>95</v>
      </c>
    </row>
    <row r="345" spans="1:3" x14ac:dyDescent="0.3">
      <c r="A345">
        <v>1986</v>
      </c>
      <c r="B345">
        <v>2210.4360000000001</v>
      </c>
      <c r="C345" t="s">
        <v>95</v>
      </c>
    </row>
    <row r="346" spans="1:3" x14ac:dyDescent="0.3">
      <c r="A346">
        <v>1987</v>
      </c>
      <c r="B346">
        <v>2291.433</v>
      </c>
      <c r="C346" t="s">
        <v>95</v>
      </c>
    </row>
    <row r="347" spans="1:3" x14ac:dyDescent="0.3">
      <c r="A347">
        <v>1988</v>
      </c>
      <c r="B347">
        <v>2372.2240000000002</v>
      </c>
      <c r="C347" t="s">
        <v>95</v>
      </c>
    </row>
    <row r="348" spans="1:3" x14ac:dyDescent="0.3">
      <c r="A348">
        <v>1989</v>
      </c>
      <c r="B348">
        <v>2712.125</v>
      </c>
      <c r="C348" t="s">
        <v>95</v>
      </c>
    </row>
    <row r="349" spans="1:3" x14ac:dyDescent="0.3">
      <c r="A349">
        <v>1990</v>
      </c>
      <c r="B349">
        <v>1948.287</v>
      </c>
      <c r="C349" t="s">
        <v>95</v>
      </c>
    </row>
    <row r="350" spans="1:3" x14ac:dyDescent="0.3">
      <c r="A350">
        <v>1991</v>
      </c>
      <c r="B350">
        <v>2733.598</v>
      </c>
      <c r="C350" t="s">
        <v>95</v>
      </c>
    </row>
    <row r="351" spans="1:3" x14ac:dyDescent="0.3">
      <c r="A351">
        <v>1992</v>
      </c>
      <c r="B351">
        <v>2532.877</v>
      </c>
      <c r="C351" t="s">
        <v>95</v>
      </c>
    </row>
    <row r="352" spans="1:3" x14ac:dyDescent="0.3">
      <c r="A352">
        <v>1993</v>
      </c>
      <c r="B352">
        <v>2853.114</v>
      </c>
      <c r="C352" t="s">
        <v>95</v>
      </c>
    </row>
    <row r="353" spans="1:3" x14ac:dyDescent="0.3">
      <c r="A353">
        <v>1994</v>
      </c>
      <c r="B353">
        <v>3699.2289999999998</v>
      </c>
      <c r="C353" t="s">
        <v>95</v>
      </c>
    </row>
    <row r="354" spans="1:3" x14ac:dyDescent="0.3">
      <c r="A354">
        <v>1995</v>
      </c>
      <c r="B354">
        <v>3477.7570000000001</v>
      </c>
      <c r="C354" t="s">
        <v>95</v>
      </c>
    </row>
    <row r="355" spans="1:3" x14ac:dyDescent="0.3">
      <c r="A355">
        <v>1996</v>
      </c>
      <c r="B355">
        <v>2813.529</v>
      </c>
      <c r="C355" t="s">
        <v>95</v>
      </c>
    </row>
    <row r="356" spans="1:3" x14ac:dyDescent="0.3">
      <c r="A356">
        <v>1997</v>
      </c>
      <c r="B356">
        <v>1710.2249999999999</v>
      </c>
      <c r="C356" t="s">
        <v>95</v>
      </c>
    </row>
    <row r="357" spans="1:3" x14ac:dyDescent="0.3">
      <c r="A357">
        <v>1998</v>
      </c>
      <c r="B357">
        <v>1288.1969999999999</v>
      </c>
      <c r="C357" t="s">
        <v>95</v>
      </c>
    </row>
    <row r="358" spans="1:3" x14ac:dyDescent="0.3">
      <c r="A358">
        <v>1999</v>
      </c>
      <c r="B358">
        <v>1447.8920000000001</v>
      </c>
      <c r="C358" t="s">
        <v>95</v>
      </c>
    </row>
    <row r="359" spans="1:3" x14ac:dyDescent="0.3">
      <c r="A359">
        <v>2000</v>
      </c>
      <c r="B359">
        <v>1005.904</v>
      </c>
      <c r="C359" t="s">
        <v>95</v>
      </c>
    </row>
    <row r="360" spans="1:3" x14ac:dyDescent="0.3">
      <c r="A360">
        <v>2001</v>
      </c>
      <c r="B360">
        <v>1086.855</v>
      </c>
      <c r="C360" t="s">
        <v>95</v>
      </c>
    </row>
    <row r="361" spans="1:3" x14ac:dyDescent="0.3">
      <c r="A361">
        <v>2002</v>
      </c>
      <c r="B361">
        <v>1005.474</v>
      </c>
      <c r="C361" t="s">
        <v>95</v>
      </c>
    </row>
    <row r="362" spans="1:3" x14ac:dyDescent="0.3">
      <c r="A362">
        <v>2003</v>
      </c>
      <c r="B362">
        <v>584.20100000000002</v>
      </c>
      <c r="C362" t="s">
        <v>95</v>
      </c>
    </row>
    <row r="363" spans="1:3" x14ac:dyDescent="0.3">
      <c r="A363">
        <v>2004</v>
      </c>
      <c r="B363">
        <v>403.34199999999998</v>
      </c>
      <c r="C363" t="s">
        <v>95</v>
      </c>
    </row>
    <row r="364" spans="1:3" x14ac:dyDescent="0.3">
      <c r="A364">
        <v>2005</v>
      </c>
      <c r="B364">
        <v>1949.663</v>
      </c>
      <c r="C364" t="s">
        <v>95</v>
      </c>
    </row>
    <row r="365" spans="1:3" x14ac:dyDescent="0.3">
      <c r="A365">
        <v>2006</v>
      </c>
      <c r="B365">
        <v>1488.86</v>
      </c>
      <c r="C365" t="s">
        <v>95</v>
      </c>
    </row>
    <row r="366" spans="1:3" x14ac:dyDescent="0.3">
      <c r="A366">
        <v>2007</v>
      </c>
      <c r="B366">
        <v>1709.7739999999999</v>
      </c>
      <c r="C366" t="s">
        <v>95</v>
      </c>
    </row>
    <row r="367" spans="1:3" x14ac:dyDescent="0.3">
      <c r="A367">
        <v>2008</v>
      </c>
      <c r="B367">
        <v>644.78800000000001</v>
      </c>
      <c r="C367" t="s">
        <v>95</v>
      </c>
    </row>
    <row r="368" spans="1:3" x14ac:dyDescent="0.3">
      <c r="A368">
        <v>2009</v>
      </c>
      <c r="B368">
        <v>563.88800000000003</v>
      </c>
      <c r="C368" t="s">
        <v>95</v>
      </c>
    </row>
    <row r="369" spans="1:3" x14ac:dyDescent="0.3">
      <c r="A369">
        <v>2010</v>
      </c>
      <c r="B369">
        <v>563.27800000000002</v>
      </c>
      <c r="C369" t="s">
        <v>95</v>
      </c>
    </row>
    <row r="370" spans="1:3" x14ac:dyDescent="0.3">
      <c r="A370">
        <v>2011</v>
      </c>
      <c r="B370">
        <v>1026.039</v>
      </c>
      <c r="C370" t="s">
        <v>95</v>
      </c>
    </row>
    <row r="371" spans="1:3" x14ac:dyDescent="0.3">
      <c r="A371">
        <v>2012</v>
      </c>
      <c r="B371">
        <v>602.66700000000003</v>
      </c>
      <c r="C371" t="s">
        <v>95</v>
      </c>
    </row>
    <row r="372" spans="1:3" x14ac:dyDescent="0.3">
      <c r="A372">
        <v>2013</v>
      </c>
      <c r="B372">
        <v>382.75599999999997</v>
      </c>
      <c r="C372" t="s">
        <v>95</v>
      </c>
    </row>
    <row r="373" spans="1:3" x14ac:dyDescent="0.3">
      <c r="A373">
        <v>2014</v>
      </c>
      <c r="B373">
        <v>845.38699999999994</v>
      </c>
      <c r="C373" t="s">
        <v>95</v>
      </c>
    </row>
    <row r="374" spans="1:3" x14ac:dyDescent="0.3">
      <c r="A374">
        <v>2015</v>
      </c>
      <c r="B374">
        <v>442.74</v>
      </c>
      <c r="C374" t="s">
        <v>95</v>
      </c>
    </row>
    <row r="375" spans="1:3" x14ac:dyDescent="0.3">
      <c r="A375">
        <v>2016</v>
      </c>
      <c r="B375">
        <v>845.37099999999998</v>
      </c>
      <c r="C375" t="s">
        <v>95</v>
      </c>
    </row>
    <row r="376" spans="1:3" x14ac:dyDescent="0.3">
      <c r="A376">
        <v>2017</v>
      </c>
      <c r="B376">
        <v>482.03899999999999</v>
      </c>
      <c r="C376" t="s">
        <v>95</v>
      </c>
    </row>
    <row r="377" spans="1:3" x14ac:dyDescent="0.3">
      <c r="A377">
        <v>2018</v>
      </c>
      <c r="B377">
        <v>1045.789</v>
      </c>
      <c r="C377" t="s">
        <v>95</v>
      </c>
    </row>
    <row r="378" spans="1:3" x14ac:dyDescent="0.3">
      <c r="A378">
        <v>2019</v>
      </c>
      <c r="B378">
        <v>1125.393</v>
      </c>
      <c r="C378" t="s">
        <v>95</v>
      </c>
    </row>
    <row r="379" spans="1:3" x14ac:dyDescent="0.3">
      <c r="A379">
        <v>2020</v>
      </c>
      <c r="B379" t="s">
        <v>101</v>
      </c>
      <c r="C379" t="s">
        <v>95</v>
      </c>
    </row>
    <row r="380" spans="1:3" x14ac:dyDescent="0.3">
      <c r="A380">
        <v>1979</v>
      </c>
      <c r="B380">
        <v>28430.870999999999</v>
      </c>
      <c r="C380" t="s">
        <v>96</v>
      </c>
    </row>
    <row r="381" spans="1:3" x14ac:dyDescent="0.3">
      <c r="A381">
        <v>1980</v>
      </c>
      <c r="B381">
        <v>26045.708999999999</v>
      </c>
      <c r="C381" t="s">
        <v>96</v>
      </c>
    </row>
    <row r="382" spans="1:3" x14ac:dyDescent="0.3">
      <c r="A382">
        <v>1981</v>
      </c>
      <c r="B382">
        <v>24328.105</v>
      </c>
      <c r="C382" t="s">
        <v>96</v>
      </c>
    </row>
    <row r="383" spans="1:3" x14ac:dyDescent="0.3">
      <c r="A383">
        <v>1982</v>
      </c>
      <c r="B383">
        <v>30759.465</v>
      </c>
      <c r="C383" t="s">
        <v>96</v>
      </c>
    </row>
    <row r="384" spans="1:3" x14ac:dyDescent="0.3">
      <c r="A384">
        <v>1983</v>
      </c>
      <c r="B384">
        <v>41480.601999999999</v>
      </c>
      <c r="C384" t="s">
        <v>96</v>
      </c>
    </row>
    <row r="385" spans="1:3" x14ac:dyDescent="0.3">
      <c r="A385">
        <v>1984</v>
      </c>
      <c r="B385">
        <v>24320.58</v>
      </c>
      <c r="C385" t="s">
        <v>96</v>
      </c>
    </row>
    <row r="386" spans="1:3" x14ac:dyDescent="0.3">
      <c r="A386">
        <v>1985</v>
      </c>
      <c r="B386">
        <v>31882.355</v>
      </c>
      <c r="C386" t="s">
        <v>96</v>
      </c>
    </row>
    <row r="387" spans="1:3" x14ac:dyDescent="0.3">
      <c r="A387">
        <v>1986</v>
      </c>
      <c r="B387">
        <v>22529.05</v>
      </c>
      <c r="C387" t="s">
        <v>96</v>
      </c>
    </row>
    <row r="388" spans="1:3" x14ac:dyDescent="0.3">
      <c r="A388">
        <v>1987</v>
      </c>
      <c r="B388">
        <v>15970.546</v>
      </c>
      <c r="C388" t="s">
        <v>96</v>
      </c>
    </row>
    <row r="389" spans="1:3" x14ac:dyDescent="0.3">
      <c r="A389">
        <v>1988</v>
      </c>
      <c r="B389">
        <v>13232.419</v>
      </c>
      <c r="C389" t="s">
        <v>96</v>
      </c>
    </row>
    <row r="390" spans="1:3" x14ac:dyDescent="0.3">
      <c r="A390">
        <v>1989</v>
      </c>
      <c r="B390">
        <v>18754.489000000001</v>
      </c>
      <c r="C390" t="s">
        <v>96</v>
      </c>
    </row>
    <row r="391" spans="1:3" x14ac:dyDescent="0.3">
      <c r="A391">
        <v>1990</v>
      </c>
      <c r="B391">
        <v>19234.569</v>
      </c>
      <c r="C391" t="s">
        <v>96</v>
      </c>
    </row>
    <row r="392" spans="1:3" x14ac:dyDescent="0.3">
      <c r="A392">
        <v>1991</v>
      </c>
      <c r="B392">
        <v>19767.504000000001</v>
      </c>
      <c r="C392" t="s">
        <v>96</v>
      </c>
    </row>
    <row r="393" spans="1:3" x14ac:dyDescent="0.3">
      <c r="A393">
        <v>1992</v>
      </c>
      <c r="B393">
        <v>25187.439999999999</v>
      </c>
      <c r="C393" t="s">
        <v>96</v>
      </c>
    </row>
    <row r="394" spans="1:3" x14ac:dyDescent="0.3">
      <c r="A394">
        <v>1993</v>
      </c>
      <c r="B394">
        <v>20836.399000000001</v>
      </c>
      <c r="C394" t="s">
        <v>96</v>
      </c>
    </row>
    <row r="395" spans="1:3" x14ac:dyDescent="0.3">
      <c r="A395">
        <v>1994</v>
      </c>
      <c r="B395">
        <v>22757.867999999999</v>
      </c>
      <c r="C395" t="s">
        <v>96</v>
      </c>
    </row>
    <row r="396" spans="1:3" x14ac:dyDescent="0.3">
      <c r="A396">
        <v>1995</v>
      </c>
      <c r="B396">
        <v>18523.567999999999</v>
      </c>
      <c r="C396" t="s">
        <v>96</v>
      </c>
    </row>
    <row r="397" spans="1:3" x14ac:dyDescent="0.3">
      <c r="A397">
        <v>1996</v>
      </c>
      <c r="B397">
        <v>21686.393</v>
      </c>
      <c r="C397" t="s">
        <v>96</v>
      </c>
    </row>
    <row r="398" spans="1:3" x14ac:dyDescent="0.3">
      <c r="A398">
        <v>1997</v>
      </c>
      <c r="B398">
        <v>12250.369000000001</v>
      </c>
      <c r="C398" t="s">
        <v>96</v>
      </c>
    </row>
    <row r="399" spans="1:3" x14ac:dyDescent="0.3">
      <c r="A399">
        <v>1998</v>
      </c>
      <c r="B399">
        <v>11618.707</v>
      </c>
      <c r="C399" t="s">
        <v>96</v>
      </c>
    </row>
    <row r="400" spans="1:3" x14ac:dyDescent="0.3">
      <c r="A400">
        <v>1999</v>
      </c>
      <c r="B400">
        <v>11473.029</v>
      </c>
      <c r="C400" t="s">
        <v>96</v>
      </c>
    </row>
    <row r="401" spans="1:3" x14ac:dyDescent="0.3">
      <c r="A401">
        <v>2000</v>
      </c>
      <c r="B401">
        <v>11998.74</v>
      </c>
      <c r="C401" t="s">
        <v>96</v>
      </c>
    </row>
    <row r="402" spans="1:3" x14ac:dyDescent="0.3">
      <c r="A402">
        <v>2001</v>
      </c>
      <c r="B402">
        <v>17652.325000000001</v>
      </c>
      <c r="C402" t="s">
        <v>96</v>
      </c>
    </row>
    <row r="403" spans="1:3" x14ac:dyDescent="0.3">
      <c r="A403">
        <v>2002</v>
      </c>
      <c r="B403">
        <v>15317.484</v>
      </c>
      <c r="C403" t="s">
        <v>96</v>
      </c>
    </row>
    <row r="404" spans="1:3" x14ac:dyDescent="0.3">
      <c r="A404">
        <v>2003</v>
      </c>
      <c r="B404">
        <v>9163.66</v>
      </c>
      <c r="C404" t="s">
        <v>96</v>
      </c>
    </row>
    <row r="405" spans="1:3" x14ac:dyDescent="0.3">
      <c r="A405">
        <v>2004</v>
      </c>
      <c r="B405">
        <v>15958.744000000001</v>
      </c>
      <c r="C405" t="s">
        <v>96</v>
      </c>
    </row>
    <row r="406" spans="1:3" x14ac:dyDescent="0.3">
      <c r="A406">
        <v>2005</v>
      </c>
      <c r="B406">
        <v>9330.1409999999996</v>
      </c>
      <c r="C406" t="s">
        <v>96</v>
      </c>
    </row>
    <row r="407" spans="1:3" x14ac:dyDescent="0.3">
      <c r="A407">
        <v>2006</v>
      </c>
      <c r="B407">
        <v>10575.152</v>
      </c>
      <c r="C407" t="s">
        <v>96</v>
      </c>
    </row>
    <row r="408" spans="1:3" x14ac:dyDescent="0.3">
      <c r="A408">
        <v>2007</v>
      </c>
      <c r="B408">
        <v>8812.6929999999993</v>
      </c>
      <c r="C408" t="s">
        <v>96</v>
      </c>
    </row>
    <row r="409" spans="1:3" x14ac:dyDescent="0.3">
      <c r="A409">
        <v>2008</v>
      </c>
      <c r="B409">
        <v>12127.773999999999</v>
      </c>
      <c r="C409" t="s">
        <v>96</v>
      </c>
    </row>
    <row r="410" spans="1:3" x14ac:dyDescent="0.3">
      <c r="A410">
        <v>2009</v>
      </c>
      <c r="B410">
        <v>9623.7279999999992</v>
      </c>
      <c r="C410" t="s">
        <v>96</v>
      </c>
    </row>
    <row r="411" spans="1:3" x14ac:dyDescent="0.3">
      <c r="A411">
        <v>2010</v>
      </c>
      <c r="B411">
        <v>8270.1569999999992</v>
      </c>
      <c r="C411" t="s">
        <v>96</v>
      </c>
    </row>
    <row r="412" spans="1:3" x14ac:dyDescent="0.3">
      <c r="A412">
        <v>2011</v>
      </c>
      <c r="B412">
        <v>8126.2389999999996</v>
      </c>
      <c r="C412" t="s">
        <v>96</v>
      </c>
    </row>
    <row r="413" spans="1:3" x14ac:dyDescent="0.3">
      <c r="A413">
        <v>2012</v>
      </c>
      <c r="B413">
        <v>9184.0959999999995</v>
      </c>
      <c r="C413" t="s">
        <v>96</v>
      </c>
    </row>
    <row r="414" spans="1:3" x14ac:dyDescent="0.3">
      <c r="A414">
        <v>2013</v>
      </c>
      <c r="B414">
        <v>12142.752</v>
      </c>
      <c r="C414" t="s">
        <v>96</v>
      </c>
    </row>
    <row r="415" spans="1:3" x14ac:dyDescent="0.3">
      <c r="A415">
        <v>2014</v>
      </c>
      <c r="B415">
        <v>9393.8040000000001</v>
      </c>
      <c r="C415" t="s">
        <v>96</v>
      </c>
    </row>
    <row r="416" spans="1:3" x14ac:dyDescent="0.3">
      <c r="A416">
        <v>2015</v>
      </c>
      <c r="B416">
        <v>11888.77</v>
      </c>
      <c r="C416" t="s">
        <v>96</v>
      </c>
    </row>
    <row r="417" spans="1:3" x14ac:dyDescent="0.3">
      <c r="A417">
        <v>2016</v>
      </c>
      <c r="B417">
        <v>16740.208999999999</v>
      </c>
      <c r="C417" t="s">
        <v>96</v>
      </c>
    </row>
    <row r="418" spans="1:3" x14ac:dyDescent="0.3">
      <c r="A418">
        <v>2017</v>
      </c>
      <c r="B418">
        <v>10526.681</v>
      </c>
      <c r="C418" t="s">
        <v>96</v>
      </c>
    </row>
    <row r="419" spans="1:3" x14ac:dyDescent="0.3">
      <c r="A419">
        <v>2018</v>
      </c>
      <c r="B419">
        <v>16904.687000000002</v>
      </c>
      <c r="C419" t="s">
        <v>96</v>
      </c>
    </row>
    <row r="420" spans="1:3" x14ac:dyDescent="0.3">
      <c r="A420">
        <v>2019</v>
      </c>
      <c r="B420">
        <v>10628.138999999999</v>
      </c>
      <c r="C420" t="s">
        <v>96</v>
      </c>
    </row>
    <row r="421" spans="1:3" x14ac:dyDescent="0.3">
      <c r="A421">
        <v>2020</v>
      </c>
      <c r="B421" t="s">
        <v>101</v>
      </c>
      <c r="C421" t="s">
        <v>96</v>
      </c>
    </row>
    <row r="422" spans="1:3" x14ac:dyDescent="0.3">
      <c r="A422">
        <v>1979</v>
      </c>
      <c r="B422">
        <v>83424.925000000003</v>
      </c>
      <c r="C422" t="s">
        <v>97</v>
      </c>
    </row>
    <row r="423" spans="1:3" x14ac:dyDescent="0.3">
      <c r="A423">
        <v>1980</v>
      </c>
      <c r="B423">
        <v>99417.714000000007</v>
      </c>
      <c r="C423" t="s">
        <v>97</v>
      </c>
    </row>
    <row r="424" spans="1:3" x14ac:dyDescent="0.3">
      <c r="A424">
        <v>1981</v>
      </c>
      <c r="B424">
        <v>136245.13800000001</v>
      </c>
      <c r="C424" t="s">
        <v>97</v>
      </c>
    </row>
    <row r="425" spans="1:3" x14ac:dyDescent="0.3">
      <c r="A425">
        <v>1982</v>
      </c>
      <c r="B425">
        <v>105219.629</v>
      </c>
      <c r="C425" t="s">
        <v>97</v>
      </c>
    </row>
    <row r="426" spans="1:3" x14ac:dyDescent="0.3">
      <c r="A426">
        <v>1983</v>
      </c>
      <c r="B426">
        <v>182314.96799999999</v>
      </c>
      <c r="C426" t="s">
        <v>97</v>
      </c>
    </row>
    <row r="427" spans="1:3" x14ac:dyDescent="0.3">
      <c r="A427">
        <v>1984</v>
      </c>
      <c r="B427">
        <v>86474.971999999994</v>
      </c>
      <c r="C427" t="s">
        <v>97</v>
      </c>
    </row>
    <row r="428" spans="1:3" x14ac:dyDescent="0.3">
      <c r="A428">
        <v>1985</v>
      </c>
      <c r="B428">
        <v>115064.47</v>
      </c>
      <c r="C428" t="s">
        <v>97</v>
      </c>
    </row>
    <row r="429" spans="1:3" x14ac:dyDescent="0.3">
      <c r="A429">
        <v>1986</v>
      </c>
      <c r="B429">
        <v>70635.691000000006</v>
      </c>
      <c r="C429" t="s">
        <v>97</v>
      </c>
    </row>
    <row r="430" spans="1:3" x14ac:dyDescent="0.3">
      <c r="A430">
        <v>1987</v>
      </c>
      <c r="B430">
        <v>95967.581000000006</v>
      </c>
      <c r="C430" t="s">
        <v>97</v>
      </c>
    </row>
    <row r="431" spans="1:3" x14ac:dyDescent="0.3">
      <c r="A431">
        <v>1988</v>
      </c>
      <c r="B431">
        <v>149907.49900000001</v>
      </c>
      <c r="C431" t="s">
        <v>97</v>
      </c>
    </row>
    <row r="432" spans="1:3" x14ac:dyDescent="0.3">
      <c r="A432">
        <v>1989</v>
      </c>
      <c r="B432">
        <v>107681.374</v>
      </c>
      <c r="C432" t="s">
        <v>97</v>
      </c>
    </row>
    <row r="433" spans="1:3" x14ac:dyDescent="0.3">
      <c r="A433">
        <v>1990</v>
      </c>
      <c r="B433">
        <v>82647.152000000002</v>
      </c>
      <c r="C433" t="s">
        <v>97</v>
      </c>
    </row>
    <row r="434" spans="1:3" x14ac:dyDescent="0.3">
      <c r="A434">
        <v>1991</v>
      </c>
      <c r="B434">
        <v>75412.612999999998</v>
      </c>
      <c r="C434" t="s">
        <v>97</v>
      </c>
    </row>
    <row r="435" spans="1:3" x14ac:dyDescent="0.3">
      <c r="A435">
        <v>1992</v>
      </c>
      <c r="B435">
        <v>149164.948</v>
      </c>
      <c r="C435" t="s">
        <v>97</v>
      </c>
    </row>
    <row r="436" spans="1:3" x14ac:dyDescent="0.3">
      <c r="A436">
        <v>1993</v>
      </c>
      <c r="B436">
        <v>55731.688999999998</v>
      </c>
      <c r="C436" t="s">
        <v>97</v>
      </c>
    </row>
    <row r="437" spans="1:3" x14ac:dyDescent="0.3">
      <c r="A437">
        <v>1994</v>
      </c>
      <c r="B437">
        <v>161170.49299999999</v>
      </c>
      <c r="C437" t="s">
        <v>97</v>
      </c>
    </row>
    <row r="438" spans="1:3" x14ac:dyDescent="0.3">
      <c r="A438">
        <v>1995</v>
      </c>
      <c r="B438">
        <v>64309.485999999997</v>
      </c>
      <c r="C438" t="s">
        <v>97</v>
      </c>
    </row>
    <row r="439" spans="1:3" x14ac:dyDescent="0.3">
      <c r="A439">
        <v>1996</v>
      </c>
      <c r="B439">
        <v>72862.271999999997</v>
      </c>
      <c r="C439" t="s">
        <v>97</v>
      </c>
    </row>
    <row r="440" spans="1:3" x14ac:dyDescent="0.3">
      <c r="A440">
        <v>1997</v>
      </c>
      <c r="B440">
        <v>55170.28</v>
      </c>
      <c r="C440" t="s">
        <v>97</v>
      </c>
    </row>
    <row r="441" spans="1:3" x14ac:dyDescent="0.3">
      <c r="A441">
        <v>1998</v>
      </c>
      <c r="B441">
        <v>53656.025999999998</v>
      </c>
      <c r="C441" t="s">
        <v>97</v>
      </c>
    </row>
    <row r="442" spans="1:3" x14ac:dyDescent="0.3">
      <c r="A442">
        <v>1999</v>
      </c>
      <c r="B442">
        <v>147275.77499999999</v>
      </c>
      <c r="C442" t="s">
        <v>97</v>
      </c>
    </row>
    <row r="443" spans="1:3" x14ac:dyDescent="0.3">
      <c r="A443">
        <v>2000</v>
      </c>
      <c r="B443">
        <v>57827.667999999998</v>
      </c>
      <c r="C443" t="s">
        <v>97</v>
      </c>
    </row>
    <row r="444" spans="1:3" x14ac:dyDescent="0.3">
      <c r="A444">
        <v>2001</v>
      </c>
      <c r="B444">
        <v>170211.02799999999</v>
      </c>
      <c r="C444" t="s">
        <v>97</v>
      </c>
    </row>
    <row r="445" spans="1:3" x14ac:dyDescent="0.3">
      <c r="A445">
        <v>2002</v>
      </c>
      <c r="B445">
        <v>45227.000999999997</v>
      </c>
      <c r="C445" t="s">
        <v>97</v>
      </c>
    </row>
    <row r="446" spans="1:3" x14ac:dyDescent="0.3">
      <c r="A446">
        <v>2003</v>
      </c>
      <c r="B446">
        <v>40083.607000000004</v>
      </c>
      <c r="C446" t="s">
        <v>97</v>
      </c>
    </row>
    <row r="447" spans="1:3" x14ac:dyDescent="0.3">
      <c r="A447">
        <v>2004</v>
      </c>
      <c r="B447">
        <v>50726.027000000002</v>
      </c>
      <c r="C447" t="s">
        <v>97</v>
      </c>
    </row>
    <row r="448" spans="1:3" x14ac:dyDescent="0.3">
      <c r="A448">
        <v>2005</v>
      </c>
      <c r="B448">
        <v>118256.753</v>
      </c>
      <c r="C448" t="s">
        <v>97</v>
      </c>
    </row>
    <row r="449" spans="1:3" x14ac:dyDescent="0.3">
      <c r="A449">
        <v>2006</v>
      </c>
      <c r="B449">
        <v>50190.928</v>
      </c>
      <c r="C449" t="s">
        <v>97</v>
      </c>
    </row>
    <row r="450" spans="1:3" x14ac:dyDescent="0.3">
      <c r="A450">
        <v>2007</v>
      </c>
      <c r="B450">
        <v>38306.851000000002</v>
      </c>
      <c r="C450" t="s">
        <v>97</v>
      </c>
    </row>
    <row r="451" spans="1:3" x14ac:dyDescent="0.3">
      <c r="A451">
        <v>2008</v>
      </c>
      <c r="B451">
        <v>94418.938999999998</v>
      </c>
      <c r="C451" t="s">
        <v>97</v>
      </c>
    </row>
    <row r="452" spans="1:3" x14ac:dyDescent="0.3">
      <c r="A452">
        <v>2009</v>
      </c>
      <c r="B452">
        <v>114347.973</v>
      </c>
      <c r="C452" t="s">
        <v>97</v>
      </c>
    </row>
    <row r="453" spans="1:3" x14ac:dyDescent="0.3">
      <c r="A453">
        <v>2010</v>
      </c>
      <c r="B453">
        <v>28788.87</v>
      </c>
      <c r="C453" t="s">
        <v>97</v>
      </c>
    </row>
    <row r="454" spans="1:3" x14ac:dyDescent="0.3">
      <c r="A454">
        <v>2011</v>
      </c>
      <c r="B454">
        <v>91939.324999999997</v>
      </c>
      <c r="C454" t="s">
        <v>97</v>
      </c>
    </row>
    <row r="455" spans="1:3" x14ac:dyDescent="0.3">
      <c r="A455">
        <v>2012</v>
      </c>
      <c r="B455">
        <v>127962.611</v>
      </c>
      <c r="C455" t="s">
        <v>97</v>
      </c>
    </row>
    <row r="456" spans="1:3" x14ac:dyDescent="0.3">
      <c r="A456">
        <v>2013</v>
      </c>
      <c r="B456">
        <v>43707.004999999997</v>
      </c>
      <c r="C456" t="s">
        <v>97</v>
      </c>
    </row>
    <row r="457" spans="1:3" x14ac:dyDescent="0.3">
      <c r="A457">
        <v>2014</v>
      </c>
      <c r="B457">
        <v>31279.413</v>
      </c>
      <c r="C457" t="s">
        <v>97</v>
      </c>
    </row>
    <row r="458" spans="1:3" x14ac:dyDescent="0.3">
      <c r="A458">
        <v>2015</v>
      </c>
      <c r="B458">
        <v>38647.716999999997</v>
      </c>
      <c r="C458" t="s">
        <v>97</v>
      </c>
    </row>
    <row r="459" spans="1:3" x14ac:dyDescent="0.3">
      <c r="A459">
        <v>2016</v>
      </c>
      <c r="B459">
        <v>33816.152000000002</v>
      </c>
      <c r="C459" t="s">
        <v>97</v>
      </c>
    </row>
    <row r="460" spans="1:3" x14ac:dyDescent="0.3">
      <c r="A460">
        <v>2017</v>
      </c>
      <c r="B460">
        <v>27021.802</v>
      </c>
      <c r="C460" t="s">
        <v>97</v>
      </c>
    </row>
    <row r="461" spans="1:3" x14ac:dyDescent="0.3">
      <c r="A461">
        <v>2018</v>
      </c>
      <c r="B461">
        <v>20749.391</v>
      </c>
      <c r="C461" t="s">
        <v>97</v>
      </c>
    </row>
    <row r="462" spans="1:3" x14ac:dyDescent="0.3">
      <c r="A462">
        <v>2019</v>
      </c>
      <c r="B462">
        <v>45560.56</v>
      </c>
      <c r="C462" t="s">
        <v>97</v>
      </c>
    </row>
    <row r="463" spans="1:3" x14ac:dyDescent="0.3">
      <c r="A463">
        <v>2020</v>
      </c>
      <c r="B463" t="s">
        <v>101</v>
      </c>
      <c r="C463" t="s">
        <v>97</v>
      </c>
    </row>
    <row r="464" spans="1:3" x14ac:dyDescent="0.3">
      <c r="A464">
        <v>1979</v>
      </c>
      <c r="B464">
        <v>373071.53700000001</v>
      </c>
      <c r="C464" t="s">
        <v>98</v>
      </c>
    </row>
    <row r="465" spans="1:3" x14ac:dyDescent="0.3">
      <c r="A465">
        <v>1980</v>
      </c>
      <c r="B465">
        <v>428744.85399999999</v>
      </c>
      <c r="C465" t="s">
        <v>98</v>
      </c>
    </row>
    <row r="466" spans="1:3" x14ac:dyDescent="0.3">
      <c r="A466">
        <v>1981</v>
      </c>
      <c r="B466">
        <v>415359.06300000002</v>
      </c>
      <c r="C466" t="s">
        <v>98</v>
      </c>
    </row>
    <row r="467" spans="1:3" x14ac:dyDescent="0.3">
      <c r="A467">
        <v>1982</v>
      </c>
      <c r="B467">
        <v>308409.12800000003</v>
      </c>
      <c r="C467" t="s">
        <v>98</v>
      </c>
    </row>
    <row r="468" spans="1:3" x14ac:dyDescent="0.3">
      <c r="A468">
        <v>1983</v>
      </c>
      <c r="B468">
        <v>227533.83300000001</v>
      </c>
      <c r="C468" t="s">
        <v>98</v>
      </c>
    </row>
    <row r="469" spans="1:3" x14ac:dyDescent="0.3">
      <c r="A469">
        <v>1984</v>
      </c>
      <c r="B469">
        <v>271105.886</v>
      </c>
      <c r="C469" t="s">
        <v>98</v>
      </c>
    </row>
    <row r="470" spans="1:3" x14ac:dyDescent="0.3">
      <c r="A470">
        <v>1985</v>
      </c>
      <c r="B470">
        <v>195823.128</v>
      </c>
      <c r="C470" t="s">
        <v>98</v>
      </c>
    </row>
    <row r="471" spans="1:3" x14ac:dyDescent="0.3">
      <c r="A471">
        <v>1986</v>
      </c>
      <c r="B471">
        <v>281321.59999999998</v>
      </c>
      <c r="C471" t="s">
        <v>98</v>
      </c>
    </row>
    <row r="472" spans="1:3" x14ac:dyDescent="0.3">
      <c r="A472">
        <v>1987</v>
      </c>
      <c r="B472" t="s">
        <v>101</v>
      </c>
      <c r="C472" t="s">
        <v>98</v>
      </c>
    </row>
    <row r="473" spans="1:3" x14ac:dyDescent="0.3">
      <c r="A473">
        <v>1988</v>
      </c>
      <c r="B473">
        <v>540480.96</v>
      </c>
      <c r="C473" t="s">
        <v>98</v>
      </c>
    </row>
    <row r="474" spans="1:3" x14ac:dyDescent="0.3">
      <c r="A474">
        <v>1989</v>
      </c>
      <c r="B474">
        <v>342257.29200000002</v>
      </c>
      <c r="C474" t="s">
        <v>98</v>
      </c>
    </row>
    <row r="475" spans="1:3" x14ac:dyDescent="0.3">
      <c r="A475">
        <v>1990</v>
      </c>
      <c r="B475">
        <v>367205.43400000001</v>
      </c>
      <c r="C475" t="s">
        <v>98</v>
      </c>
    </row>
    <row r="476" spans="1:3" x14ac:dyDescent="0.3">
      <c r="A476">
        <v>1991</v>
      </c>
      <c r="B476">
        <v>317609.47399999999</v>
      </c>
      <c r="C476" t="s">
        <v>98</v>
      </c>
    </row>
    <row r="477" spans="1:3" x14ac:dyDescent="0.3">
      <c r="A477">
        <v>1992</v>
      </c>
      <c r="B477">
        <v>488093.44300000003</v>
      </c>
      <c r="C477" t="s">
        <v>98</v>
      </c>
    </row>
    <row r="478" spans="1:3" x14ac:dyDescent="0.3">
      <c r="A478">
        <v>1993</v>
      </c>
      <c r="B478">
        <v>369336.12</v>
      </c>
      <c r="C478" t="s">
        <v>98</v>
      </c>
    </row>
    <row r="479" spans="1:3" x14ac:dyDescent="0.3">
      <c r="A479">
        <v>1994</v>
      </c>
      <c r="B479">
        <v>547677.64099999995</v>
      </c>
      <c r="C479" t="s">
        <v>98</v>
      </c>
    </row>
    <row r="480" spans="1:3" x14ac:dyDescent="0.3">
      <c r="A480">
        <v>1995</v>
      </c>
      <c r="B480">
        <v>280108.32299999997</v>
      </c>
      <c r="C480" t="s">
        <v>98</v>
      </c>
    </row>
    <row r="481" spans="1:3" x14ac:dyDescent="0.3">
      <c r="A481">
        <v>1996</v>
      </c>
      <c r="B481">
        <v>287408.34499999997</v>
      </c>
      <c r="C481" t="s">
        <v>98</v>
      </c>
    </row>
    <row r="482" spans="1:3" x14ac:dyDescent="0.3">
      <c r="A482">
        <v>1997</v>
      </c>
      <c r="B482">
        <v>387378.43400000001</v>
      </c>
      <c r="C482" t="s">
        <v>98</v>
      </c>
    </row>
    <row r="483" spans="1:3" x14ac:dyDescent="0.3">
      <c r="A483">
        <v>1998</v>
      </c>
      <c r="B483">
        <v>348285.00799999997</v>
      </c>
      <c r="C483" t="s">
        <v>98</v>
      </c>
    </row>
    <row r="484" spans="1:3" x14ac:dyDescent="0.3">
      <c r="A484">
        <v>1999</v>
      </c>
      <c r="B484">
        <v>585570.58600000001</v>
      </c>
      <c r="C484" t="s">
        <v>98</v>
      </c>
    </row>
    <row r="485" spans="1:3" x14ac:dyDescent="0.3">
      <c r="A485">
        <v>2000</v>
      </c>
      <c r="B485">
        <v>227380.682</v>
      </c>
      <c r="C485" t="s">
        <v>98</v>
      </c>
    </row>
    <row r="486" spans="1:3" x14ac:dyDescent="0.3">
      <c r="A486">
        <v>2001</v>
      </c>
      <c r="B486">
        <v>449597.277</v>
      </c>
      <c r="C486" t="s">
        <v>98</v>
      </c>
    </row>
    <row r="487" spans="1:3" x14ac:dyDescent="0.3">
      <c r="A487">
        <v>2002</v>
      </c>
      <c r="B487">
        <v>188731.87599999999</v>
      </c>
      <c r="C487" t="s">
        <v>98</v>
      </c>
    </row>
    <row r="488" spans="1:3" x14ac:dyDescent="0.3">
      <c r="A488">
        <v>2003</v>
      </c>
      <c r="B488">
        <v>266019.01899999997</v>
      </c>
      <c r="C488" t="s">
        <v>98</v>
      </c>
    </row>
    <row r="489" spans="1:3" x14ac:dyDescent="0.3">
      <c r="A489">
        <v>2004</v>
      </c>
      <c r="B489">
        <v>281609.19099999999</v>
      </c>
      <c r="C489" t="s">
        <v>98</v>
      </c>
    </row>
    <row r="490" spans="1:3" x14ac:dyDescent="0.3">
      <c r="A490">
        <v>2005</v>
      </c>
      <c r="B490">
        <v>486709.98300000001</v>
      </c>
      <c r="C490" t="s">
        <v>98</v>
      </c>
    </row>
    <row r="491" spans="1:3" x14ac:dyDescent="0.3">
      <c r="A491">
        <v>2006</v>
      </c>
      <c r="B491">
        <v>243861.02100000001</v>
      </c>
      <c r="C491" t="s">
        <v>98</v>
      </c>
    </row>
    <row r="492" spans="1:3" x14ac:dyDescent="0.3">
      <c r="A492">
        <v>2007</v>
      </c>
      <c r="B492">
        <v>174781.17600000001</v>
      </c>
      <c r="C492" t="s">
        <v>98</v>
      </c>
    </row>
    <row r="493" spans="1:3" x14ac:dyDescent="0.3">
      <c r="A493">
        <v>2008</v>
      </c>
      <c r="B493">
        <v>352453.23300000001</v>
      </c>
      <c r="C493" t="s">
        <v>98</v>
      </c>
    </row>
    <row r="494" spans="1:3" x14ac:dyDescent="0.3">
      <c r="A494">
        <v>2009</v>
      </c>
      <c r="B494">
        <v>408963.84700000001</v>
      </c>
      <c r="C494" t="s">
        <v>98</v>
      </c>
    </row>
    <row r="495" spans="1:3" x14ac:dyDescent="0.3">
      <c r="A495">
        <v>2010</v>
      </c>
      <c r="B495">
        <v>197368.72</v>
      </c>
      <c r="C495" t="s">
        <v>98</v>
      </c>
    </row>
    <row r="496" spans="1:3" x14ac:dyDescent="0.3">
      <c r="A496">
        <v>2011</v>
      </c>
      <c r="B496">
        <v>398920.25699999998</v>
      </c>
      <c r="C496" t="s">
        <v>98</v>
      </c>
    </row>
    <row r="497" spans="1:3" x14ac:dyDescent="0.3">
      <c r="A497">
        <v>2012</v>
      </c>
      <c r="B497">
        <v>423325.77100000001</v>
      </c>
      <c r="C497" t="s">
        <v>98</v>
      </c>
    </row>
    <row r="498" spans="1:3" x14ac:dyDescent="0.3">
      <c r="A498">
        <v>2013</v>
      </c>
      <c r="B498">
        <v>184607.68299999999</v>
      </c>
      <c r="C498" t="s">
        <v>98</v>
      </c>
    </row>
    <row r="499" spans="1:3" x14ac:dyDescent="0.3">
      <c r="A499">
        <v>2014</v>
      </c>
      <c r="B499">
        <v>178550.149</v>
      </c>
      <c r="C499" t="s">
        <v>98</v>
      </c>
    </row>
    <row r="500" spans="1:3" x14ac:dyDescent="0.3">
      <c r="A500">
        <v>2015</v>
      </c>
      <c r="B500">
        <v>304328.89600000001</v>
      </c>
      <c r="C500" t="s">
        <v>98</v>
      </c>
    </row>
    <row r="501" spans="1:3" x14ac:dyDescent="0.3">
      <c r="A501">
        <v>2016</v>
      </c>
      <c r="B501">
        <v>161882.42499999999</v>
      </c>
      <c r="C501" t="s">
        <v>98</v>
      </c>
    </row>
    <row r="502" spans="1:3" x14ac:dyDescent="0.3">
      <c r="A502">
        <v>2017</v>
      </c>
      <c r="B502">
        <v>98675.403000000006</v>
      </c>
      <c r="C502" t="s">
        <v>98</v>
      </c>
    </row>
    <row r="503" spans="1:3" x14ac:dyDescent="0.3">
      <c r="A503">
        <v>2018</v>
      </c>
      <c r="B503">
        <v>222141.77100000001</v>
      </c>
      <c r="C503" t="s">
        <v>98</v>
      </c>
    </row>
    <row r="504" spans="1:3" x14ac:dyDescent="0.3">
      <c r="A504">
        <v>2019</v>
      </c>
      <c r="B504">
        <v>148306.66399999999</v>
      </c>
      <c r="C504" t="s">
        <v>98</v>
      </c>
    </row>
    <row r="505" spans="1:3" x14ac:dyDescent="0.3">
      <c r="A505">
        <v>2020</v>
      </c>
      <c r="B505" t="s">
        <v>101</v>
      </c>
      <c r="C505"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workbookViewId="0">
      <selection activeCell="C9" sqref="C9"/>
    </sheetView>
  </sheetViews>
  <sheetFormatPr defaultRowHeight="14.4" x14ac:dyDescent="0.3"/>
  <cols>
    <col min="2" max="2" width="21" bestFit="1" customWidth="1"/>
    <col min="5" max="5" width="10.44140625" customWidth="1"/>
    <col min="6" max="6" width="16.21875" customWidth="1"/>
  </cols>
  <sheetData>
    <row r="1" spans="1:7" x14ac:dyDescent="0.3">
      <c r="A1" t="s">
        <v>19</v>
      </c>
      <c r="B1" t="s">
        <v>71</v>
      </c>
      <c r="C1" t="s">
        <v>72</v>
      </c>
      <c r="D1" t="s">
        <v>73</v>
      </c>
      <c r="E1" t="s">
        <v>74</v>
      </c>
      <c r="F1" t="s">
        <v>75</v>
      </c>
      <c r="G1" t="s">
        <v>76</v>
      </c>
    </row>
    <row r="2" spans="1:7" x14ac:dyDescent="0.3">
      <c r="A2">
        <v>1964</v>
      </c>
      <c r="E2">
        <v>651988</v>
      </c>
      <c r="F2">
        <v>179275</v>
      </c>
      <c r="G2">
        <v>6668</v>
      </c>
    </row>
    <row r="3" spans="1:7" x14ac:dyDescent="0.3">
      <c r="A3">
        <v>1965</v>
      </c>
      <c r="E3">
        <v>651304</v>
      </c>
      <c r="F3">
        <v>179032</v>
      </c>
      <c r="G3">
        <v>6664</v>
      </c>
    </row>
    <row r="4" spans="1:7" x14ac:dyDescent="0.3">
      <c r="A4">
        <v>1966</v>
      </c>
      <c r="E4">
        <v>650106</v>
      </c>
      <c r="F4">
        <v>182084</v>
      </c>
      <c r="G4">
        <v>6676</v>
      </c>
    </row>
    <row r="5" spans="1:7" x14ac:dyDescent="0.3">
      <c r="A5">
        <v>1967</v>
      </c>
      <c r="E5">
        <v>638118</v>
      </c>
      <c r="F5">
        <v>184527</v>
      </c>
      <c r="G5">
        <v>6679</v>
      </c>
    </row>
    <row r="6" spans="1:7" x14ac:dyDescent="0.3">
      <c r="A6">
        <v>1968</v>
      </c>
      <c r="E6">
        <v>611695</v>
      </c>
      <c r="F6">
        <v>184544</v>
      </c>
      <c r="G6">
        <v>6657</v>
      </c>
    </row>
    <row r="7" spans="1:7" x14ac:dyDescent="0.3">
      <c r="A7">
        <v>1969</v>
      </c>
      <c r="E7">
        <v>578674</v>
      </c>
      <c r="F7">
        <v>183616</v>
      </c>
      <c r="G7">
        <v>6622</v>
      </c>
    </row>
    <row r="8" spans="1:7" x14ac:dyDescent="0.3">
      <c r="A8">
        <v>1970</v>
      </c>
      <c r="E8">
        <v>546346</v>
      </c>
      <c r="F8">
        <v>183007</v>
      </c>
      <c r="G8">
        <v>6575</v>
      </c>
    </row>
    <row r="9" spans="1:7" x14ac:dyDescent="0.3">
      <c r="A9">
        <v>1971</v>
      </c>
      <c r="E9">
        <v>501898</v>
      </c>
      <c r="F9">
        <v>175985</v>
      </c>
      <c r="G9">
        <v>6506</v>
      </c>
    </row>
    <row r="10" spans="1:7" x14ac:dyDescent="0.3">
      <c r="A10">
        <v>1972</v>
      </c>
      <c r="E10">
        <v>455021</v>
      </c>
      <c r="F10">
        <v>164019</v>
      </c>
      <c r="G10">
        <v>6549</v>
      </c>
    </row>
    <row r="11" spans="1:7" x14ac:dyDescent="0.3">
      <c r="A11">
        <v>1973</v>
      </c>
      <c r="E11">
        <v>428754</v>
      </c>
      <c r="F11">
        <v>156028</v>
      </c>
      <c r="G11">
        <v>6820</v>
      </c>
    </row>
    <row r="12" spans="1:7" x14ac:dyDescent="0.3">
      <c r="A12">
        <v>1974</v>
      </c>
      <c r="E12">
        <v>398350</v>
      </c>
      <c r="F12">
        <v>142710</v>
      </c>
      <c r="G12">
        <v>7236</v>
      </c>
    </row>
    <row r="13" spans="1:7" x14ac:dyDescent="0.3">
      <c r="A13">
        <v>1975</v>
      </c>
      <c r="E13">
        <v>376572</v>
      </c>
      <c r="F13">
        <v>130891</v>
      </c>
      <c r="G13">
        <v>7577</v>
      </c>
    </row>
    <row r="14" spans="1:7" x14ac:dyDescent="0.3">
      <c r="A14">
        <v>1976</v>
      </c>
      <c r="E14">
        <v>365420</v>
      </c>
      <c r="F14">
        <v>123088</v>
      </c>
      <c r="G14">
        <v>7749</v>
      </c>
    </row>
    <row r="15" spans="1:7" x14ac:dyDescent="0.3">
      <c r="A15">
        <v>1977</v>
      </c>
      <c r="B15">
        <v>97055</v>
      </c>
      <c r="C15">
        <v>13907</v>
      </c>
      <c r="D15">
        <v>2079</v>
      </c>
      <c r="E15">
        <v>354396</v>
      </c>
      <c r="F15">
        <v>115078</v>
      </c>
      <c r="G15">
        <v>7737</v>
      </c>
    </row>
    <row r="16" spans="1:7" x14ac:dyDescent="0.3">
      <c r="A16">
        <v>1978</v>
      </c>
      <c r="B16">
        <v>121412</v>
      </c>
      <c r="C16">
        <v>11653</v>
      </c>
      <c r="D16">
        <v>2000</v>
      </c>
      <c r="E16">
        <v>347612</v>
      </c>
      <c r="F16">
        <v>108157</v>
      </c>
      <c r="G16">
        <v>7584</v>
      </c>
    </row>
    <row r="17" spans="1:7" x14ac:dyDescent="0.3">
      <c r="A17">
        <v>1979</v>
      </c>
      <c r="B17">
        <v>195054</v>
      </c>
      <c r="C17">
        <v>10846</v>
      </c>
      <c r="D17">
        <v>1922</v>
      </c>
      <c r="E17">
        <v>338832</v>
      </c>
      <c r="F17">
        <v>100165</v>
      </c>
      <c r="G17">
        <v>7307</v>
      </c>
    </row>
    <row r="18" spans="1:7" x14ac:dyDescent="0.3">
      <c r="A18">
        <v>1980</v>
      </c>
      <c r="B18">
        <v>257694</v>
      </c>
      <c r="C18">
        <v>12121</v>
      </c>
      <c r="D18">
        <v>1905</v>
      </c>
      <c r="E18">
        <v>340850</v>
      </c>
      <c r="F18">
        <v>96535</v>
      </c>
      <c r="G18">
        <v>7014</v>
      </c>
    </row>
    <row r="19" spans="1:7" x14ac:dyDescent="0.3">
      <c r="A19">
        <v>1981</v>
      </c>
      <c r="B19">
        <v>325867</v>
      </c>
      <c r="C19">
        <v>15890</v>
      </c>
      <c r="D19">
        <v>1981</v>
      </c>
      <c r="E19">
        <v>346418</v>
      </c>
      <c r="F19">
        <v>92908</v>
      </c>
      <c r="G19">
        <v>6663</v>
      </c>
    </row>
    <row r="20" spans="1:7" x14ac:dyDescent="0.3">
      <c r="A20">
        <v>1982</v>
      </c>
      <c r="B20">
        <v>383807</v>
      </c>
      <c r="C20">
        <v>24738</v>
      </c>
      <c r="D20">
        <v>2365</v>
      </c>
      <c r="E20">
        <v>359732</v>
      </c>
      <c r="F20">
        <v>89445</v>
      </c>
      <c r="G20">
        <v>6273</v>
      </c>
    </row>
    <row r="21" spans="1:7" x14ac:dyDescent="0.3">
      <c r="A21">
        <v>1983</v>
      </c>
      <c r="B21">
        <v>463502</v>
      </c>
      <c r="C21">
        <v>41599</v>
      </c>
      <c r="D21">
        <v>3320</v>
      </c>
      <c r="E21">
        <v>386416</v>
      </c>
      <c r="F21">
        <v>87811</v>
      </c>
      <c r="G21">
        <v>5876</v>
      </c>
    </row>
    <row r="22" spans="1:7" x14ac:dyDescent="0.3">
      <c r="A22">
        <v>1984</v>
      </c>
      <c r="B22">
        <v>563776</v>
      </c>
      <c r="C22">
        <v>66294</v>
      </c>
      <c r="D22">
        <v>4718</v>
      </c>
      <c r="E22">
        <v>445123</v>
      </c>
      <c r="F22">
        <v>88447</v>
      </c>
      <c r="G22">
        <v>5476</v>
      </c>
    </row>
    <row r="23" spans="1:7" x14ac:dyDescent="0.3">
      <c r="A23">
        <v>1985</v>
      </c>
      <c r="B23">
        <v>637089</v>
      </c>
      <c r="C23">
        <v>95350</v>
      </c>
      <c r="D23">
        <v>6183</v>
      </c>
      <c r="E23">
        <v>500781</v>
      </c>
      <c r="F23">
        <v>91110</v>
      </c>
      <c r="G23">
        <v>5089</v>
      </c>
    </row>
    <row r="24" spans="1:7" x14ac:dyDescent="0.3">
      <c r="A24">
        <v>1986</v>
      </c>
      <c r="B24">
        <v>701659</v>
      </c>
      <c r="C24">
        <v>124573</v>
      </c>
      <c r="D24">
        <v>7628</v>
      </c>
      <c r="E24">
        <v>544934</v>
      </c>
      <c r="F24">
        <v>95341</v>
      </c>
      <c r="G24">
        <v>4765</v>
      </c>
    </row>
    <row r="25" spans="1:7" x14ac:dyDescent="0.3">
      <c r="A25">
        <v>1987</v>
      </c>
      <c r="B25">
        <v>759732</v>
      </c>
      <c r="C25">
        <v>151062</v>
      </c>
      <c r="D25">
        <v>8958</v>
      </c>
      <c r="E25">
        <v>589290</v>
      </c>
      <c r="F25">
        <v>102249</v>
      </c>
      <c r="G25">
        <v>4580</v>
      </c>
    </row>
    <row r="26" spans="1:7" x14ac:dyDescent="0.3">
      <c r="A26">
        <v>1988</v>
      </c>
      <c r="B26">
        <v>835027</v>
      </c>
      <c r="C26">
        <v>175232</v>
      </c>
      <c r="D26">
        <v>10095</v>
      </c>
      <c r="E26">
        <v>648407</v>
      </c>
      <c r="F26">
        <v>113239</v>
      </c>
      <c r="G26">
        <v>4615</v>
      </c>
    </row>
    <row r="27" spans="1:7" x14ac:dyDescent="0.3">
      <c r="A27">
        <v>1989</v>
      </c>
      <c r="B27">
        <v>906248</v>
      </c>
      <c r="C27">
        <v>200133</v>
      </c>
      <c r="D27">
        <v>11221</v>
      </c>
      <c r="E27">
        <v>692187</v>
      </c>
      <c r="F27">
        <v>127029</v>
      </c>
      <c r="G27">
        <v>4889</v>
      </c>
    </row>
    <row r="28" spans="1:7" x14ac:dyDescent="0.3">
      <c r="A28">
        <v>1990</v>
      </c>
      <c r="B28">
        <v>985770</v>
      </c>
      <c r="C28">
        <v>228511</v>
      </c>
      <c r="D28">
        <v>12482</v>
      </c>
      <c r="E28">
        <v>758547</v>
      </c>
      <c r="F28">
        <v>146257</v>
      </c>
      <c r="G28">
        <v>5371</v>
      </c>
    </row>
    <row r="29" spans="1:7" x14ac:dyDescent="0.3">
      <c r="A29">
        <v>1991</v>
      </c>
      <c r="B29">
        <v>1027570</v>
      </c>
      <c r="C29">
        <v>250502</v>
      </c>
      <c r="D29">
        <v>13713</v>
      </c>
      <c r="E29">
        <v>785288</v>
      </c>
      <c r="F29">
        <v>160073</v>
      </c>
      <c r="G29">
        <v>5882</v>
      </c>
    </row>
    <row r="30" spans="1:7" x14ac:dyDescent="0.3">
      <c r="A30">
        <v>1992</v>
      </c>
      <c r="B30">
        <v>1061950</v>
      </c>
      <c r="C30">
        <v>267939</v>
      </c>
      <c r="D30">
        <v>14633</v>
      </c>
      <c r="E30">
        <v>808936</v>
      </c>
      <c r="F30">
        <v>173827</v>
      </c>
      <c r="G30">
        <v>6272</v>
      </c>
    </row>
    <row r="31" spans="1:7" x14ac:dyDescent="0.3">
      <c r="A31">
        <v>1993</v>
      </c>
      <c r="B31">
        <v>1074000</v>
      </c>
      <c r="C31">
        <v>281455</v>
      </c>
      <c r="D31">
        <v>15284</v>
      </c>
      <c r="E31">
        <v>824075</v>
      </c>
      <c r="F31">
        <v>185185</v>
      </c>
      <c r="G31">
        <v>6412</v>
      </c>
    </row>
    <row r="32" spans="1:7" x14ac:dyDescent="0.3">
      <c r="A32">
        <v>1994</v>
      </c>
      <c r="B32">
        <v>1084360</v>
      </c>
      <c r="C32">
        <v>297537</v>
      </c>
      <c r="D32">
        <v>15986</v>
      </c>
      <c r="E32">
        <v>830605</v>
      </c>
      <c r="F32">
        <v>197595</v>
      </c>
      <c r="G32">
        <v>6504</v>
      </c>
    </row>
    <row r="33" spans="1:7" x14ac:dyDescent="0.3">
      <c r="A33">
        <v>1995</v>
      </c>
      <c r="B33">
        <v>1073700</v>
      </c>
      <c r="C33">
        <v>316634</v>
      </c>
      <c r="D33">
        <v>16870</v>
      </c>
      <c r="E33">
        <v>827244</v>
      </c>
      <c r="F33">
        <v>209942</v>
      </c>
      <c r="G33">
        <v>6685</v>
      </c>
    </row>
    <row r="34" spans="1:7" x14ac:dyDescent="0.3">
      <c r="A34">
        <v>1996</v>
      </c>
      <c r="B34">
        <v>1064100</v>
      </c>
      <c r="C34">
        <v>335393</v>
      </c>
      <c r="D34">
        <v>17725</v>
      </c>
      <c r="E34">
        <v>817014</v>
      </c>
      <c r="F34">
        <v>222404</v>
      </c>
      <c r="G34">
        <v>6879</v>
      </c>
    </row>
    <row r="35" spans="1:7" x14ac:dyDescent="0.3">
      <c r="A35">
        <v>1997</v>
      </c>
      <c r="B35">
        <v>1033650</v>
      </c>
      <c r="C35">
        <v>345872</v>
      </c>
      <c r="D35">
        <v>18289</v>
      </c>
      <c r="E35">
        <v>797315</v>
      </c>
      <c r="F35">
        <v>230255</v>
      </c>
      <c r="G35">
        <v>7031</v>
      </c>
    </row>
    <row r="36" spans="1:7" x14ac:dyDescent="0.3">
      <c r="A36">
        <v>1998</v>
      </c>
      <c r="B36">
        <v>1002060</v>
      </c>
      <c r="C36">
        <v>344269</v>
      </c>
      <c r="D36">
        <v>18402</v>
      </c>
      <c r="E36">
        <v>768311</v>
      </c>
      <c r="F36">
        <v>231344</v>
      </c>
      <c r="G36">
        <v>7131</v>
      </c>
    </row>
    <row r="37" spans="1:7" x14ac:dyDescent="0.3">
      <c r="A37">
        <v>1999</v>
      </c>
      <c r="B37">
        <v>968445</v>
      </c>
      <c r="C37">
        <v>333946</v>
      </c>
      <c r="D37">
        <v>18198</v>
      </c>
      <c r="E37">
        <v>742954</v>
      </c>
      <c r="F37">
        <v>226535</v>
      </c>
      <c r="G37">
        <v>7131</v>
      </c>
    </row>
    <row r="38" spans="1:7" x14ac:dyDescent="0.3">
      <c r="A38">
        <v>2000</v>
      </c>
      <c r="B38">
        <v>934981</v>
      </c>
      <c r="C38">
        <v>322715</v>
      </c>
      <c r="D38">
        <v>17860</v>
      </c>
      <c r="E38">
        <v>728855</v>
      </c>
      <c r="F38">
        <v>222459</v>
      </c>
      <c r="G38">
        <v>7099</v>
      </c>
    </row>
    <row r="39" spans="1:7" x14ac:dyDescent="0.3">
      <c r="A39">
        <v>2001</v>
      </c>
      <c r="B39">
        <v>915712</v>
      </c>
      <c r="C39">
        <v>310620</v>
      </c>
      <c r="D39">
        <v>17510</v>
      </c>
      <c r="E39">
        <v>717147</v>
      </c>
      <c r="F39">
        <v>216009</v>
      </c>
      <c r="G39">
        <v>7037</v>
      </c>
    </row>
    <row r="40" spans="1:7" x14ac:dyDescent="0.3">
      <c r="A40">
        <v>2002</v>
      </c>
      <c r="B40">
        <v>900231</v>
      </c>
      <c r="C40">
        <v>299510</v>
      </c>
      <c r="D40">
        <v>17119</v>
      </c>
      <c r="E40">
        <v>705420</v>
      </c>
      <c r="F40">
        <v>209453</v>
      </c>
      <c r="G40">
        <v>6917</v>
      </c>
    </row>
    <row r="41" spans="1:7" x14ac:dyDescent="0.3">
      <c r="A41">
        <v>2003</v>
      </c>
      <c r="B41">
        <v>875971</v>
      </c>
      <c r="C41">
        <v>288665</v>
      </c>
      <c r="D41">
        <v>16642</v>
      </c>
      <c r="E41">
        <v>693261</v>
      </c>
      <c r="F41">
        <v>202399</v>
      </c>
      <c r="G41">
        <v>6714</v>
      </c>
    </row>
    <row r="42" spans="1:7" x14ac:dyDescent="0.3">
      <c r="A42">
        <v>2004</v>
      </c>
      <c r="B42">
        <v>871370</v>
      </c>
      <c r="C42">
        <v>278250</v>
      </c>
      <c r="D42">
        <v>16135</v>
      </c>
      <c r="E42">
        <v>686551</v>
      </c>
      <c r="F42">
        <v>196182</v>
      </c>
      <c r="G42">
        <v>6482</v>
      </c>
    </row>
    <row r="43" spans="1:7" x14ac:dyDescent="0.3">
      <c r="A43">
        <v>2005</v>
      </c>
      <c r="B43">
        <v>865304</v>
      </c>
      <c r="C43">
        <v>268106</v>
      </c>
      <c r="D43">
        <v>15693</v>
      </c>
      <c r="E43">
        <v>685652</v>
      </c>
      <c r="F43">
        <v>190036</v>
      </c>
      <c r="G43">
        <v>6283</v>
      </c>
    </row>
    <row r="44" spans="1:7" x14ac:dyDescent="0.3">
      <c r="A44">
        <v>2006</v>
      </c>
      <c r="B44">
        <v>879082</v>
      </c>
      <c r="C44">
        <v>261006</v>
      </c>
      <c r="D44">
        <v>15390</v>
      </c>
      <c r="E44">
        <v>692570</v>
      </c>
      <c r="F44">
        <v>187206</v>
      </c>
      <c r="G44">
        <v>6174</v>
      </c>
    </row>
    <row r="45" spans="1:7" x14ac:dyDescent="0.3">
      <c r="A45">
        <v>2007</v>
      </c>
      <c r="B45">
        <v>874294</v>
      </c>
      <c r="C45">
        <v>255621</v>
      </c>
      <c r="D45">
        <v>15235</v>
      </c>
      <c r="E45">
        <v>683865</v>
      </c>
      <c r="F45">
        <v>184701</v>
      </c>
      <c r="G45">
        <v>6102</v>
      </c>
    </row>
    <row r="46" spans="1:7" x14ac:dyDescent="0.3">
      <c r="A46">
        <v>2008</v>
      </c>
      <c r="B46">
        <v>864997</v>
      </c>
      <c r="C46">
        <v>251589</v>
      </c>
      <c r="D46">
        <v>15224</v>
      </c>
      <c r="E46">
        <v>672741</v>
      </c>
      <c r="F46">
        <v>181989</v>
      </c>
      <c r="G46">
        <v>6061</v>
      </c>
    </row>
    <row r="47" spans="1:7" x14ac:dyDescent="0.3">
      <c r="A47">
        <v>2009</v>
      </c>
      <c r="B47">
        <v>847996</v>
      </c>
      <c r="C47">
        <v>246634</v>
      </c>
      <c r="D47">
        <v>15282</v>
      </c>
      <c r="E47">
        <v>651436</v>
      </c>
      <c r="F47">
        <v>175849</v>
      </c>
      <c r="G47">
        <v>5982</v>
      </c>
    </row>
    <row r="48" spans="1:7" x14ac:dyDescent="0.3">
      <c r="A48">
        <v>2010</v>
      </c>
      <c r="B48">
        <v>825461</v>
      </c>
      <c r="C48">
        <v>244872</v>
      </c>
      <c r="D48">
        <v>15418</v>
      </c>
      <c r="E48">
        <v>629427</v>
      </c>
      <c r="F48">
        <v>173293</v>
      </c>
      <c r="G48">
        <v>5949</v>
      </c>
    </row>
    <row r="49" spans="1:7" x14ac:dyDescent="0.3">
      <c r="A49">
        <v>2011</v>
      </c>
      <c r="B49">
        <v>797203</v>
      </c>
      <c r="C49">
        <v>246240</v>
      </c>
      <c r="D49">
        <v>15738</v>
      </c>
      <c r="E49">
        <v>607548</v>
      </c>
      <c r="F49">
        <v>172469</v>
      </c>
      <c r="G49">
        <v>6009</v>
      </c>
    </row>
    <row r="50" spans="1:7" x14ac:dyDescent="0.3">
      <c r="A50">
        <v>2012</v>
      </c>
      <c r="B50">
        <v>773924</v>
      </c>
      <c r="C50">
        <v>252116</v>
      </c>
      <c r="D50">
        <v>16221</v>
      </c>
      <c r="E50">
        <v>591691</v>
      </c>
      <c r="F50">
        <v>175380</v>
      </c>
      <c r="G50">
        <v>6159</v>
      </c>
    </row>
    <row r="51" spans="1:7" x14ac:dyDescent="0.3">
      <c r="A51">
        <v>2013</v>
      </c>
      <c r="B51">
        <v>743299</v>
      </c>
      <c r="C51">
        <v>255884</v>
      </c>
      <c r="D51">
        <v>16628</v>
      </c>
      <c r="E51">
        <v>573880</v>
      </c>
      <c r="F51">
        <v>177142</v>
      </c>
      <c r="G51">
        <v>6304</v>
      </c>
    </row>
    <row r="52" spans="1:7" x14ac:dyDescent="0.3">
      <c r="A52">
        <v>2014</v>
      </c>
      <c r="B52">
        <v>730918</v>
      </c>
      <c r="C52">
        <v>251576</v>
      </c>
      <c r="D52">
        <v>16744</v>
      </c>
      <c r="E52">
        <v>574977</v>
      </c>
      <c r="F52">
        <v>172372</v>
      </c>
      <c r="G52">
        <v>6345</v>
      </c>
    </row>
    <row r="53" spans="1:7" x14ac:dyDescent="0.3">
      <c r="A53">
        <v>2015</v>
      </c>
      <c r="B53">
        <v>702393</v>
      </c>
      <c r="C53">
        <v>242963</v>
      </c>
      <c r="D53">
        <v>16564</v>
      </c>
      <c r="E53">
        <v>574589</v>
      </c>
      <c r="F53">
        <v>165698</v>
      </c>
      <c r="G53">
        <v>6295</v>
      </c>
    </row>
    <row r="54" spans="1:7" x14ac:dyDescent="0.3">
      <c r="A54">
        <v>2016</v>
      </c>
      <c r="B54">
        <v>707420</v>
      </c>
      <c r="C54">
        <v>234293</v>
      </c>
      <c r="D54">
        <v>16241</v>
      </c>
      <c r="E54">
        <v>593120</v>
      </c>
      <c r="F54">
        <v>160864</v>
      </c>
      <c r="G54">
        <v>6218</v>
      </c>
    </row>
    <row r="55" spans="1:7" x14ac:dyDescent="0.3">
      <c r="A55">
        <v>2017</v>
      </c>
      <c r="B55">
        <v>747557</v>
      </c>
      <c r="C55">
        <v>223469</v>
      </c>
      <c r="E55">
        <v>624424</v>
      </c>
      <c r="F55">
        <v>156768</v>
      </c>
      <c r="G55">
        <v>6160</v>
      </c>
    </row>
    <row r="56" spans="1:7" x14ac:dyDescent="0.3">
      <c r="A56">
        <v>2018</v>
      </c>
      <c r="B56">
        <v>747557</v>
      </c>
      <c r="C56">
        <v>223469</v>
      </c>
      <c r="E56">
        <v>652804</v>
      </c>
      <c r="F56">
        <v>154356</v>
      </c>
      <c r="G56">
        <v>6153</v>
      </c>
    </row>
    <row r="57" spans="1:7" x14ac:dyDescent="0.3">
      <c r="A57">
        <v>2019</v>
      </c>
      <c r="E57">
        <v>673718</v>
      </c>
      <c r="F57">
        <v>153203</v>
      </c>
    </row>
    <row r="58" spans="1:7" x14ac:dyDescent="0.3">
      <c r="A58">
        <v>2020</v>
      </c>
      <c r="E58">
        <v>686431</v>
      </c>
      <c r="F58">
        <v>155032</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2" workbookViewId="0">
      <selection activeCell="A2" sqref="A2"/>
    </sheetView>
  </sheetViews>
  <sheetFormatPr defaultRowHeight="14.4" x14ac:dyDescent="0.3"/>
  <cols>
    <col min="2" max="2" width="11.44140625" customWidth="1"/>
  </cols>
  <sheetData>
    <row r="1" spans="1:2" x14ac:dyDescent="0.3">
      <c r="A1" s="64" t="s">
        <v>19</v>
      </c>
      <c r="B1" s="63" t="s">
        <v>115</v>
      </c>
    </row>
    <row r="2" spans="1:2" x14ac:dyDescent="0.3">
      <c r="A2" s="65">
        <v>1982</v>
      </c>
      <c r="B2" s="66">
        <v>2.27</v>
      </c>
    </row>
    <row r="3" spans="1:2" x14ac:dyDescent="0.3">
      <c r="A3" s="26">
        <v>1983</v>
      </c>
      <c r="B3" s="50">
        <v>3.02</v>
      </c>
    </row>
    <row r="4" spans="1:2" x14ac:dyDescent="0.3">
      <c r="A4" s="26">
        <v>1984</v>
      </c>
      <c r="B4" s="50">
        <v>2.33</v>
      </c>
    </row>
    <row r="5" spans="1:2" x14ac:dyDescent="0.3">
      <c r="A5" s="26">
        <v>1985</v>
      </c>
      <c r="B5" s="50">
        <v>2.37</v>
      </c>
    </row>
    <row r="6" spans="1:2" x14ac:dyDescent="0.3">
      <c r="A6" s="26">
        <v>1986</v>
      </c>
      <c r="B6" s="50">
        <v>1.86</v>
      </c>
    </row>
    <row r="7" spans="1:2" x14ac:dyDescent="0.3">
      <c r="A7" s="26">
        <v>1987</v>
      </c>
      <c r="B7" s="50">
        <v>3.22</v>
      </c>
    </row>
    <row r="8" spans="1:2" x14ac:dyDescent="0.3">
      <c r="A8" s="26">
        <v>1988</v>
      </c>
      <c r="B8" s="50">
        <v>2.36</v>
      </c>
    </row>
    <row r="9" spans="1:2" x14ac:dyDescent="0.3">
      <c r="A9" s="26">
        <v>1989</v>
      </c>
      <c r="B9" s="50">
        <v>2.97</v>
      </c>
    </row>
    <row r="10" spans="1:2" x14ac:dyDescent="0.3">
      <c r="A10" s="26">
        <v>1990</v>
      </c>
      <c r="B10" s="50">
        <v>2.4500000000000002</v>
      </c>
    </row>
    <row r="11" spans="1:2" x14ac:dyDescent="0.3">
      <c r="A11" s="26">
        <v>1991</v>
      </c>
      <c r="B11" s="50">
        <v>2.7</v>
      </c>
    </row>
    <row r="12" spans="1:2" x14ac:dyDescent="0.3">
      <c r="A12" s="26">
        <v>1992</v>
      </c>
      <c r="B12" s="50">
        <v>2.0099999999999998</v>
      </c>
    </row>
    <row r="13" spans="1:2" x14ac:dyDescent="0.3">
      <c r="A13" s="26">
        <v>1993</v>
      </c>
      <c r="B13" s="50">
        <v>3.06</v>
      </c>
    </row>
    <row r="14" spans="1:2" x14ac:dyDescent="0.3">
      <c r="A14" s="26">
        <v>1994</v>
      </c>
      <c r="B14" s="50">
        <v>1.57</v>
      </c>
    </row>
    <row r="15" spans="1:2" x14ac:dyDescent="0.3">
      <c r="A15" s="26">
        <v>1995</v>
      </c>
      <c r="B15" s="50">
        <v>1.74</v>
      </c>
    </row>
    <row r="16" spans="1:2" x14ac:dyDescent="0.3">
      <c r="A16" s="26">
        <v>1996</v>
      </c>
      <c r="B16" s="50">
        <v>3.42</v>
      </c>
    </row>
    <row r="17" spans="1:2" x14ac:dyDescent="0.3">
      <c r="A17" s="26">
        <v>1997</v>
      </c>
      <c r="B17" s="50">
        <v>2.74</v>
      </c>
    </row>
    <row r="18" spans="1:2" x14ac:dyDescent="0.3">
      <c r="A18" s="26">
        <v>1998</v>
      </c>
      <c r="B18" s="50">
        <v>3.27</v>
      </c>
    </row>
    <row r="19" spans="1:2" x14ac:dyDescent="0.3">
      <c r="A19" s="26">
        <v>1999</v>
      </c>
      <c r="B19" s="50">
        <v>0.83</v>
      </c>
    </row>
    <row r="20" spans="1:2" x14ac:dyDescent="0.3">
      <c r="A20" s="26">
        <v>2000</v>
      </c>
      <c r="B20" s="50">
        <v>2.16</v>
      </c>
    </row>
    <row r="21" spans="1:2" x14ac:dyDescent="0.3">
      <c r="A21" s="26">
        <v>2001</v>
      </c>
      <c r="B21" s="50">
        <v>2.58</v>
      </c>
    </row>
    <row r="22" spans="1:2" x14ac:dyDescent="0.3">
      <c r="A22" s="26">
        <v>2002</v>
      </c>
      <c r="B22" s="50">
        <v>3.25</v>
      </c>
    </row>
    <row r="23" spans="1:2" x14ac:dyDescent="0.3">
      <c r="A23" s="26">
        <v>2003</v>
      </c>
      <c r="B23" s="50">
        <v>3.81</v>
      </c>
    </row>
    <row r="24" spans="1:2" x14ac:dyDescent="0.3">
      <c r="A24" s="26">
        <v>2004</v>
      </c>
      <c r="B24" s="50">
        <v>3.39</v>
      </c>
    </row>
    <row r="25" spans="1:2" x14ac:dyDescent="0.3">
      <c r="A25" s="26">
        <v>2005</v>
      </c>
      <c r="B25" s="50">
        <v>3.47</v>
      </c>
    </row>
    <row r="26" spans="1:2" x14ac:dyDescent="0.3">
      <c r="A26" s="26">
        <v>2006</v>
      </c>
      <c r="B26" s="50">
        <v>1.87</v>
      </c>
    </row>
    <row r="27" spans="1:2" x14ac:dyDescent="0.3">
      <c r="A27" s="26">
        <v>2007</v>
      </c>
      <c r="B27" s="50">
        <v>1.79</v>
      </c>
    </row>
    <row r="28" spans="1:2" x14ac:dyDescent="0.3">
      <c r="A28" s="26">
        <v>2008</v>
      </c>
      <c r="B28" s="50">
        <v>1.29</v>
      </c>
    </row>
    <row r="29" spans="1:2" x14ac:dyDescent="0.3">
      <c r="A29" s="26">
        <v>2009</v>
      </c>
      <c r="B29" s="50">
        <v>1.38</v>
      </c>
    </row>
    <row r="30" spans="1:2" x14ac:dyDescent="0.3">
      <c r="A30" s="26">
        <v>2010</v>
      </c>
      <c r="B30" s="50">
        <v>1.53</v>
      </c>
    </row>
    <row r="31" spans="1:2" x14ac:dyDescent="0.3">
      <c r="A31" s="26">
        <v>2011</v>
      </c>
      <c r="B31" s="50">
        <v>2.4700000000000002</v>
      </c>
    </row>
    <row r="32" spans="1:2" x14ac:dyDescent="0.3">
      <c r="A32" s="26">
        <v>2012</v>
      </c>
      <c r="B32" s="50">
        <v>1.01</v>
      </c>
    </row>
    <row r="33" spans="1:2" x14ac:dyDescent="0.3">
      <c r="A33" s="26">
        <v>2013</v>
      </c>
      <c r="B33" s="50">
        <v>1.87</v>
      </c>
    </row>
    <row r="34" spans="1:2" x14ac:dyDescent="0.3">
      <c r="A34" s="26">
        <v>2014</v>
      </c>
      <c r="B34" s="50">
        <v>3.22</v>
      </c>
    </row>
    <row r="35" spans="1:2" x14ac:dyDescent="0.3">
      <c r="A35" s="26">
        <v>2015</v>
      </c>
      <c r="B35" s="50">
        <v>3.36</v>
      </c>
    </row>
    <row r="36" spans="1:2" x14ac:dyDescent="0.3">
      <c r="A36" s="67">
        <v>2016</v>
      </c>
      <c r="B36" s="50">
        <v>4.46</v>
      </c>
    </row>
    <row r="37" spans="1:2" x14ac:dyDescent="0.3">
      <c r="A37" s="26">
        <v>2017</v>
      </c>
      <c r="B37" s="50">
        <v>2.83</v>
      </c>
    </row>
    <row r="38" spans="1:2" x14ac:dyDescent="0.3">
      <c r="A38" s="26">
        <v>2018</v>
      </c>
      <c r="B38" s="50">
        <v>4.26</v>
      </c>
    </row>
    <row r="39" spans="1:2" x14ac:dyDescent="0.3">
      <c r="A39" s="33">
        <v>2019</v>
      </c>
      <c r="B39" s="68">
        <v>4.53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sqref="A1:XFD1048576"/>
    </sheetView>
  </sheetViews>
  <sheetFormatPr defaultRowHeight="14.4" x14ac:dyDescent="0.3"/>
  <cols>
    <col min="1" max="1" width="5" bestFit="1" customWidth="1"/>
    <col min="2" max="2" width="16.77734375" bestFit="1" customWidth="1"/>
    <col min="3" max="3" width="10.109375" bestFit="1" customWidth="1"/>
    <col min="4" max="4" width="9.44140625" bestFit="1" customWidth="1"/>
    <col min="5" max="5" width="25" bestFit="1" customWidth="1"/>
    <col min="6" max="6" width="18.33203125" bestFit="1" customWidth="1"/>
    <col min="7" max="7" width="17.6640625" bestFit="1" customWidth="1"/>
    <col min="8" max="8" width="22.77734375" bestFit="1" customWidth="1"/>
    <col min="9" max="9" width="20.33203125" bestFit="1" customWidth="1"/>
    <col min="10" max="10" width="19.6640625" bestFit="1" customWidth="1"/>
  </cols>
  <sheetData>
    <row r="1" spans="1:10" x14ac:dyDescent="0.3">
      <c r="A1" t="s">
        <v>0</v>
      </c>
      <c r="B1" t="s">
        <v>52</v>
      </c>
      <c r="C1" t="s">
        <v>53</v>
      </c>
      <c r="D1" t="s">
        <v>54</v>
      </c>
      <c r="E1" t="s">
        <v>55</v>
      </c>
      <c r="F1" t="s">
        <v>56</v>
      </c>
      <c r="G1" t="s">
        <v>57</v>
      </c>
      <c r="H1" t="s">
        <v>58</v>
      </c>
      <c r="I1" t="s">
        <v>59</v>
      </c>
      <c r="J1" t="s">
        <v>60</v>
      </c>
    </row>
    <row r="2" spans="1:10" x14ac:dyDescent="0.3">
      <c r="A2">
        <v>1977</v>
      </c>
      <c r="B2">
        <v>186620</v>
      </c>
      <c r="C2">
        <v>56343</v>
      </c>
      <c r="D2">
        <v>19684</v>
      </c>
      <c r="E2">
        <v>284580</v>
      </c>
      <c r="F2">
        <v>85836</v>
      </c>
      <c r="G2">
        <v>25606</v>
      </c>
      <c r="H2">
        <v>250157</v>
      </c>
      <c r="I2">
        <v>74561</v>
      </c>
      <c r="J2">
        <v>28673</v>
      </c>
    </row>
    <row r="3" spans="1:10" x14ac:dyDescent="0.3">
      <c r="A3">
        <v>1978</v>
      </c>
      <c r="B3">
        <v>202963</v>
      </c>
      <c r="C3">
        <v>54375</v>
      </c>
      <c r="D3">
        <v>19392</v>
      </c>
      <c r="E3">
        <v>314555</v>
      </c>
      <c r="F3">
        <v>87622</v>
      </c>
      <c r="G3">
        <v>25631</v>
      </c>
      <c r="H3">
        <v>276211</v>
      </c>
      <c r="I3">
        <v>74821</v>
      </c>
      <c r="J3">
        <v>29303</v>
      </c>
    </row>
    <row r="4" spans="1:10" x14ac:dyDescent="0.3">
      <c r="A4">
        <v>1979</v>
      </c>
      <c r="B4">
        <v>290308</v>
      </c>
      <c r="C4">
        <v>54020</v>
      </c>
      <c r="D4">
        <v>18331</v>
      </c>
      <c r="E4">
        <v>430298</v>
      </c>
      <c r="F4">
        <v>88237</v>
      </c>
      <c r="G4">
        <v>24454</v>
      </c>
      <c r="H4">
        <v>387150</v>
      </c>
      <c r="I4">
        <v>74691</v>
      </c>
      <c r="J4">
        <v>28425</v>
      </c>
    </row>
    <row r="5" spans="1:10" x14ac:dyDescent="0.3">
      <c r="A5">
        <v>1980</v>
      </c>
      <c r="B5">
        <v>451229</v>
      </c>
      <c r="C5">
        <v>71221</v>
      </c>
      <c r="D5">
        <v>18399</v>
      </c>
      <c r="E5">
        <v>615400</v>
      </c>
      <c r="F5">
        <v>108942</v>
      </c>
      <c r="G5">
        <v>25256</v>
      </c>
      <c r="H5">
        <v>571677</v>
      </c>
      <c r="I5">
        <v>94357</v>
      </c>
      <c r="J5">
        <v>30308</v>
      </c>
    </row>
    <row r="6" spans="1:10" x14ac:dyDescent="0.3">
      <c r="A6">
        <v>1981</v>
      </c>
      <c r="B6">
        <v>665330</v>
      </c>
      <c r="C6">
        <v>115332</v>
      </c>
      <c r="D6">
        <v>19672</v>
      </c>
      <c r="E6">
        <v>836697</v>
      </c>
      <c r="F6">
        <v>162030</v>
      </c>
      <c r="G6">
        <v>28640</v>
      </c>
      <c r="H6">
        <v>803495</v>
      </c>
      <c r="I6">
        <v>146971</v>
      </c>
      <c r="J6">
        <v>37995</v>
      </c>
    </row>
    <row r="7" spans="1:10" x14ac:dyDescent="0.3">
      <c r="A7">
        <v>1982</v>
      </c>
      <c r="B7">
        <v>906021</v>
      </c>
      <c r="C7">
        <v>200351</v>
      </c>
      <c r="D7">
        <v>24308</v>
      </c>
      <c r="E7">
        <v>1079735</v>
      </c>
      <c r="F7">
        <v>256201</v>
      </c>
      <c r="G7">
        <v>36672</v>
      </c>
      <c r="H7">
        <v>1056481</v>
      </c>
      <c r="I7">
        <v>243054</v>
      </c>
      <c r="J7">
        <v>52065</v>
      </c>
    </row>
    <row r="8" spans="1:10" x14ac:dyDescent="0.3">
      <c r="A8">
        <v>1983</v>
      </c>
      <c r="B8">
        <v>1034070</v>
      </c>
      <c r="C8">
        <v>290059</v>
      </c>
      <c r="D8">
        <v>28413</v>
      </c>
      <c r="E8">
        <v>1188604</v>
      </c>
      <c r="F8">
        <v>346140</v>
      </c>
      <c r="G8">
        <v>42346</v>
      </c>
      <c r="H8">
        <v>1176069</v>
      </c>
      <c r="I8">
        <v>337162</v>
      </c>
      <c r="J8">
        <v>60162</v>
      </c>
    </row>
    <row r="9" spans="1:10" x14ac:dyDescent="0.3">
      <c r="A9">
        <v>1984</v>
      </c>
      <c r="B9">
        <v>1010460</v>
      </c>
      <c r="C9">
        <v>312996</v>
      </c>
      <c r="D9">
        <v>26220</v>
      </c>
      <c r="E9">
        <v>1152284</v>
      </c>
      <c r="F9">
        <v>353297</v>
      </c>
      <c r="G9">
        <v>37325</v>
      </c>
      <c r="H9">
        <v>1137852</v>
      </c>
      <c r="I9">
        <v>348564</v>
      </c>
      <c r="J9">
        <v>50683</v>
      </c>
    </row>
    <row r="10" spans="1:10" x14ac:dyDescent="0.3">
      <c r="A10">
        <v>1985</v>
      </c>
      <c r="B10">
        <v>1092330</v>
      </c>
      <c r="C10">
        <v>358279</v>
      </c>
      <c r="D10">
        <v>27867</v>
      </c>
      <c r="E10">
        <v>1245974</v>
      </c>
      <c r="F10">
        <v>399396</v>
      </c>
      <c r="G10">
        <v>38401</v>
      </c>
      <c r="H10">
        <v>1227216</v>
      </c>
      <c r="I10">
        <v>393502</v>
      </c>
      <c r="J10">
        <v>49608</v>
      </c>
    </row>
    <row r="11" spans="1:10" x14ac:dyDescent="0.3">
      <c r="A11">
        <v>1986</v>
      </c>
      <c r="B11">
        <v>1095860</v>
      </c>
      <c r="C11">
        <v>349352</v>
      </c>
      <c r="D11">
        <v>25477</v>
      </c>
      <c r="E11">
        <v>1246509</v>
      </c>
      <c r="F11">
        <v>393602</v>
      </c>
      <c r="G11">
        <v>35042</v>
      </c>
      <c r="H11">
        <v>1228940</v>
      </c>
      <c r="I11">
        <v>384977</v>
      </c>
      <c r="J11">
        <v>44788</v>
      </c>
    </row>
    <row r="12" spans="1:10" x14ac:dyDescent="0.3">
      <c r="A12">
        <v>1987</v>
      </c>
      <c r="B12">
        <v>1127740</v>
      </c>
      <c r="C12">
        <v>343533</v>
      </c>
      <c r="D12">
        <v>22696</v>
      </c>
      <c r="E12">
        <v>1269507</v>
      </c>
      <c r="F12">
        <v>386620</v>
      </c>
      <c r="G12">
        <v>31376</v>
      </c>
      <c r="H12">
        <v>1254490</v>
      </c>
      <c r="I12">
        <v>377830</v>
      </c>
      <c r="J12">
        <v>40415</v>
      </c>
    </row>
    <row r="13" spans="1:10" x14ac:dyDescent="0.3">
      <c r="A13">
        <v>1988</v>
      </c>
      <c r="B13">
        <v>1160170</v>
      </c>
      <c r="C13">
        <v>366902</v>
      </c>
      <c r="D13">
        <v>21984</v>
      </c>
      <c r="E13">
        <v>1301150</v>
      </c>
      <c r="F13">
        <v>413054</v>
      </c>
      <c r="G13">
        <v>30881</v>
      </c>
      <c r="H13">
        <v>1285533</v>
      </c>
      <c r="I13">
        <v>404603</v>
      </c>
      <c r="J13">
        <v>40310</v>
      </c>
    </row>
    <row r="14" spans="1:10" x14ac:dyDescent="0.3">
      <c r="A14">
        <v>1989</v>
      </c>
      <c r="B14">
        <v>1066060</v>
      </c>
      <c r="C14">
        <v>356688</v>
      </c>
      <c r="D14">
        <v>19986</v>
      </c>
      <c r="E14">
        <v>1192318</v>
      </c>
      <c r="F14">
        <v>403119</v>
      </c>
      <c r="G14">
        <v>28550</v>
      </c>
      <c r="H14">
        <v>1175017</v>
      </c>
      <c r="I14">
        <v>394805</v>
      </c>
      <c r="J14">
        <v>38450</v>
      </c>
    </row>
    <row r="15" spans="1:10" x14ac:dyDescent="0.3">
      <c r="A15">
        <v>1990</v>
      </c>
      <c r="B15">
        <v>913659</v>
      </c>
      <c r="C15">
        <v>326482</v>
      </c>
      <c r="D15">
        <v>16708</v>
      </c>
      <c r="E15">
        <v>1017617</v>
      </c>
      <c r="F15">
        <v>364109</v>
      </c>
      <c r="G15">
        <v>23702</v>
      </c>
      <c r="H15">
        <v>996998</v>
      </c>
      <c r="I15">
        <v>356696</v>
      </c>
      <c r="J15">
        <v>31233</v>
      </c>
    </row>
    <row r="16" spans="1:10" x14ac:dyDescent="0.3">
      <c r="A16">
        <v>1991</v>
      </c>
      <c r="B16">
        <v>756962</v>
      </c>
      <c r="C16">
        <v>262913</v>
      </c>
      <c r="D16">
        <v>12922</v>
      </c>
      <c r="E16">
        <v>850536</v>
      </c>
      <c r="F16">
        <v>292624</v>
      </c>
      <c r="G16">
        <v>18061</v>
      </c>
      <c r="H16">
        <v>821644</v>
      </c>
      <c r="I16">
        <v>283523</v>
      </c>
      <c r="J16">
        <v>22489</v>
      </c>
    </row>
    <row r="17" spans="1:10" x14ac:dyDescent="0.3">
      <c r="A17">
        <v>1992</v>
      </c>
      <c r="B17">
        <v>649704</v>
      </c>
      <c r="C17">
        <v>186394</v>
      </c>
      <c r="D17">
        <v>10541</v>
      </c>
      <c r="E17">
        <v>733792</v>
      </c>
      <c r="F17">
        <v>213470</v>
      </c>
      <c r="G17">
        <v>15408</v>
      </c>
      <c r="H17">
        <v>703174</v>
      </c>
      <c r="I17">
        <v>201081</v>
      </c>
      <c r="J17">
        <v>18546</v>
      </c>
    </row>
    <row r="18" spans="1:10" x14ac:dyDescent="0.3">
      <c r="A18">
        <v>1993</v>
      </c>
      <c r="B18">
        <v>747847</v>
      </c>
      <c r="C18">
        <v>173578</v>
      </c>
      <c r="D18">
        <v>10691</v>
      </c>
      <c r="E18">
        <v>824284</v>
      </c>
      <c r="F18">
        <v>202459</v>
      </c>
      <c r="G18">
        <v>16255</v>
      </c>
      <c r="H18">
        <v>800348</v>
      </c>
      <c r="I18">
        <v>187132</v>
      </c>
      <c r="J18">
        <v>20653</v>
      </c>
    </row>
    <row r="19" spans="1:10" x14ac:dyDescent="0.3">
      <c r="A19">
        <v>1994</v>
      </c>
      <c r="B19">
        <v>777724</v>
      </c>
      <c r="C19">
        <v>182470</v>
      </c>
      <c r="D19">
        <v>9931</v>
      </c>
      <c r="E19">
        <v>832853</v>
      </c>
      <c r="F19">
        <v>205785</v>
      </c>
      <c r="G19">
        <v>14412</v>
      </c>
      <c r="H19">
        <v>827649</v>
      </c>
      <c r="I19">
        <v>194133</v>
      </c>
      <c r="J19">
        <v>19765</v>
      </c>
    </row>
    <row r="20" spans="1:10" x14ac:dyDescent="0.3">
      <c r="A20">
        <v>1995</v>
      </c>
      <c r="B20">
        <v>827716</v>
      </c>
      <c r="C20">
        <v>202656</v>
      </c>
      <c r="D20">
        <v>10312</v>
      </c>
      <c r="E20">
        <v>877450</v>
      </c>
      <c r="F20">
        <v>218191</v>
      </c>
      <c r="G20">
        <v>14245</v>
      </c>
      <c r="H20">
        <v>886261</v>
      </c>
      <c r="I20">
        <v>212057</v>
      </c>
      <c r="J20">
        <v>19543</v>
      </c>
    </row>
    <row r="21" spans="1:10" x14ac:dyDescent="0.3">
      <c r="A21">
        <v>1996</v>
      </c>
      <c r="B21">
        <v>827777</v>
      </c>
      <c r="C21">
        <v>201202</v>
      </c>
      <c r="D21">
        <v>10593</v>
      </c>
      <c r="E21">
        <v>872267</v>
      </c>
      <c r="F21">
        <v>213305</v>
      </c>
      <c r="G21">
        <v>15819</v>
      </c>
      <c r="H21">
        <v>893785</v>
      </c>
      <c r="I21">
        <v>213042</v>
      </c>
      <c r="J21">
        <v>22233</v>
      </c>
    </row>
    <row r="22" spans="1:10" x14ac:dyDescent="0.3">
      <c r="A22">
        <v>1997</v>
      </c>
      <c r="B22">
        <v>715100</v>
      </c>
      <c r="C22">
        <v>193372</v>
      </c>
      <c r="D22">
        <v>10156</v>
      </c>
      <c r="E22">
        <v>755610</v>
      </c>
      <c r="F22">
        <v>205924</v>
      </c>
      <c r="G22">
        <v>17647</v>
      </c>
      <c r="H22">
        <v>777042</v>
      </c>
      <c r="I22">
        <v>210464</v>
      </c>
      <c r="J22">
        <v>25125</v>
      </c>
    </row>
    <row r="23" spans="1:10" x14ac:dyDescent="0.3">
      <c r="A23">
        <v>1998</v>
      </c>
      <c r="B23">
        <v>618216</v>
      </c>
      <c r="C23">
        <v>169279</v>
      </c>
      <c r="D23">
        <v>9933</v>
      </c>
      <c r="E23">
        <v>661853</v>
      </c>
      <c r="F23">
        <v>180738</v>
      </c>
      <c r="G23">
        <v>17371</v>
      </c>
      <c r="H23">
        <v>679825</v>
      </c>
      <c r="I23">
        <v>186357</v>
      </c>
      <c r="J23">
        <v>24077</v>
      </c>
    </row>
    <row r="24" spans="1:10" x14ac:dyDescent="0.3">
      <c r="A24">
        <v>1999</v>
      </c>
      <c r="B24">
        <v>644510</v>
      </c>
      <c r="C24">
        <v>163841</v>
      </c>
      <c r="D24">
        <v>10220</v>
      </c>
      <c r="E24">
        <v>699513</v>
      </c>
      <c r="F24">
        <v>174436</v>
      </c>
      <c r="G24">
        <v>17257</v>
      </c>
      <c r="H24">
        <v>710867</v>
      </c>
      <c r="I24">
        <v>179727</v>
      </c>
      <c r="J24">
        <v>23169</v>
      </c>
    </row>
    <row r="25" spans="1:10" x14ac:dyDescent="0.3">
      <c r="A25">
        <v>2000</v>
      </c>
      <c r="B25">
        <v>699653</v>
      </c>
      <c r="C25">
        <v>169954</v>
      </c>
      <c r="D25">
        <v>10756</v>
      </c>
      <c r="E25">
        <v>766390</v>
      </c>
      <c r="F25">
        <v>184198</v>
      </c>
      <c r="G25">
        <v>18165</v>
      </c>
      <c r="H25">
        <v>770820</v>
      </c>
      <c r="I25">
        <v>187783</v>
      </c>
      <c r="J25">
        <v>24914</v>
      </c>
    </row>
    <row r="26" spans="1:10" x14ac:dyDescent="0.3">
      <c r="A26">
        <v>2001</v>
      </c>
      <c r="B26">
        <v>714392</v>
      </c>
      <c r="C26">
        <v>177481</v>
      </c>
      <c r="D26">
        <v>10572</v>
      </c>
      <c r="E26">
        <v>792396</v>
      </c>
      <c r="F26">
        <v>194777</v>
      </c>
      <c r="G26">
        <v>17619</v>
      </c>
      <c r="H26">
        <v>787788</v>
      </c>
      <c r="I26">
        <v>195863</v>
      </c>
      <c r="J26">
        <v>24908</v>
      </c>
    </row>
    <row r="27" spans="1:10" x14ac:dyDescent="0.3">
      <c r="A27">
        <v>2002</v>
      </c>
      <c r="B27">
        <v>747995</v>
      </c>
      <c r="C27">
        <v>191153</v>
      </c>
      <c r="D27">
        <v>10617</v>
      </c>
      <c r="E27">
        <v>831592</v>
      </c>
      <c r="F27">
        <v>210873</v>
      </c>
      <c r="G27">
        <v>16490</v>
      </c>
      <c r="H27">
        <v>822396</v>
      </c>
      <c r="I27">
        <v>208751</v>
      </c>
      <c r="J27">
        <v>23392</v>
      </c>
    </row>
    <row r="28" spans="1:10" x14ac:dyDescent="0.3">
      <c r="A28">
        <v>2003</v>
      </c>
      <c r="B28">
        <v>749296</v>
      </c>
      <c r="C28">
        <v>191754</v>
      </c>
      <c r="D28">
        <v>10348</v>
      </c>
      <c r="E28">
        <v>825677</v>
      </c>
      <c r="F28">
        <v>216894</v>
      </c>
      <c r="G28">
        <v>15752</v>
      </c>
      <c r="H28">
        <v>819466</v>
      </c>
      <c r="I28">
        <v>211257</v>
      </c>
      <c r="J28">
        <v>23282</v>
      </c>
    </row>
    <row r="29" spans="1:10" x14ac:dyDescent="0.3">
      <c r="A29">
        <v>2004</v>
      </c>
      <c r="B29">
        <v>730652</v>
      </c>
      <c r="C29">
        <v>195989</v>
      </c>
      <c r="D29">
        <v>9876</v>
      </c>
      <c r="E29">
        <v>800363</v>
      </c>
      <c r="F29">
        <v>221829</v>
      </c>
      <c r="G29">
        <v>15349</v>
      </c>
      <c r="H29">
        <v>796062</v>
      </c>
      <c r="I29">
        <v>216374</v>
      </c>
      <c r="J29">
        <v>23460</v>
      </c>
    </row>
    <row r="30" spans="1:10" x14ac:dyDescent="0.3">
      <c r="A30">
        <v>2005</v>
      </c>
      <c r="B30">
        <v>664952</v>
      </c>
      <c r="C30">
        <v>195047</v>
      </c>
      <c r="D30">
        <v>9333</v>
      </c>
      <c r="E30">
        <v>733730</v>
      </c>
      <c r="F30">
        <v>217739</v>
      </c>
      <c r="G30">
        <v>14446</v>
      </c>
      <c r="H30">
        <v>727635</v>
      </c>
      <c r="I30">
        <v>214087</v>
      </c>
      <c r="J30">
        <v>21481</v>
      </c>
    </row>
    <row r="31" spans="1:10" x14ac:dyDescent="0.3">
      <c r="A31">
        <v>2006</v>
      </c>
      <c r="B31">
        <v>575974</v>
      </c>
      <c r="C31">
        <v>172594</v>
      </c>
      <c r="D31">
        <v>8363</v>
      </c>
      <c r="E31">
        <v>643765</v>
      </c>
      <c r="F31">
        <v>192737</v>
      </c>
      <c r="G31">
        <v>12691</v>
      </c>
      <c r="H31">
        <v>635402</v>
      </c>
      <c r="I31">
        <v>189228</v>
      </c>
      <c r="J31">
        <v>18223</v>
      </c>
    </row>
    <row r="32" spans="1:10" x14ac:dyDescent="0.3">
      <c r="A32">
        <v>2007</v>
      </c>
      <c r="B32">
        <v>508416</v>
      </c>
      <c r="C32">
        <v>146162</v>
      </c>
      <c r="D32">
        <v>7616</v>
      </c>
      <c r="E32">
        <v>574184</v>
      </c>
      <c r="F32">
        <v>168149</v>
      </c>
      <c r="G32">
        <v>11788</v>
      </c>
      <c r="H32">
        <v>566490</v>
      </c>
      <c r="I32">
        <v>163216</v>
      </c>
      <c r="J32">
        <v>17265</v>
      </c>
    </row>
    <row r="33" spans="1:10" x14ac:dyDescent="0.3">
      <c r="A33">
        <v>2008</v>
      </c>
      <c r="B33">
        <v>499841</v>
      </c>
      <c r="C33">
        <v>124906</v>
      </c>
      <c r="D33">
        <v>6862</v>
      </c>
      <c r="E33">
        <v>548609</v>
      </c>
      <c r="F33">
        <v>145346</v>
      </c>
      <c r="G33">
        <v>10606</v>
      </c>
      <c r="H33">
        <v>550043</v>
      </c>
      <c r="I33">
        <v>140427</v>
      </c>
      <c r="J33">
        <v>15624</v>
      </c>
    </row>
    <row r="34" spans="1:10" x14ac:dyDescent="0.3">
      <c r="A34">
        <v>2009</v>
      </c>
      <c r="B34">
        <v>565723</v>
      </c>
      <c r="C34">
        <v>115291</v>
      </c>
      <c r="D34">
        <v>6985</v>
      </c>
      <c r="E34">
        <v>595645</v>
      </c>
      <c r="F34">
        <v>132598</v>
      </c>
      <c r="G34">
        <v>10318</v>
      </c>
      <c r="H34">
        <v>605412</v>
      </c>
      <c r="I34">
        <v>129109</v>
      </c>
      <c r="J34">
        <v>14963</v>
      </c>
    </row>
    <row r="35" spans="1:10" x14ac:dyDescent="0.3">
      <c r="A35">
        <v>2010</v>
      </c>
      <c r="B35">
        <v>678212</v>
      </c>
      <c r="C35">
        <v>122822</v>
      </c>
      <c r="D35">
        <v>7690</v>
      </c>
      <c r="E35">
        <v>693832</v>
      </c>
      <c r="F35">
        <v>133423</v>
      </c>
      <c r="G35">
        <v>11520</v>
      </c>
      <c r="H35">
        <v>705427</v>
      </c>
      <c r="I35">
        <v>133793</v>
      </c>
      <c r="J35">
        <v>16310</v>
      </c>
    </row>
    <row r="36" spans="1:10" x14ac:dyDescent="0.3">
      <c r="A36">
        <v>2011</v>
      </c>
      <c r="B36">
        <v>818946</v>
      </c>
      <c r="C36">
        <v>162726</v>
      </c>
      <c r="D36">
        <v>9371</v>
      </c>
      <c r="E36">
        <v>818328</v>
      </c>
      <c r="F36">
        <v>163545</v>
      </c>
      <c r="G36">
        <v>14750</v>
      </c>
      <c r="H36">
        <v>829953</v>
      </c>
      <c r="I36">
        <v>167282</v>
      </c>
      <c r="J36">
        <v>19351</v>
      </c>
    </row>
    <row r="37" spans="1:10" x14ac:dyDescent="0.3">
      <c r="A37">
        <v>2012</v>
      </c>
      <c r="B37">
        <v>885599</v>
      </c>
      <c r="C37">
        <v>192460</v>
      </c>
      <c r="D37">
        <v>11449</v>
      </c>
      <c r="E37">
        <v>873696</v>
      </c>
      <c r="F37">
        <v>190467</v>
      </c>
      <c r="G37">
        <v>17145</v>
      </c>
      <c r="H37">
        <v>883439</v>
      </c>
      <c r="I37">
        <v>192147</v>
      </c>
      <c r="J37">
        <v>22754</v>
      </c>
    </row>
    <row r="38" spans="1:10" x14ac:dyDescent="0.3">
      <c r="A38">
        <v>2013</v>
      </c>
      <c r="B38">
        <v>916688</v>
      </c>
      <c r="C38">
        <v>217833</v>
      </c>
      <c r="D38">
        <v>13472</v>
      </c>
      <c r="E38">
        <v>901980</v>
      </c>
      <c r="F38">
        <v>212793</v>
      </c>
      <c r="G38">
        <v>19442</v>
      </c>
      <c r="H38">
        <v>903497</v>
      </c>
      <c r="I38">
        <v>212716</v>
      </c>
      <c r="J38">
        <v>25670</v>
      </c>
    </row>
    <row r="39" spans="1:10" x14ac:dyDescent="0.3">
      <c r="A39">
        <v>2014</v>
      </c>
      <c r="B39">
        <v>954799</v>
      </c>
      <c r="C39">
        <v>225546</v>
      </c>
      <c r="D39">
        <v>15110</v>
      </c>
      <c r="E39">
        <v>924413</v>
      </c>
      <c r="F39">
        <v>215518</v>
      </c>
      <c r="G39">
        <v>20975</v>
      </c>
      <c r="H39">
        <v>919622</v>
      </c>
      <c r="I39">
        <v>213613</v>
      </c>
      <c r="J39">
        <v>26859</v>
      </c>
    </row>
    <row r="40" spans="1:10" x14ac:dyDescent="0.3">
      <c r="A40">
        <v>2015</v>
      </c>
      <c r="B40">
        <v>997176</v>
      </c>
      <c r="C40">
        <v>230986</v>
      </c>
      <c r="D40">
        <v>16742</v>
      </c>
      <c r="E40">
        <v>987567</v>
      </c>
      <c r="F40">
        <v>220654</v>
      </c>
      <c r="G40">
        <v>24493</v>
      </c>
      <c r="H40">
        <v>947986</v>
      </c>
      <c r="I40">
        <v>215925</v>
      </c>
      <c r="J40">
        <v>31289</v>
      </c>
    </row>
    <row r="41" spans="1:10" x14ac:dyDescent="0.3">
      <c r="A41">
        <v>2016</v>
      </c>
      <c r="B41">
        <v>1071670</v>
      </c>
      <c r="C41">
        <v>265757</v>
      </c>
      <c r="D41">
        <v>19667</v>
      </c>
      <c r="E41">
        <v>1084972</v>
      </c>
      <c r="F41">
        <v>251685</v>
      </c>
      <c r="G41">
        <v>29579</v>
      </c>
      <c r="H41">
        <v>1003829</v>
      </c>
      <c r="I41">
        <v>241100</v>
      </c>
      <c r="J41">
        <v>37404</v>
      </c>
    </row>
    <row r="42" spans="1:10" x14ac:dyDescent="0.3">
      <c r="A42">
        <v>2017</v>
      </c>
      <c r="B42">
        <v>1045740</v>
      </c>
      <c r="C42">
        <v>290364</v>
      </c>
      <c r="D42">
        <v>22721</v>
      </c>
      <c r="E42">
        <v>1074857</v>
      </c>
      <c r="F42">
        <v>286544</v>
      </c>
      <c r="G42">
        <v>33623</v>
      </c>
      <c r="H42">
        <v>961670</v>
      </c>
      <c r="I42">
        <v>259318</v>
      </c>
      <c r="J42">
        <v>43506</v>
      </c>
    </row>
    <row r="43" spans="1:10" x14ac:dyDescent="0.3">
      <c r="A43">
        <v>2018</v>
      </c>
      <c r="B43">
        <v>965220</v>
      </c>
      <c r="C43">
        <v>303676</v>
      </c>
      <c r="D43">
        <v>25143</v>
      </c>
      <c r="E43">
        <v>995712</v>
      </c>
      <c r="F43">
        <v>307608</v>
      </c>
      <c r="G43">
        <v>37784</v>
      </c>
      <c r="H43">
        <v>855700</v>
      </c>
      <c r="I43">
        <v>263562</v>
      </c>
      <c r="J43">
        <v>49371</v>
      </c>
    </row>
    <row r="44" spans="1:10" x14ac:dyDescent="0.3">
      <c r="A44">
        <v>2019</v>
      </c>
      <c r="B44">
        <v>823559</v>
      </c>
      <c r="C44">
        <v>290205</v>
      </c>
      <c r="D44">
        <v>25792</v>
      </c>
      <c r="E44">
        <v>877284</v>
      </c>
      <c r="F44">
        <v>299528</v>
      </c>
      <c r="G44">
        <v>40008</v>
      </c>
      <c r="H44">
        <v>729546</v>
      </c>
      <c r="I44">
        <v>245130</v>
      </c>
      <c r="J44">
        <v>52276</v>
      </c>
    </row>
    <row r="45" spans="1:10" x14ac:dyDescent="0.3">
      <c r="A45">
        <v>2020</v>
      </c>
      <c r="E45">
        <v>751708</v>
      </c>
      <c r="F45">
        <v>259509</v>
      </c>
      <c r="G45">
        <v>39282</v>
      </c>
      <c r="H45">
        <v>636942</v>
      </c>
      <c r="I45">
        <v>201271</v>
      </c>
      <c r="J45">
        <v>51605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Sources</vt:lpstr>
      <vt:lpstr>GOA_pollock_age12_2019</vt:lpstr>
      <vt:lpstr>References</vt:lpstr>
      <vt:lpstr>GOA_atf_biomass</vt:lpstr>
      <vt:lpstr>BS_May_SST</vt:lpstr>
      <vt:lpstr>sea_ice_extent</vt:lpstr>
      <vt:lpstr>EBS_flathead_biomass_2020</vt:lpstr>
      <vt:lpstr>EBS_Shelf_Survey_bottomtemp2020</vt:lpstr>
      <vt:lpstr>EBS_pcod_agezeroplus_2020</vt:lpstr>
      <vt:lpstr>EBS_ATF_biomass_2020</vt:lpstr>
      <vt:lpstr>EBS_pol_ssb_2020</vt:lpstr>
      <vt:lpstr>EBS_pol_age12_2010</vt:lpstr>
      <vt:lpstr>EBS_pol_age12_2020</vt:lpstr>
      <vt:lpstr>EBS_pol_age12_mass_2020</vt:lpstr>
      <vt:lpstr>EBS_pol_age4_2020</vt:lpstr>
    </vt:vector>
  </TitlesOfParts>
  <Company>NOAA AFSC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Anonymous</cp:lastModifiedBy>
  <dcterms:created xsi:type="dcterms:W3CDTF">2020-07-18T18:34:33Z</dcterms:created>
  <dcterms:modified xsi:type="dcterms:W3CDTF">2020-07-20T03:07:10Z</dcterms:modified>
</cp:coreProperties>
</file>