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phie.breitbart\Documents\R_projects\asar\inst\resources\acronyms\"/>
    </mc:Choice>
  </mc:AlternateContent>
  <bookViews>
    <workbookView xWindow="0" yWindow="0" windowWidth="10220" windowHeight="3320"/>
  </bookViews>
  <sheets>
    <sheet name="WPFMC_acronyms" sheetId="1" r:id="rId1"/>
  </sheets>
  <calcPr calcId="0"/>
</workbook>
</file>

<file path=xl/calcChain.xml><?xml version="1.0" encoding="utf-8"?>
<calcChain xmlns="http://schemas.openxmlformats.org/spreadsheetml/2006/main">
  <c r="D160" i="1" l="1"/>
  <c r="C2" i="1"/>
  <c r="D8" i="1" l="1"/>
  <c r="D18" i="1"/>
  <c r="D24" i="1"/>
  <c r="D45" i="1"/>
  <c r="D63" i="1"/>
  <c r="D109" i="1"/>
  <c r="D115" i="1"/>
  <c r="D130" i="1"/>
  <c r="D131" i="1"/>
  <c r="D156" i="1"/>
  <c r="D157" i="1"/>
  <c r="C3" i="1"/>
  <c r="C5" i="1"/>
  <c r="C6" i="1"/>
  <c r="C7" i="1"/>
  <c r="C9" i="1"/>
  <c r="C10" i="1"/>
  <c r="C11" i="1"/>
  <c r="C12" i="1"/>
  <c r="C13" i="1"/>
  <c r="C14" i="1"/>
  <c r="C15" i="1"/>
  <c r="C16" i="1"/>
  <c r="C17" i="1"/>
  <c r="C19" i="1"/>
  <c r="C20" i="1"/>
  <c r="C21" i="1"/>
  <c r="C22" i="1"/>
  <c r="C23" i="1"/>
  <c r="C25" i="1"/>
  <c r="C26" i="1"/>
  <c r="C27" i="1"/>
  <c r="C28" i="1"/>
  <c r="C29" i="1"/>
  <c r="C30" i="1"/>
  <c r="C31" i="1"/>
  <c r="C32" i="1"/>
  <c r="C33" i="1"/>
  <c r="C34" i="1"/>
  <c r="C35" i="1"/>
  <c r="C36" i="1"/>
  <c r="C38" i="1"/>
  <c r="C39" i="1"/>
  <c r="C40" i="1"/>
  <c r="C41" i="1"/>
  <c r="C42" i="1"/>
  <c r="C43" i="1"/>
  <c r="C44" i="1"/>
  <c r="C46" i="1"/>
  <c r="C47" i="1"/>
  <c r="C48" i="1"/>
  <c r="C49" i="1"/>
  <c r="C51" i="1"/>
  <c r="C52" i="1"/>
  <c r="C53" i="1"/>
  <c r="C54" i="1"/>
  <c r="C55" i="1"/>
  <c r="C56" i="1"/>
  <c r="C57" i="1"/>
  <c r="C58" i="1"/>
  <c r="C59" i="1"/>
  <c r="C60" i="1"/>
  <c r="C61" i="1"/>
  <c r="C62"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10" i="1"/>
  <c r="C111" i="1"/>
  <c r="C112" i="1"/>
  <c r="C113" i="1"/>
  <c r="C114" i="1"/>
  <c r="C116" i="1"/>
  <c r="C117" i="1"/>
  <c r="C118" i="1"/>
  <c r="C119" i="1"/>
  <c r="C120" i="1"/>
  <c r="C121" i="1"/>
  <c r="C122" i="1"/>
  <c r="C123" i="1"/>
  <c r="C124" i="1"/>
  <c r="C125" i="1"/>
  <c r="C126" i="1"/>
  <c r="C127" i="1"/>
  <c r="C128" i="1"/>
  <c r="C129" i="1"/>
  <c r="C132" i="1"/>
  <c r="C133" i="1"/>
  <c r="C134" i="1"/>
  <c r="C135" i="1"/>
  <c r="C136" i="1"/>
  <c r="C137" i="1"/>
  <c r="C138" i="1"/>
  <c r="C139" i="1"/>
  <c r="C140" i="1"/>
  <c r="C141" i="1"/>
  <c r="C142" i="1"/>
  <c r="C143" i="1"/>
  <c r="C144" i="1"/>
  <c r="C145" i="1"/>
  <c r="C146" i="1"/>
  <c r="C147" i="1"/>
  <c r="C148" i="1"/>
  <c r="C149" i="1"/>
  <c r="C150" i="1"/>
  <c r="C151" i="1"/>
  <c r="C152" i="1"/>
  <c r="C153" i="1"/>
  <c r="C154" i="1"/>
  <c r="C155" i="1"/>
  <c r="C158" i="1"/>
  <c r="C159" i="1"/>
  <c r="C161" i="1"/>
  <c r="C162" i="1"/>
  <c r="C163" i="1"/>
  <c r="C164" i="1"/>
  <c r="C165" i="1"/>
  <c r="C166" i="1"/>
  <c r="C167" i="1"/>
  <c r="C168" i="1"/>
  <c r="C169" i="1"/>
  <c r="C170" i="1"/>
  <c r="C171" i="1"/>
  <c r="C172" i="1"/>
  <c r="C173" i="1"/>
  <c r="C174" i="1"/>
  <c r="C175" i="1"/>
  <c r="C176" i="1"/>
  <c r="C177" i="1"/>
  <c r="C178" i="1"/>
  <c r="C179" i="1"/>
  <c r="C180" i="1"/>
  <c r="C181" i="1"/>
  <c r="C182" i="1"/>
  <c r="C183" i="1"/>
  <c r="C184"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2" i="1"/>
</calcChain>
</file>

<file path=xl/sharedStrings.xml><?xml version="1.0" encoding="utf-8"?>
<sst xmlns="http://schemas.openxmlformats.org/spreadsheetml/2006/main" count="205" uniqueCount="205">
  <si>
    <t>Acronym</t>
  </si>
  <si>
    <t>Meaning</t>
  </si>
  <si>
    <t>Exclusive Economic Zone</t>
  </si>
  <si>
    <t>Endangered Species Act</t>
  </si>
  <si>
    <t>Scientific and Statistical Committee</t>
  </si>
  <si>
    <t>ACE Accumulated Cyclone Energy</t>
  </si>
  <si>
    <t>ACL Annual Catch Limit</t>
  </si>
  <si>
    <t>ASG American Samoa Government</t>
  </si>
  <si>
    <t>AVHRR Advanced Very High Resolution Radiometer</t>
  </si>
  <si>
    <t>B Biomass</t>
  </si>
  <si>
    <t>BFLAG Warning Reference Point. Set equal to BMSY</t>
  </si>
  <si>
    <t>BMSY Biomass at MSY</t>
  </si>
  <si>
    <t>BET Bigeye Tuna</t>
  </si>
  <si>
    <t>BiOp Biological Opinion</t>
  </si>
  <si>
    <t>BOEM Bureau of Ocean Energy Management</t>
  </si>
  <si>
    <t>BSIA Best Scientific Information Available</t>
  </si>
  <si>
    <t>C Recent Average Catch</t>
  </si>
  <si>
    <t>CFEAI Commercial Fishing Economic Assessment Index</t>
  </si>
  <si>
    <t>CFR Code of Federal Regulations</t>
  </si>
  <si>
    <t>CML Commercial Marine License data</t>
  </si>
  <si>
    <t>CO2 Carbon Dioxide</t>
  </si>
  <si>
    <t>CMM Conservation and Management Measures</t>
  </si>
  <si>
    <t>CPC Climate Prediction Center, NOAA</t>
  </si>
  <si>
    <t>CPDF Catch-Per-Day-Fished</t>
  </si>
  <si>
    <t>CPI Consumer price index</t>
  </si>
  <si>
    <t>CV Coefficient of Variation</t>
  </si>
  <si>
    <t>DAR Division of Aquatic Resources, State of Hawaii</t>
  </si>
  <si>
    <t>DAWR Division of Aquatic and Wildlife Resources, Guam</t>
  </si>
  <si>
    <t>DIC Dissolved Inorganic Carbon</t>
  </si>
  <si>
    <t>DMWR Department of Marine and Wildlife Resources, American Samoa</t>
  </si>
  <si>
    <t>DOD Department of Defense</t>
  </si>
  <si>
    <t>DOJ Department of Justice</t>
  </si>
  <si>
    <t>DPS Distinct Population Segment</t>
  </si>
  <si>
    <t>DWFN Distant Water Fishing Nation</t>
  </si>
  <si>
    <t>E-A Euro-American</t>
  </si>
  <si>
    <t>EF Expansion Factor</t>
  </si>
  <si>
    <t>EFH Essential Fish Habitat</t>
  </si>
  <si>
    <t>EIS Environmental Impact Statement</t>
  </si>
  <si>
    <t>ELAPS Effort Limit Area for Purse Seine</t>
  </si>
  <si>
    <t>ENSO El Niño-Southern Oscillation Index</t>
  </si>
  <si>
    <t>EO Executive Order</t>
  </si>
  <si>
    <t>EPO East Pacific Ocean</t>
  </si>
  <si>
    <t>ESD Equivalent Spherical Diameter</t>
  </si>
  <si>
    <t>ESRL Earth System Research Laboratory, NOAA</t>
  </si>
  <si>
    <t>F Fishing Mortality</t>
  </si>
  <si>
    <t>FMSY Fishing Mortality at MSY</t>
  </si>
  <si>
    <t>FDM Farallon de Medinilla, CNMI</t>
  </si>
  <si>
    <t>FEP Fisheries Ecosystem Plan</t>
  </si>
  <si>
    <t>FMP Fishery Management Plan</t>
  </si>
  <si>
    <t>FR Federal Register</t>
  </si>
  <si>
    <t>FWS Fish and Wildlife Service</t>
  </si>
  <si>
    <t>GAC Global Area Coverage</t>
  </si>
  <si>
    <t>GAM General Additive Models</t>
  </si>
  <si>
    <t>GOES Geostationary Operational Environmental Satellites</t>
  </si>
  <si>
    <t>GFCA Guam Fishermen’s Cooperative Association</t>
  </si>
  <si>
    <t>GODAS Global Ocean Data Assimilation System</t>
  </si>
  <si>
    <t>GRT Gross Registered Tonnes</t>
  </si>
  <si>
    <t>HAPC Habitat Areas of Particular Concern</t>
  </si>
  <si>
    <t>HDAR Hawaii Division of Aquatic Resources. Also, DAR</t>
  </si>
  <si>
    <t>HLF Hawaii Longline Fishery</t>
  </si>
  <si>
    <t>HMRFS Hawaii Marine Recreational Fishing Survey</t>
  </si>
  <si>
    <t>HOT Hawaii Ocean Time Series</t>
  </si>
  <si>
    <t>HP Horsepower</t>
  </si>
  <si>
    <t>HSTT Hawaii-Southern California Training and Testing</t>
  </si>
  <si>
    <t>IATTC Inter-American Tropical Tuna Commission</t>
  </si>
  <si>
    <t>IFA Interjurisdictional Fisheries Act</t>
  </si>
  <si>
    <t>IFP International Fisheries Program</t>
  </si>
  <si>
    <t>ISC International Scientific Committee</t>
  </si>
  <si>
    <t>ITS Incidental Take Statement</t>
  </si>
  <si>
    <t>K-A Korean-American</t>
  </si>
  <si>
    <t>LAA Likely to adversely affect</t>
  </si>
  <si>
    <t>LOC Letter of Concurrence</t>
  </si>
  <si>
    <t>LOF List of Fisheries</t>
  </si>
  <si>
    <t>LRP Limit Reference Point</t>
  </si>
  <si>
    <t>LVPA Large Vessel Protected Area</t>
  </si>
  <si>
    <t>M Natural Mortality</t>
  </si>
  <si>
    <t>M&amp;SI Mortality and Serious Injury</t>
  </si>
  <si>
    <t>MSA Magnuson-Stevens Fishery Conservation and Management Act</t>
  </si>
  <si>
    <t>ME McCracken Estimates</t>
  </si>
  <si>
    <t>MEI Multivariate ENSO Index</t>
  </si>
  <si>
    <t>MFMT Maximum Fishing Mortality Threshold</t>
  </si>
  <si>
    <t>MHI Main Hawaiian Islands</t>
  </si>
  <si>
    <t>MITT Mariana Islands Training and Testing</t>
  </si>
  <si>
    <t>MMA Marine Managed Area</t>
  </si>
  <si>
    <t>MMPA Marine Mammal Protection Act</t>
  </si>
  <si>
    <t>MODIS Moderate Resolution Imaging Spectroradiometer</t>
  </si>
  <si>
    <t>MOU Memorandum of Understanding</t>
  </si>
  <si>
    <t>MPA Marine Protected Area</t>
  </si>
  <si>
    <t>MPCC Marine Planning and Climate Change</t>
  </si>
  <si>
    <t>MPCCC Marine Planning and Climate Change Committee</t>
  </si>
  <si>
    <t>MRFSS Marine Recreational Fishing Statistical Survey</t>
  </si>
  <si>
    <t>MSST Minimum Stock Size Threshold</t>
  </si>
  <si>
    <t>MSY Maximum Sustainable Yield</t>
  </si>
  <si>
    <t>MUS Management Unit Species</t>
  </si>
  <si>
    <t>MW Megawatt</t>
  </si>
  <si>
    <t>NA Not applicable</t>
  </si>
  <si>
    <t>NCADAC National Climate Assessment and Development Advisory Committee</t>
  </si>
  <si>
    <t>NCDC National Climatic Data Center</t>
  </si>
  <si>
    <t>NCEI National Centers for Environmental Information, NOAA</t>
  </si>
  <si>
    <t>NCRMP National Coral Reef Monitoring Program</t>
  </si>
  <si>
    <t>NELHA Natural Energy Laboratory of Hawaii Authority</t>
  </si>
  <si>
    <t>NEPA National Environmental Policy Act</t>
  </si>
  <si>
    <t>NESDIS National Environmental Satellite, Data, and Information Service</t>
  </si>
  <si>
    <t>NLAA Not likely to adversely affect</t>
  </si>
  <si>
    <t>NMSAS National Marine Sanctuary of American Samoa</t>
  </si>
  <si>
    <t>NOI Notice of Intent</t>
  </si>
  <si>
    <t>NS2 National Standard 2</t>
  </si>
  <si>
    <t>NS8 National Standard 8</t>
  </si>
  <si>
    <t>NWR National Wildlife Refuge</t>
  </si>
  <si>
    <t>OC-CCI Ocean Color Climate Change Initiative</t>
  </si>
  <si>
    <t>OEIS Overseas Environmental Impact Statement</t>
  </si>
  <si>
    <t>OFP-SPC Oceanic Fisheries Program of the Secretariat of the Pacific Community</t>
  </si>
  <si>
    <t>OFL Overfishing Limit</t>
  </si>
  <si>
    <t>OLE Office of Law Enforcement, NOAA</t>
  </si>
  <si>
    <t>ONI Oceanic Niño Index</t>
  </si>
  <si>
    <t>OTEC Ocean Thermal Energy Conversion</t>
  </si>
  <si>
    <t>OY Optimum Yield</t>
  </si>
  <si>
    <t>PBF Pacific Bluefin Tuna</t>
  </si>
  <si>
    <t>PBR Potential Biological Removal</t>
  </si>
  <si>
    <t>PDO Pacific Decadal Oscillation</t>
  </si>
  <si>
    <t>PICTs Pacific Island Countries and Territories</t>
  </si>
  <si>
    <t>PIFSC Pacific Islands Fisheries Science Center</t>
  </si>
  <si>
    <t>POES Polar Operational Environmental Satellites</t>
  </si>
  <si>
    <t>PPGFA Pago Pago Game Fishing Association</t>
  </si>
  <si>
    <t>ppm Parts per Million</t>
  </si>
  <si>
    <t>PPT Pelagic Fishery Ecosystem Plan Team</t>
  </si>
  <si>
    <t>PRIA Pacific Remote Island Areas</t>
  </si>
  <si>
    <t>RFMA Regional Fishery Management Agreements</t>
  </si>
  <si>
    <t>RFMO Regional Fishery Management Organization</t>
  </si>
  <si>
    <t>RIMPAC Rim of the Pacific</t>
  </si>
  <si>
    <t>RPB Regional Planning Body</t>
  </si>
  <si>
    <t>ROD Record of Decision</t>
  </si>
  <si>
    <t>SA Spawning Abundance</t>
  </si>
  <si>
    <t>SAMSY Spawning Abundance at MSY</t>
  </si>
  <si>
    <t>SAFE Stock Assessment and Fishery Evaluation</t>
  </si>
  <si>
    <t>SAR Stock Assessment Report</t>
  </si>
  <si>
    <t>SB Spawning Biomass</t>
  </si>
  <si>
    <t>SBMSY Spawning Biomass at MSY</t>
  </si>
  <si>
    <t>SDC Status Determination Criteria</t>
  </si>
  <si>
    <t>SEIS Supplemental Environmental Impact Statement</t>
  </si>
  <si>
    <t>SEZ Southern Exclusion Zone, Hawaii</t>
  </si>
  <si>
    <t>SFA Saipan Fishermen’s Association</t>
  </si>
  <si>
    <t>SFD Sustainable Fisheries Division, NMFS PIRO</t>
  </si>
  <si>
    <t>SFM Shortfin Mako shark</t>
  </si>
  <si>
    <t>SHARKWG Shark Working Group, ISC</t>
  </si>
  <si>
    <t>SSB Spawning Stock Biomass</t>
  </si>
  <si>
    <t>SSBMSY Spawning Stock Biomass at MSY</t>
  </si>
  <si>
    <t>SST Sea Surface Temperature</t>
  </si>
  <si>
    <t>STD Standard Deviation</t>
  </si>
  <si>
    <t>STF Subtropical Front</t>
  </si>
  <si>
    <t>SWAC Seawater Air Conditioning</t>
  </si>
  <si>
    <t>SWG Spatial Working Group</t>
  </si>
  <si>
    <t>SWO Swordfish</t>
  </si>
  <si>
    <t>TA Total Alkalinity</t>
  </si>
  <si>
    <t>TRP Target Reference Point</t>
  </si>
  <si>
    <t>TZCF Transition Zone Chlorophyll Front</t>
  </si>
  <si>
    <t>US United States</t>
  </si>
  <si>
    <t>USAF United States Air Force</t>
  </si>
  <si>
    <t>USACE United States Army Corps of Engineers</t>
  </si>
  <si>
    <t>USFWS United States Fish and Wildlife Service, Department of Interior</t>
  </si>
  <si>
    <t>V-A Vietnamese-American</t>
  </si>
  <si>
    <t>WCNPO Western and Central North Pacific Ocean</t>
  </si>
  <si>
    <t>WCP–CA Western and Central Pacific Fisheries Commission Convention Area</t>
  </si>
  <si>
    <t>WCPFC Western and Central Pacific Fisheries Commission</t>
  </si>
  <si>
    <t>WCPO Western and Central Pacific Ocean</t>
  </si>
  <si>
    <t>WETS Wave Energy Test Site</t>
  </si>
  <si>
    <t>WPacFIN Western Pacific Fishery Information Network, NMFS</t>
  </si>
  <si>
    <t>WPFMC Western Pacific Regional Fishery Management Council</t>
  </si>
  <si>
    <t>WPUE Weight per Unit Effort</t>
  </si>
  <si>
    <t>WSEP Weapon Systems Evaluation Program</t>
  </si>
  <si>
    <t>XBT Expendable Bathythermographs</t>
  </si>
  <si>
    <t>AS American Samoa. Includes the islands of Tutuila, Manua, Rose and Swains Atolls</t>
  </si>
  <si>
    <t>CNMI Commonwealth of the Northern Mariana Islands. Also, Northern Mariana Islands, Northern Marianas, and NMI. Includes the islands of Saipan, Tinian, Rota, and many others in the Marianas Archipelago</t>
  </si>
  <si>
    <t>CPUE Catch-Per-Unit-Effort. A standard fisheries index usually expressed as numbers of fish caught per unit of gear per unit of time, e.g., number of fish per hook per line-hour or number of fish per 1,000 hooks</t>
  </si>
  <si>
    <t>DEIS Draft Environmental Impact Statement</t>
  </si>
  <si>
    <t>DFW Division of Fish and Wildlife, Northern Mariana Islands</t>
  </si>
  <si>
    <t>EEZ Exclusive Economic Zone, refers to waters of a nation, recognized internationally under the United Nations Convention on the Law of the Sea as extending 200 nautical miles from shore. Within the U.S., the EEZ is typically between three and 200 nautical miles from shore</t>
  </si>
  <si>
    <t>ESA Endangered Species Act. An Act of Congress passed in 1966 that establishes a federal program to protect species of animals whose survival is threatened by habitat destruction, overutilization, disease, etc.</t>
  </si>
  <si>
    <t>FAD Fish Aggregating Device; a raft or buoy, drifting or anchored to the sea floor, and under which, pelagic fish will concentrate</t>
  </si>
  <si>
    <t>NMFS National Marine Fisheries Service, National Oceanic and Atmospheric Administration, Department of Commerce. Also, NOAA Fisheries</t>
  </si>
  <si>
    <t>NOAA National Oceanic and Atmospheric Administration, U.S. Department of Commerce</t>
  </si>
  <si>
    <t>NWHI Northwestern Hawaiian Islands. All islands in the Hawaiian Archipelago, other than the Main Hawaiian Islands (MHI)</t>
  </si>
  <si>
    <t>PIRO Pacific Islands Regional Office, National Marine Fisheries Service. Also, NMFS PIRO</t>
  </si>
  <si>
    <t>PMUS Pacific Pelagic Management Unit Species. Species managed under the Pelagic FEP</t>
  </si>
  <si>
    <t>SC Standing Committee of the Western and Central Pacific Fisheries Commission</t>
  </si>
  <si>
    <t>SPC Secretariat of the Pacific Community. A technical assistance organization comprising the independent island states of the tropical Pacific Ocean, dependent territories and the metropolitan countries of Australia, New Zealand, USA, and France; now Pacific Community</t>
  </si>
  <si>
    <t>SPR Spawning Potential Ratio. A term for a method to measure the effects of fishing pressure on a stock by expressing the spawning potential of the fished biomass as a percentage of the unfished virgin spawning biomass. Stocks are deemed to be overfished when the SPR&lt;20%.</t>
  </si>
  <si>
    <t>Definition</t>
  </si>
  <si>
    <t>American Samoa</t>
  </si>
  <si>
    <t>Includes the islands of Tutuila, Manua, Rose and Swains Atolls</t>
  </si>
  <si>
    <t>Warning Reference Point</t>
  </si>
  <si>
    <t>Commonwealth of the Northern Mariana Islands</t>
  </si>
  <si>
    <t>Catch-Per-Unit-Effort</t>
  </si>
  <si>
    <t>Refers to waters of a nation, recognized internationally under the United Nations Convention on the Law of the Sea as extending 200 nautical miles from shore. Within the U.S., the EEZ is typically between three and 200 nautical miles from shore</t>
  </si>
  <si>
    <t>Fish Aggregating Device</t>
  </si>
  <si>
    <t>A raft or buoy, drifting or anchored to the sea floor, and under which, pelagic fish will concentrate</t>
  </si>
  <si>
    <t>Hawaii Division of Aquatic Resources</t>
  </si>
  <si>
    <t>National Marine Fisheries Service, National Oceanic and Atmospheric Administration, Department of Commerce</t>
  </si>
  <si>
    <t>Northwestern Hawaiian Islands</t>
  </si>
  <si>
    <t>Pacific Islands Regional Office, National Marine Fisheries Service</t>
  </si>
  <si>
    <t>Pacific Pelagic Management Unit Species</t>
  </si>
  <si>
    <t>Secretariat of the Pacific Community</t>
  </si>
  <si>
    <t>Spawning Potential Ratio</t>
  </si>
  <si>
    <t>SSC Scientific and Statistical Committee, An advisory body to the Council comprising experts in fisheries, marine biology, oceanography, etc.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</si>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</sst>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tabSelected="1" zoomScale="110" zoomScaleNormal="110" workbookViewId="0">
      <selection activeCell="A2" sqref="A2"/>
    </sheetView>
  </sheetViews>
  <sheetFormatPr defaultRowHeight="14.5" x14ac:dyDescent="0.35"/>
  <cols>
    <col min="1" max="1" width="43" customWidth="1"/>
    <col min="2" max="2" width="9.36328125" bestFit="1" customWidth="1"/>
    <col min="3" max="3" width="55.6328125" style="1" customWidth="1"/>
    <col min="4" max="4" width="52.54296875" style="1" customWidth="1"/>
  </cols>
  <sheetData>
    <row r="1" spans="1:4" x14ac:dyDescent="0.35">
      <c r="A1" t="s">
        <v>204</v>
      </c>
      <c r="B1" t="s">
        <v>0</v>
      </c>
      <c r="C1" s="1" t="s">
        <v>1</v>
      </c>
      <c r="D1" s="1" t="s">
        <v>187</v>
      </c>
    </row>
    <row r="2" spans="1:4" x14ac:dyDescent="0.35">
      <c r="A2" t="s">
        <v>5</v>
      </c>
      <c r="B2" t="str">
        <f>LEFT(A2,FIND(" ",A2)-1)</f>
        <v>ACE</v>
      </c>
      <c r="C2" s="1" t="str">
        <f>RIGHT(A2,LEN(A2)-SEARCH(" ",A2))</f>
        <v>Accumulated Cyclone Energy</v>
      </c>
    </row>
    <row r="3" spans="1:4" x14ac:dyDescent="0.35">
      <c r="A3" t="s">
        <v>6</v>
      </c>
      <c r="B3" t="str">
        <f t="shared" ref="B3:B49" si="0">LEFT(A3,FIND(" ",A3)-1)</f>
        <v>ACL</v>
      </c>
      <c r="C3" s="1" t="str">
        <f t="shared" ref="C3:C49" si="1">RIGHT(A3,LEN(A3)-SEARCH(" ",A3))</f>
        <v>Annual Catch Limit</v>
      </c>
    </row>
    <row r="4" spans="1:4" x14ac:dyDescent="0.35">
      <c r="A4" t="s">
        <v>171</v>
      </c>
      <c r="B4" t="str">
        <f t="shared" si="0"/>
        <v>AS</v>
      </c>
      <c r="C4" s="1" t="s">
        <v>188</v>
      </c>
      <c r="D4" s="1" t="s">
        <v>189</v>
      </c>
    </row>
    <row r="5" spans="1:4" x14ac:dyDescent="0.35">
      <c r="A5" t="s">
        <v>7</v>
      </c>
      <c r="B5" t="str">
        <f t="shared" si="0"/>
        <v>ASG</v>
      </c>
      <c r="C5" s="1" t="str">
        <f t="shared" si="1"/>
        <v>American Samoa Government</v>
      </c>
    </row>
    <row r="6" spans="1:4" x14ac:dyDescent="0.35">
      <c r="A6" t="s">
        <v>8</v>
      </c>
      <c r="B6" t="str">
        <f t="shared" si="0"/>
        <v>AVHRR</v>
      </c>
      <c r="C6" s="1" t="str">
        <f t="shared" si="1"/>
        <v>Advanced Very High Resolution Radiometer</v>
      </c>
    </row>
    <row r="7" spans="1:4" x14ac:dyDescent="0.35">
      <c r="A7" t="s">
        <v>9</v>
      </c>
      <c r="B7" t="str">
        <f t="shared" si="0"/>
        <v>B</v>
      </c>
      <c r="C7" s="1" t="str">
        <f t="shared" si="1"/>
        <v>Biomass</v>
      </c>
    </row>
    <row r="8" spans="1:4" x14ac:dyDescent="0.35">
      <c r="A8" t="s">
        <v>10</v>
      </c>
      <c r="B8" t="str">
        <f t="shared" si="0"/>
        <v>BFLAG</v>
      </c>
      <c r="C8" s="1" t="s">
        <v>190</v>
      </c>
      <c r="D8" s="1" t="str">
        <f t="shared" ref="D3:D66" si="2">RIGHT(A8,LEN(A8)-SEARCH(".",A8))</f>
        <v xml:space="preserve"> Set equal to BMSY</v>
      </c>
    </row>
    <row r="9" spans="1:4" x14ac:dyDescent="0.35">
      <c r="A9" t="s">
        <v>11</v>
      </c>
      <c r="B9" t="str">
        <f t="shared" si="0"/>
        <v>BMSY</v>
      </c>
      <c r="C9" s="1" t="str">
        <f t="shared" si="1"/>
        <v>Biomass at MSY</v>
      </c>
    </row>
    <row r="10" spans="1:4" x14ac:dyDescent="0.35">
      <c r="A10" t="s">
        <v>12</v>
      </c>
      <c r="B10" t="str">
        <f t="shared" si="0"/>
        <v>BET</v>
      </c>
      <c r="C10" s="1" t="str">
        <f t="shared" si="1"/>
        <v>Bigeye Tuna</v>
      </c>
    </row>
    <row r="11" spans="1:4" x14ac:dyDescent="0.35">
      <c r="A11" t="s">
        <v>13</v>
      </c>
      <c r="B11" t="str">
        <f t="shared" si="0"/>
        <v>BiOp</v>
      </c>
      <c r="C11" s="1" t="str">
        <f t="shared" si="1"/>
        <v>Biological Opinion</v>
      </c>
    </row>
    <row r="12" spans="1:4" x14ac:dyDescent="0.35">
      <c r="A12" t="s">
        <v>14</v>
      </c>
      <c r="B12" t="str">
        <f t="shared" si="0"/>
        <v>BOEM</v>
      </c>
      <c r="C12" s="1" t="str">
        <f t="shared" si="1"/>
        <v>Bureau of Ocean Energy Management</v>
      </c>
    </row>
    <row r="13" spans="1:4" x14ac:dyDescent="0.35">
      <c r="A13" t="s">
        <v>15</v>
      </c>
      <c r="B13" t="str">
        <f t="shared" si="0"/>
        <v>BSIA</v>
      </c>
      <c r="C13" s="1" t="str">
        <f t="shared" si="1"/>
        <v>Best Scientific Information Available</v>
      </c>
    </row>
    <row r="14" spans="1:4" x14ac:dyDescent="0.35">
      <c r="A14" t="s">
        <v>16</v>
      </c>
      <c r="B14" t="str">
        <f t="shared" si="0"/>
        <v>C</v>
      </c>
      <c r="C14" s="1" t="str">
        <f t="shared" si="1"/>
        <v>Recent Average Catch</v>
      </c>
    </row>
    <row r="15" spans="1:4" x14ac:dyDescent="0.35">
      <c r="A15" t="s">
        <v>17</v>
      </c>
      <c r="B15" t="str">
        <f t="shared" si="0"/>
        <v>CFEAI</v>
      </c>
      <c r="C15" s="1" t="str">
        <f t="shared" si="1"/>
        <v>Commercial Fishing Economic Assessment Index</v>
      </c>
    </row>
    <row r="16" spans="1:4" x14ac:dyDescent="0.35">
      <c r="A16" t="s">
        <v>18</v>
      </c>
      <c r="B16" t="str">
        <f t="shared" si="0"/>
        <v>CFR</v>
      </c>
      <c r="C16" s="1" t="str">
        <f t="shared" si="1"/>
        <v>Code of Federal Regulations</v>
      </c>
    </row>
    <row r="17" spans="1:4" x14ac:dyDescent="0.35">
      <c r="A17" t="s">
        <v>19</v>
      </c>
      <c r="B17" t="str">
        <f t="shared" si="0"/>
        <v>CML</v>
      </c>
      <c r="C17" s="1" t="str">
        <f t="shared" si="1"/>
        <v>Commercial Marine License data</v>
      </c>
    </row>
    <row r="18" spans="1:4" ht="43.5" x14ac:dyDescent="0.35">
      <c r="A18" t="s">
        <v>172</v>
      </c>
      <c r="B18" t="str">
        <f t="shared" si="0"/>
        <v>CNMI</v>
      </c>
      <c r="C18" s="1" t="s">
        <v>191</v>
      </c>
      <c r="D18" s="1" t="str">
        <f t="shared" si="2"/>
        <v xml:space="preserve"> Also, Northern Mariana Islands, Northern Marianas, and NMI. Includes the islands of Saipan, Tinian, Rota, and many others in the Marianas Archipelago</v>
      </c>
    </row>
    <row r="19" spans="1:4" x14ac:dyDescent="0.35">
      <c r="A19" t="s">
        <v>20</v>
      </c>
      <c r="B19" t="str">
        <f t="shared" si="0"/>
        <v>CO2</v>
      </c>
      <c r="C19" s="1" t="str">
        <f t="shared" si="1"/>
        <v>Carbon Dioxide</v>
      </c>
    </row>
    <row r="20" spans="1:4" x14ac:dyDescent="0.35">
      <c r="A20" t="s">
        <v>21</v>
      </c>
      <c r="B20" t="str">
        <f t="shared" si="0"/>
        <v>CMM</v>
      </c>
      <c r="C20" s="1" t="str">
        <f t="shared" si="1"/>
        <v>Conservation and Management Measures</v>
      </c>
    </row>
    <row r="21" spans="1:4" x14ac:dyDescent="0.35">
      <c r="A21" t="s">
        <v>22</v>
      </c>
      <c r="B21" t="str">
        <f t="shared" si="0"/>
        <v>CPC</v>
      </c>
      <c r="C21" s="1" t="str">
        <f t="shared" si="1"/>
        <v>Climate Prediction Center, NOAA</v>
      </c>
    </row>
    <row r="22" spans="1:4" x14ac:dyDescent="0.35">
      <c r="A22" t="s">
        <v>23</v>
      </c>
      <c r="B22" t="str">
        <f t="shared" si="0"/>
        <v>CPDF</v>
      </c>
      <c r="C22" s="1" t="str">
        <f t="shared" si="1"/>
        <v>Catch-Per-Day-Fished</v>
      </c>
    </row>
    <row r="23" spans="1:4" x14ac:dyDescent="0.35">
      <c r="A23" t="s">
        <v>24</v>
      </c>
      <c r="B23" t="str">
        <f t="shared" si="0"/>
        <v>CPI</v>
      </c>
      <c r="C23" s="1" t="str">
        <f t="shared" si="1"/>
        <v>Consumer price index</v>
      </c>
    </row>
    <row r="24" spans="1:4" ht="58" x14ac:dyDescent="0.35">
      <c r="A24" t="s">
        <v>173</v>
      </c>
      <c r="B24" t="str">
        <f t="shared" si="0"/>
        <v>CPUE</v>
      </c>
      <c r="C24" s="1" t="s">
        <v>192</v>
      </c>
      <c r="D24" s="1" t="str">
        <f t="shared" si="2"/>
        <v xml:space="preserve"> A standard fisheries index usually expressed as numbers of fish caught per unit of gear per unit of time, e.g., number of fish per hook per line-hour or number of fish per 1,000 hooks</v>
      </c>
    </row>
    <row r="25" spans="1:4" x14ac:dyDescent="0.35">
      <c r="A25" t="s">
        <v>25</v>
      </c>
      <c r="B25" t="str">
        <f t="shared" si="0"/>
        <v>CV</v>
      </c>
      <c r="C25" s="1" t="str">
        <f t="shared" si="1"/>
        <v>Coefficient of Variation</v>
      </c>
    </row>
    <row r="26" spans="1:4" x14ac:dyDescent="0.35">
      <c r="A26" t="s">
        <v>26</v>
      </c>
      <c r="B26" t="str">
        <f t="shared" si="0"/>
        <v>DAR</v>
      </c>
      <c r="C26" s="1" t="str">
        <f t="shared" si="1"/>
        <v>Division of Aquatic Resources, State of Hawaii</v>
      </c>
    </row>
    <row r="27" spans="1:4" x14ac:dyDescent="0.35">
      <c r="A27" t="s">
        <v>27</v>
      </c>
      <c r="B27" t="str">
        <f t="shared" si="0"/>
        <v>DAWR</v>
      </c>
      <c r="C27" s="1" t="str">
        <f t="shared" si="1"/>
        <v>Division of Aquatic and Wildlife Resources, Guam</v>
      </c>
    </row>
    <row r="28" spans="1:4" x14ac:dyDescent="0.35">
      <c r="A28" t="s">
        <v>174</v>
      </c>
      <c r="B28" t="str">
        <f t="shared" si="0"/>
        <v>DEIS</v>
      </c>
      <c r="C28" s="1" t="str">
        <f t="shared" si="1"/>
        <v>Draft Environmental Impact Statement</v>
      </c>
    </row>
    <row r="29" spans="1:4" x14ac:dyDescent="0.35">
      <c r="A29" t="s">
        <v>175</v>
      </c>
      <c r="B29" t="str">
        <f t="shared" si="0"/>
        <v>DFW</v>
      </c>
      <c r="C29" s="1" t="str">
        <f t="shared" si="1"/>
        <v>Division of Fish and Wildlife, Northern Mariana Islands</v>
      </c>
    </row>
    <row r="30" spans="1:4" x14ac:dyDescent="0.35">
      <c r="A30" t="s">
        <v>28</v>
      </c>
      <c r="B30" t="str">
        <f t="shared" si="0"/>
        <v>DIC</v>
      </c>
      <c r="C30" s="1" t="str">
        <f t="shared" si="1"/>
        <v>Dissolved Inorganic Carbon</v>
      </c>
    </row>
    <row r="31" spans="1:4" x14ac:dyDescent="0.35">
      <c r="A31" t="s">
        <v>29</v>
      </c>
      <c r="B31" t="str">
        <f t="shared" si="0"/>
        <v>DMWR</v>
      </c>
      <c r="C31" s="1" t="str">
        <f t="shared" si="1"/>
        <v>Department of Marine and Wildlife Resources, American Samoa</v>
      </c>
    </row>
    <row r="32" spans="1:4" x14ac:dyDescent="0.35">
      <c r="A32" t="s">
        <v>30</v>
      </c>
      <c r="B32" t="str">
        <f t="shared" si="0"/>
        <v>DOD</v>
      </c>
      <c r="C32" s="1" t="str">
        <f t="shared" si="1"/>
        <v>Department of Defense</v>
      </c>
    </row>
    <row r="33" spans="1:4" x14ac:dyDescent="0.35">
      <c r="A33" t="s">
        <v>31</v>
      </c>
      <c r="B33" t="str">
        <f t="shared" si="0"/>
        <v>DOJ</v>
      </c>
      <c r="C33" s="1" t="str">
        <f t="shared" si="1"/>
        <v>Department of Justice</v>
      </c>
    </row>
    <row r="34" spans="1:4" x14ac:dyDescent="0.35">
      <c r="A34" t="s">
        <v>32</v>
      </c>
      <c r="B34" t="str">
        <f t="shared" si="0"/>
        <v>DPS</v>
      </c>
      <c r="C34" s="1" t="str">
        <f t="shared" si="1"/>
        <v>Distinct Population Segment</v>
      </c>
    </row>
    <row r="35" spans="1:4" x14ac:dyDescent="0.35">
      <c r="A35" t="s">
        <v>33</v>
      </c>
      <c r="B35" t="str">
        <f t="shared" si="0"/>
        <v>DWFN</v>
      </c>
      <c r="C35" s="1" t="str">
        <f t="shared" si="1"/>
        <v>Distant Water Fishing Nation</v>
      </c>
    </row>
    <row r="36" spans="1:4" x14ac:dyDescent="0.35">
      <c r="A36" t="s">
        <v>34</v>
      </c>
      <c r="B36" t="str">
        <f t="shared" si="0"/>
        <v>E-A</v>
      </c>
      <c r="C36" s="1" t="str">
        <f t="shared" si="1"/>
        <v>Euro-American</v>
      </c>
    </row>
    <row r="37" spans="1:4" ht="72.5" x14ac:dyDescent="0.35">
      <c r="A37" t="s">
        <v>176</v>
      </c>
      <c r="B37" t="str">
        <f t="shared" si="0"/>
        <v>EEZ</v>
      </c>
      <c r="C37" s="1" t="s">
        <v>2</v>
      </c>
      <c r="D37" s="1" t="s">
        <v>193</v>
      </c>
    </row>
    <row r="38" spans="1:4" x14ac:dyDescent="0.35">
      <c r="A38" t="s">
        <v>35</v>
      </c>
      <c r="B38" t="str">
        <f t="shared" si="0"/>
        <v>EF</v>
      </c>
      <c r="C38" s="1" t="str">
        <f t="shared" si="1"/>
        <v>Expansion Factor</v>
      </c>
    </row>
    <row r="39" spans="1:4" x14ac:dyDescent="0.35">
      <c r="A39" t="s">
        <v>36</v>
      </c>
      <c r="B39" t="str">
        <f t="shared" si="0"/>
        <v>EFH</v>
      </c>
      <c r="C39" s="1" t="str">
        <f t="shared" si="1"/>
        <v>Essential Fish Habitat</v>
      </c>
    </row>
    <row r="40" spans="1:4" x14ac:dyDescent="0.35">
      <c r="A40" t="s">
        <v>37</v>
      </c>
      <c r="B40" t="str">
        <f t="shared" si="0"/>
        <v>EIS</v>
      </c>
      <c r="C40" s="1" t="str">
        <f t="shared" si="1"/>
        <v>Environmental Impact Statement</v>
      </c>
    </row>
    <row r="41" spans="1:4" x14ac:dyDescent="0.35">
      <c r="A41" t="s">
        <v>38</v>
      </c>
      <c r="B41" t="str">
        <f t="shared" si="0"/>
        <v>ELAPS</v>
      </c>
      <c r="C41" s="1" t="str">
        <f t="shared" si="1"/>
        <v>Effort Limit Area for Purse Seine</v>
      </c>
    </row>
    <row r="42" spans="1:4" x14ac:dyDescent="0.35">
      <c r="A42" t="s">
        <v>39</v>
      </c>
      <c r="B42" t="str">
        <f t="shared" si="0"/>
        <v>ENSO</v>
      </c>
      <c r="C42" s="1" t="str">
        <f t="shared" si="1"/>
        <v>El Niño-Southern Oscillation Index</v>
      </c>
    </row>
    <row r="43" spans="1:4" x14ac:dyDescent="0.35">
      <c r="A43" t="s">
        <v>40</v>
      </c>
      <c r="B43" t="str">
        <f t="shared" si="0"/>
        <v>EO</v>
      </c>
      <c r="C43" s="1" t="str">
        <f t="shared" si="1"/>
        <v>Executive Order</v>
      </c>
    </row>
    <row r="44" spans="1:4" x14ac:dyDescent="0.35">
      <c r="A44" t="s">
        <v>41</v>
      </c>
      <c r="B44" t="str">
        <f t="shared" si="0"/>
        <v>EPO</v>
      </c>
      <c r="C44" s="1" t="str">
        <f t="shared" si="1"/>
        <v>East Pacific Ocean</v>
      </c>
    </row>
    <row r="45" spans="1:4" ht="58" x14ac:dyDescent="0.35">
      <c r="A45" t="s">
        <v>177</v>
      </c>
      <c r="B45" t="str">
        <f t="shared" si="0"/>
        <v>ESA</v>
      </c>
      <c r="C45" s="1" t="s">
        <v>3</v>
      </c>
      <c r="D45" s="1" t="str">
        <f t="shared" si="2"/>
        <v xml:space="preserve"> An Act of Congress passed in 1966 that establishes a federal program to protect species of animals whose survival is threatened by habitat destruction, overutilization, disease, etc.</v>
      </c>
    </row>
    <row r="46" spans="1:4" x14ac:dyDescent="0.35">
      <c r="A46" t="s">
        <v>42</v>
      </c>
      <c r="B46" t="str">
        <f t="shared" si="0"/>
        <v>ESD</v>
      </c>
      <c r="C46" s="1" t="str">
        <f t="shared" si="1"/>
        <v>Equivalent Spherical Diameter</v>
      </c>
    </row>
    <row r="47" spans="1:4" x14ac:dyDescent="0.35">
      <c r="A47" t="s">
        <v>43</v>
      </c>
      <c r="B47" t="str">
        <f t="shared" si="0"/>
        <v>ESRL</v>
      </c>
      <c r="C47" s="1" t="str">
        <f t="shared" si="1"/>
        <v>Earth System Research Laboratory, NOAA</v>
      </c>
    </row>
    <row r="48" spans="1:4" x14ac:dyDescent="0.35">
      <c r="A48" t="s">
        <v>44</v>
      </c>
      <c r="B48" t="str">
        <f t="shared" si="0"/>
        <v>F</v>
      </c>
      <c r="C48" s="1" t="str">
        <f t="shared" si="1"/>
        <v>Fishing Mortality</v>
      </c>
    </row>
    <row r="49" spans="1:4" x14ac:dyDescent="0.35">
      <c r="A49" t="s">
        <v>45</v>
      </c>
      <c r="B49" t="str">
        <f t="shared" si="0"/>
        <v>FMSY</v>
      </c>
      <c r="C49" s="1" t="str">
        <f t="shared" si="1"/>
        <v>Fishing Mortality at MSY</v>
      </c>
    </row>
    <row r="50" spans="1:4" ht="29" x14ac:dyDescent="0.35">
      <c r="A50" t="s">
        <v>178</v>
      </c>
      <c r="B50" t="str">
        <f t="shared" ref="B50:B108" si="3">LEFT(A50,FIND(" ",A50)-1)</f>
        <v>FAD</v>
      </c>
      <c r="C50" s="1" t="s">
        <v>194</v>
      </c>
      <c r="D50" s="1" t="s">
        <v>195</v>
      </c>
    </row>
    <row r="51" spans="1:4" x14ac:dyDescent="0.35">
      <c r="A51" t="s">
        <v>46</v>
      </c>
      <c r="B51" t="str">
        <f t="shared" si="3"/>
        <v>FDM</v>
      </c>
      <c r="C51" s="1" t="str">
        <f t="shared" ref="C50:C108" si="4">RIGHT(A51,LEN(A51)-SEARCH(" ",A51))</f>
        <v>Farallon de Medinilla, CNMI</v>
      </c>
    </row>
    <row r="52" spans="1:4" x14ac:dyDescent="0.35">
      <c r="A52" t="s">
        <v>47</v>
      </c>
      <c r="B52" t="str">
        <f t="shared" si="3"/>
        <v>FEP</v>
      </c>
      <c r="C52" s="1" t="str">
        <f t="shared" si="4"/>
        <v>Fisheries Ecosystem Plan</v>
      </c>
    </row>
    <row r="53" spans="1:4" x14ac:dyDescent="0.35">
      <c r="A53" t="s">
        <v>48</v>
      </c>
      <c r="B53" t="str">
        <f t="shared" si="3"/>
        <v>FMP</v>
      </c>
      <c r="C53" s="1" t="str">
        <f t="shared" si="4"/>
        <v>Fishery Management Plan</v>
      </c>
    </row>
    <row r="54" spans="1:4" x14ac:dyDescent="0.35">
      <c r="A54" t="s">
        <v>49</v>
      </c>
      <c r="B54" t="str">
        <f t="shared" si="3"/>
        <v>FR</v>
      </c>
      <c r="C54" s="1" t="str">
        <f t="shared" si="4"/>
        <v>Federal Register</v>
      </c>
    </row>
    <row r="55" spans="1:4" x14ac:dyDescent="0.35">
      <c r="A55" t="s">
        <v>50</v>
      </c>
      <c r="B55" t="str">
        <f t="shared" si="3"/>
        <v>FWS</v>
      </c>
      <c r="C55" s="1" t="str">
        <f t="shared" si="4"/>
        <v>Fish and Wildlife Service</v>
      </c>
    </row>
    <row r="56" spans="1:4" x14ac:dyDescent="0.35">
      <c r="A56" t="s">
        <v>51</v>
      </c>
      <c r="B56" t="str">
        <f t="shared" si="3"/>
        <v>GAC</v>
      </c>
      <c r="C56" s="1" t="str">
        <f t="shared" si="4"/>
        <v>Global Area Coverage</v>
      </c>
    </row>
    <row r="57" spans="1:4" x14ac:dyDescent="0.35">
      <c r="A57" t="s">
        <v>52</v>
      </c>
      <c r="B57" t="str">
        <f t="shared" si="3"/>
        <v>GAM</v>
      </c>
      <c r="C57" s="1" t="str">
        <f t="shared" si="4"/>
        <v>General Additive Models</v>
      </c>
    </row>
    <row r="58" spans="1:4" x14ac:dyDescent="0.35">
      <c r="A58" t="s">
        <v>53</v>
      </c>
      <c r="B58" t="str">
        <f t="shared" si="3"/>
        <v>GOES</v>
      </c>
      <c r="C58" s="1" t="str">
        <f t="shared" si="4"/>
        <v>Geostationary Operational Environmental Satellites</v>
      </c>
    </row>
    <row r="59" spans="1:4" x14ac:dyDescent="0.35">
      <c r="A59" t="s">
        <v>54</v>
      </c>
      <c r="B59" t="str">
        <f t="shared" si="3"/>
        <v>GFCA</v>
      </c>
      <c r="C59" s="1" t="str">
        <f t="shared" si="4"/>
        <v>Guam Fishermen’s Cooperative Association</v>
      </c>
    </row>
    <row r="60" spans="1:4" x14ac:dyDescent="0.35">
      <c r="A60" t="s">
        <v>55</v>
      </c>
      <c r="B60" t="str">
        <f t="shared" si="3"/>
        <v>GODAS</v>
      </c>
      <c r="C60" s="1" t="str">
        <f t="shared" si="4"/>
        <v>Global Ocean Data Assimilation System</v>
      </c>
    </row>
    <row r="61" spans="1:4" x14ac:dyDescent="0.35">
      <c r="A61" t="s">
        <v>56</v>
      </c>
      <c r="B61" t="str">
        <f t="shared" si="3"/>
        <v>GRT</v>
      </c>
      <c r="C61" s="1" t="str">
        <f t="shared" si="4"/>
        <v>Gross Registered Tonnes</v>
      </c>
    </row>
    <row r="62" spans="1:4" x14ac:dyDescent="0.35">
      <c r="A62" t="s">
        <v>57</v>
      </c>
      <c r="B62" t="str">
        <f t="shared" si="3"/>
        <v>HAPC</v>
      </c>
      <c r="C62" s="1" t="str">
        <f t="shared" si="4"/>
        <v>Habitat Areas of Particular Concern</v>
      </c>
    </row>
    <row r="63" spans="1:4" x14ac:dyDescent="0.35">
      <c r="A63" t="s">
        <v>58</v>
      </c>
      <c r="B63" t="str">
        <f t="shared" si="3"/>
        <v>HDAR</v>
      </c>
      <c r="C63" s="1" t="s">
        <v>196</v>
      </c>
      <c r="D63" s="1" t="str">
        <f t="shared" si="2"/>
        <v xml:space="preserve"> Also, DAR</v>
      </c>
    </row>
    <row r="64" spans="1:4" x14ac:dyDescent="0.35">
      <c r="A64" t="s">
        <v>59</v>
      </c>
      <c r="B64" t="str">
        <f t="shared" si="3"/>
        <v>HLF</v>
      </c>
      <c r="C64" s="1" t="str">
        <f t="shared" si="4"/>
        <v>Hawaii Longline Fishery</v>
      </c>
    </row>
    <row r="65" spans="1:3" x14ac:dyDescent="0.35">
      <c r="A65" t="s">
        <v>60</v>
      </c>
      <c r="B65" t="str">
        <f t="shared" si="3"/>
        <v>HMRFS</v>
      </c>
      <c r="C65" s="1" t="str">
        <f t="shared" si="4"/>
        <v>Hawaii Marine Recreational Fishing Survey</v>
      </c>
    </row>
    <row r="66" spans="1:3" x14ac:dyDescent="0.35">
      <c r="A66" t="s">
        <v>61</v>
      </c>
      <c r="B66" t="str">
        <f t="shared" si="3"/>
        <v>HOT</v>
      </c>
      <c r="C66" s="1" t="str">
        <f t="shared" si="4"/>
        <v>Hawaii Ocean Time Series</v>
      </c>
    </row>
    <row r="67" spans="1:3" x14ac:dyDescent="0.35">
      <c r="A67" t="s">
        <v>62</v>
      </c>
      <c r="B67" t="str">
        <f t="shared" si="3"/>
        <v>HP</v>
      </c>
      <c r="C67" s="1" t="str">
        <f t="shared" si="4"/>
        <v>Horsepower</v>
      </c>
    </row>
    <row r="68" spans="1:3" x14ac:dyDescent="0.35">
      <c r="A68" t="s">
        <v>63</v>
      </c>
      <c r="B68" t="str">
        <f t="shared" si="3"/>
        <v>HSTT</v>
      </c>
      <c r="C68" s="1" t="str">
        <f t="shared" si="4"/>
        <v>Hawaii-Southern California Training and Testing</v>
      </c>
    </row>
    <row r="69" spans="1:3" x14ac:dyDescent="0.35">
      <c r="A69" t="s">
        <v>64</v>
      </c>
      <c r="B69" t="str">
        <f t="shared" si="3"/>
        <v>IATTC</v>
      </c>
      <c r="C69" s="1" t="str">
        <f t="shared" si="4"/>
        <v>Inter-American Tropical Tuna Commission</v>
      </c>
    </row>
    <row r="70" spans="1:3" x14ac:dyDescent="0.35">
      <c r="A70" t="s">
        <v>65</v>
      </c>
      <c r="B70" t="str">
        <f t="shared" si="3"/>
        <v>IFA</v>
      </c>
      <c r="C70" s="1" t="str">
        <f t="shared" si="4"/>
        <v>Interjurisdictional Fisheries Act</v>
      </c>
    </row>
    <row r="71" spans="1:3" x14ac:dyDescent="0.35">
      <c r="A71" t="s">
        <v>66</v>
      </c>
      <c r="B71" t="str">
        <f t="shared" si="3"/>
        <v>IFP</v>
      </c>
      <c r="C71" s="1" t="str">
        <f t="shared" si="4"/>
        <v>International Fisheries Program</v>
      </c>
    </row>
    <row r="72" spans="1:3" x14ac:dyDescent="0.35">
      <c r="A72" t="s">
        <v>67</v>
      </c>
      <c r="B72" t="str">
        <f t="shared" si="3"/>
        <v>ISC</v>
      </c>
      <c r="C72" s="1" t="str">
        <f t="shared" si="4"/>
        <v>International Scientific Committee</v>
      </c>
    </row>
    <row r="73" spans="1:3" x14ac:dyDescent="0.35">
      <c r="A73" t="s">
        <v>68</v>
      </c>
      <c r="B73" t="str">
        <f t="shared" si="3"/>
        <v>ITS</v>
      </c>
      <c r="C73" s="1" t="str">
        <f t="shared" si="4"/>
        <v>Incidental Take Statement</v>
      </c>
    </row>
    <row r="74" spans="1:3" x14ac:dyDescent="0.35">
      <c r="A74" t="s">
        <v>69</v>
      </c>
      <c r="B74" t="str">
        <f t="shared" si="3"/>
        <v>K-A</v>
      </c>
      <c r="C74" s="1" t="str">
        <f t="shared" si="4"/>
        <v>Korean-American</v>
      </c>
    </row>
    <row r="75" spans="1:3" x14ac:dyDescent="0.35">
      <c r="A75" t="s">
        <v>70</v>
      </c>
      <c r="B75" t="str">
        <f t="shared" si="3"/>
        <v>LAA</v>
      </c>
      <c r="C75" s="1" t="str">
        <f t="shared" si="4"/>
        <v>Likely to adversely affect</v>
      </c>
    </row>
    <row r="76" spans="1:3" x14ac:dyDescent="0.35">
      <c r="A76" t="s">
        <v>71</v>
      </c>
      <c r="B76" t="str">
        <f t="shared" si="3"/>
        <v>LOC</v>
      </c>
      <c r="C76" s="1" t="str">
        <f t="shared" si="4"/>
        <v>Letter of Concurrence</v>
      </c>
    </row>
    <row r="77" spans="1:3" x14ac:dyDescent="0.35">
      <c r="A77" t="s">
        <v>72</v>
      </c>
      <c r="B77" t="str">
        <f t="shared" si="3"/>
        <v>LOF</v>
      </c>
      <c r="C77" s="1" t="str">
        <f t="shared" si="4"/>
        <v>List of Fisheries</v>
      </c>
    </row>
    <row r="78" spans="1:3" x14ac:dyDescent="0.35">
      <c r="A78" t="s">
        <v>73</v>
      </c>
      <c r="B78" t="str">
        <f t="shared" si="3"/>
        <v>LRP</v>
      </c>
      <c r="C78" s="1" t="str">
        <f t="shared" si="4"/>
        <v>Limit Reference Point</v>
      </c>
    </row>
    <row r="79" spans="1:3" x14ac:dyDescent="0.35">
      <c r="A79" t="s">
        <v>74</v>
      </c>
      <c r="B79" t="str">
        <f t="shared" si="3"/>
        <v>LVPA</v>
      </c>
      <c r="C79" s="1" t="str">
        <f t="shared" si="4"/>
        <v>Large Vessel Protected Area</v>
      </c>
    </row>
    <row r="80" spans="1:3" x14ac:dyDescent="0.35">
      <c r="A80" t="s">
        <v>75</v>
      </c>
      <c r="B80" t="str">
        <f t="shared" si="3"/>
        <v>M</v>
      </c>
      <c r="C80" s="1" t="str">
        <f t="shared" si="4"/>
        <v>Natural Mortality</v>
      </c>
    </row>
    <row r="81" spans="1:3" x14ac:dyDescent="0.35">
      <c r="A81" t="s">
        <v>76</v>
      </c>
      <c r="B81" t="str">
        <f t="shared" si="3"/>
        <v>M&amp;SI</v>
      </c>
      <c r="C81" s="1" t="str">
        <f t="shared" si="4"/>
        <v>Mortality and Serious Injury</v>
      </c>
    </row>
    <row r="82" spans="1:3" x14ac:dyDescent="0.35">
      <c r="A82" t="s">
        <v>77</v>
      </c>
      <c r="B82" t="str">
        <f t="shared" si="3"/>
        <v>MSA</v>
      </c>
      <c r="C82" s="1" t="str">
        <f t="shared" si="4"/>
        <v>Magnuson-Stevens Fishery Conservation and Management Act</v>
      </c>
    </row>
    <row r="83" spans="1:3" x14ac:dyDescent="0.35">
      <c r="A83" t="s">
        <v>78</v>
      </c>
      <c r="B83" t="str">
        <f t="shared" si="3"/>
        <v>ME</v>
      </c>
      <c r="C83" s="1" t="str">
        <f t="shared" si="4"/>
        <v>McCracken Estimates</v>
      </c>
    </row>
    <row r="84" spans="1:3" x14ac:dyDescent="0.35">
      <c r="A84" t="s">
        <v>79</v>
      </c>
      <c r="B84" t="str">
        <f t="shared" si="3"/>
        <v>MEI</v>
      </c>
      <c r="C84" s="1" t="str">
        <f t="shared" si="4"/>
        <v>Multivariate ENSO Index</v>
      </c>
    </row>
    <row r="85" spans="1:3" x14ac:dyDescent="0.35">
      <c r="A85" t="s">
        <v>80</v>
      </c>
      <c r="B85" t="str">
        <f t="shared" si="3"/>
        <v>MFMT</v>
      </c>
      <c r="C85" s="1" t="str">
        <f t="shared" si="4"/>
        <v>Maximum Fishing Mortality Threshold</v>
      </c>
    </row>
    <row r="86" spans="1:3" x14ac:dyDescent="0.35">
      <c r="A86" t="s">
        <v>81</v>
      </c>
      <c r="B86" t="str">
        <f t="shared" si="3"/>
        <v>MHI</v>
      </c>
      <c r="C86" s="1" t="str">
        <f t="shared" si="4"/>
        <v>Main Hawaiian Islands</v>
      </c>
    </row>
    <row r="87" spans="1:3" x14ac:dyDescent="0.35">
      <c r="A87" t="s">
        <v>82</v>
      </c>
      <c r="B87" t="str">
        <f t="shared" si="3"/>
        <v>MITT</v>
      </c>
      <c r="C87" s="1" t="str">
        <f t="shared" si="4"/>
        <v>Mariana Islands Training and Testing</v>
      </c>
    </row>
    <row r="88" spans="1:3" x14ac:dyDescent="0.35">
      <c r="A88" t="s">
        <v>83</v>
      </c>
      <c r="B88" t="str">
        <f t="shared" si="3"/>
        <v>MMA</v>
      </c>
      <c r="C88" s="1" t="str">
        <f t="shared" si="4"/>
        <v>Marine Managed Area</v>
      </c>
    </row>
    <row r="89" spans="1:3" x14ac:dyDescent="0.35">
      <c r="A89" t="s">
        <v>84</v>
      </c>
      <c r="B89" t="str">
        <f t="shared" si="3"/>
        <v>MMPA</v>
      </c>
      <c r="C89" s="1" t="str">
        <f t="shared" si="4"/>
        <v>Marine Mammal Protection Act</v>
      </c>
    </row>
    <row r="90" spans="1:3" x14ac:dyDescent="0.35">
      <c r="A90" t="s">
        <v>85</v>
      </c>
      <c r="B90" t="str">
        <f t="shared" si="3"/>
        <v>MODIS</v>
      </c>
      <c r="C90" s="1" t="str">
        <f t="shared" si="4"/>
        <v>Moderate Resolution Imaging Spectroradiometer</v>
      </c>
    </row>
    <row r="91" spans="1:3" x14ac:dyDescent="0.35">
      <c r="A91" t="s">
        <v>86</v>
      </c>
      <c r="B91" t="str">
        <f t="shared" si="3"/>
        <v>MOU</v>
      </c>
      <c r="C91" s="1" t="str">
        <f t="shared" si="4"/>
        <v>Memorandum of Understanding</v>
      </c>
    </row>
    <row r="92" spans="1:3" x14ac:dyDescent="0.35">
      <c r="A92" t="s">
        <v>87</v>
      </c>
      <c r="B92" t="str">
        <f t="shared" si="3"/>
        <v>MPA</v>
      </c>
      <c r="C92" s="1" t="str">
        <f t="shared" si="4"/>
        <v>Marine Protected Area</v>
      </c>
    </row>
    <row r="93" spans="1:3" x14ac:dyDescent="0.35">
      <c r="A93" t="s">
        <v>88</v>
      </c>
      <c r="B93" t="str">
        <f t="shared" si="3"/>
        <v>MPCC</v>
      </c>
      <c r="C93" s="1" t="str">
        <f t="shared" si="4"/>
        <v>Marine Planning and Climate Change</v>
      </c>
    </row>
    <row r="94" spans="1:3" x14ac:dyDescent="0.35">
      <c r="A94" t="s">
        <v>89</v>
      </c>
      <c r="B94" t="str">
        <f t="shared" si="3"/>
        <v>MPCCC</v>
      </c>
      <c r="C94" s="1" t="str">
        <f t="shared" si="4"/>
        <v>Marine Planning and Climate Change Committee</v>
      </c>
    </row>
    <row r="95" spans="1:3" x14ac:dyDescent="0.35">
      <c r="A95" t="s">
        <v>90</v>
      </c>
      <c r="B95" t="str">
        <f t="shared" si="3"/>
        <v>MRFSS</v>
      </c>
      <c r="C95" s="1" t="str">
        <f t="shared" si="4"/>
        <v>Marine Recreational Fishing Statistical Survey</v>
      </c>
    </row>
    <row r="96" spans="1:3" x14ac:dyDescent="0.35">
      <c r="A96" t="s">
        <v>91</v>
      </c>
      <c r="B96" t="str">
        <f t="shared" si="3"/>
        <v>MSST</v>
      </c>
      <c r="C96" s="1" t="str">
        <f t="shared" si="4"/>
        <v>Minimum Stock Size Threshold</v>
      </c>
    </row>
    <row r="97" spans="1:4" x14ac:dyDescent="0.35">
      <c r="A97" t="s">
        <v>92</v>
      </c>
      <c r="B97" t="str">
        <f t="shared" si="3"/>
        <v>MSY</v>
      </c>
      <c r="C97" s="1" t="str">
        <f t="shared" si="4"/>
        <v>Maximum Sustainable Yield</v>
      </c>
    </row>
    <row r="98" spans="1:4" x14ac:dyDescent="0.35">
      <c r="A98" t="s">
        <v>93</v>
      </c>
      <c r="B98" t="str">
        <f t="shared" si="3"/>
        <v>MUS</v>
      </c>
      <c r="C98" s="1" t="str">
        <f t="shared" si="4"/>
        <v>Management Unit Species</v>
      </c>
    </row>
    <row r="99" spans="1:4" x14ac:dyDescent="0.35">
      <c r="A99" t="s">
        <v>94</v>
      </c>
      <c r="B99" t="str">
        <f t="shared" si="3"/>
        <v>MW</v>
      </c>
      <c r="C99" s="1" t="str">
        <f t="shared" si="4"/>
        <v>Megawatt</v>
      </c>
    </row>
    <row r="100" spans="1:4" x14ac:dyDescent="0.35">
      <c r="A100" t="s">
        <v>95</v>
      </c>
      <c r="B100" t="str">
        <f t="shared" si="3"/>
        <v>NA</v>
      </c>
      <c r="C100" s="1" t="str">
        <f t="shared" si="4"/>
        <v>Not applicable</v>
      </c>
    </row>
    <row r="101" spans="1:4" ht="29" x14ac:dyDescent="0.35">
      <c r="A101" t="s">
        <v>96</v>
      </c>
      <c r="B101" t="str">
        <f t="shared" si="3"/>
        <v>NCADAC</v>
      </c>
      <c r="C101" s="1" t="str">
        <f t="shared" si="4"/>
        <v>National Climate Assessment and Development Advisory Committee</v>
      </c>
    </row>
    <row r="102" spans="1:4" x14ac:dyDescent="0.35">
      <c r="A102" t="s">
        <v>97</v>
      </c>
      <c r="B102" t="str">
        <f t="shared" si="3"/>
        <v>NCDC</v>
      </c>
      <c r="C102" s="1" t="str">
        <f t="shared" si="4"/>
        <v>National Climatic Data Center</v>
      </c>
    </row>
    <row r="103" spans="1:4" x14ac:dyDescent="0.35">
      <c r="A103" t="s">
        <v>98</v>
      </c>
      <c r="B103" t="str">
        <f t="shared" si="3"/>
        <v>NCEI</v>
      </c>
      <c r="C103" s="1" t="str">
        <f t="shared" si="4"/>
        <v>National Centers for Environmental Information, NOAA</v>
      </c>
    </row>
    <row r="104" spans="1:4" x14ac:dyDescent="0.35">
      <c r="A104" t="s">
        <v>99</v>
      </c>
      <c r="B104" t="str">
        <f t="shared" si="3"/>
        <v>NCRMP</v>
      </c>
      <c r="C104" s="1" t="str">
        <f t="shared" si="4"/>
        <v>National Coral Reef Monitoring Program</v>
      </c>
    </row>
    <row r="105" spans="1:4" x14ac:dyDescent="0.35">
      <c r="A105" t="s">
        <v>100</v>
      </c>
      <c r="B105" t="str">
        <f t="shared" si="3"/>
        <v>NELHA</v>
      </c>
      <c r="C105" s="1" t="str">
        <f t="shared" si="4"/>
        <v>Natural Energy Laboratory of Hawaii Authority</v>
      </c>
    </row>
    <row r="106" spans="1:4" x14ac:dyDescent="0.35">
      <c r="A106" t="s">
        <v>101</v>
      </c>
      <c r="B106" t="str">
        <f t="shared" si="3"/>
        <v>NEPA</v>
      </c>
      <c r="C106" s="1" t="str">
        <f t="shared" si="4"/>
        <v>National Environmental Policy Act</v>
      </c>
    </row>
    <row r="107" spans="1:4" x14ac:dyDescent="0.35">
      <c r="A107" t="s">
        <v>102</v>
      </c>
      <c r="B107" t="str">
        <f t="shared" si="3"/>
        <v>NESDIS</v>
      </c>
      <c r="C107" s="1" t="str">
        <f t="shared" si="4"/>
        <v>National Environmental Satellite, Data, and Information Service</v>
      </c>
    </row>
    <row r="108" spans="1:4" x14ac:dyDescent="0.35">
      <c r="A108" t="s">
        <v>103</v>
      </c>
      <c r="B108" t="str">
        <f t="shared" si="3"/>
        <v>NLAA</v>
      </c>
      <c r="C108" s="1" t="str">
        <f t="shared" si="4"/>
        <v>Not likely to adversely affect</v>
      </c>
    </row>
    <row r="109" spans="1:4" ht="29" x14ac:dyDescent="0.35">
      <c r="A109" t="s">
        <v>179</v>
      </c>
      <c r="B109" t="str">
        <f t="shared" ref="B109:B156" si="5">LEFT(A109,FIND(" ",A109)-1)</f>
        <v>NMFS</v>
      </c>
      <c r="C109" s="1" t="s">
        <v>197</v>
      </c>
      <c r="D109" s="1" t="str">
        <f t="shared" ref="D67:D130" si="6">RIGHT(A109,LEN(A109)-SEARCH(".",A109))</f>
        <v xml:space="preserve"> Also, NOAA Fisheries</v>
      </c>
    </row>
    <row r="110" spans="1:4" x14ac:dyDescent="0.35">
      <c r="A110" t="s">
        <v>104</v>
      </c>
      <c r="B110" t="str">
        <f t="shared" si="5"/>
        <v>NMSAS</v>
      </c>
      <c r="C110" s="1" t="str">
        <f t="shared" ref="C109:C156" si="7">RIGHT(A110,LEN(A110)-SEARCH(" ",A110))</f>
        <v>National Marine Sanctuary of American Samoa</v>
      </c>
    </row>
    <row r="111" spans="1:4" ht="29" x14ac:dyDescent="0.35">
      <c r="A111" t="s">
        <v>180</v>
      </c>
      <c r="B111" t="str">
        <f t="shared" si="5"/>
        <v>NOAA</v>
      </c>
      <c r="C111" s="1" t="str">
        <f t="shared" si="7"/>
        <v>National Oceanic and Atmospheric Administration, U.S. Department of Commerce</v>
      </c>
    </row>
    <row r="112" spans="1:4" x14ac:dyDescent="0.35">
      <c r="A112" t="s">
        <v>105</v>
      </c>
      <c r="B112" t="str">
        <f t="shared" si="5"/>
        <v>NOI</v>
      </c>
      <c r="C112" s="1" t="str">
        <f t="shared" si="7"/>
        <v>Notice of Intent</v>
      </c>
    </row>
    <row r="113" spans="1:4" x14ac:dyDescent="0.35">
      <c r="A113" t="s">
        <v>106</v>
      </c>
      <c r="B113" t="str">
        <f t="shared" si="5"/>
        <v>NS2</v>
      </c>
      <c r="C113" s="1" t="str">
        <f t="shared" si="7"/>
        <v>National Standard 2</v>
      </c>
    </row>
    <row r="114" spans="1:4" x14ac:dyDescent="0.35">
      <c r="A114" t="s">
        <v>107</v>
      </c>
      <c r="B114" t="str">
        <f t="shared" si="5"/>
        <v>NS8</v>
      </c>
      <c r="C114" s="1" t="str">
        <f t="shared" si="7"/>
        <v>National Standard 8</v>
      </c>
    </row>
    <row r="115" spans="1:4" ht="29" x14ac:dyDescent="0.35">
      <c r="A115" t="s">
        <v>181</v>
      </c>
      <c r="B115" t="str">
        <f t="shared" si="5"/>
        <v>NWHI</v>
      </c>
      <c r="C115" s="1" t="s">
        <v>198</v>
      </c>
      <c r="D115" s="1" t="str">
        <f t="shared" si="6"/>
        <v xml:space="preserve"> All islands in the Hawaiian Archipelago, other than the Main Hawaiian Islands (MHI)</v>
      </c>
    </row>
    <row r="116" spans="1:4" x14ac:dyDescent="0.35">
      <c r="A116" t="s">
        <v>108</v>
      </c>
      <c r="B116" t="str">
        <f t="shared" si="5"/>
        <v>NWR</v>
      </c>
      <c r="C116" s="1" t="str">
        <f t="shared" si="7"/>
        <v>National Wildlife Refuge</v>
      </c>
    </row>
    <row r="117" spans="1:4" x14ac:dyDescent="0.35">
      <c r="A117" t="s">
        <v>109</v>
      </c>
      <c r="B117" t="str">
        <f t="shared" si="5"/>
        <v>OC-CCI</v>
      </c>
      <c r="C117" s="1" t="str">
        <f t="shared" si="7"/>
        <v>Ocean Color Climate Change Initiative</v>
      </c>
    </row>
    <row r="118" spans="1:4" x14ac:dyDescent="0.35">
      <c r="A118" t="s">
        <v>110</v>
      </c>
      <c r="B118" t="str">
        <f t="shared" si="5"/>
        <v>OEIS</v>
      </c>
      <c r="C118" s="1" t="str">
        <f t="shared" si="7"/>
        <v>Overseas Environmental Impact Statement</v>
      </c>
    </row>
    <row r="119" spans="1:4" ht="29" x14ac:dyDescent="0.35">
      <c r="A119" t="s">
        <v>111</v>
      </c>
      <c r="B119" t="str">
        <f t="shared" si="5"/>
        <v>OFP-SPC</v>
      </c>
      <c r="C119" s="1" t="str">
        <f t="shared" si="7"/>
        <v>Oceanic Fisheries Program of the Secretariat of the Pacific Community</v>
      </c>
    </row>
    <row r="120" spans="1:4" x14ac:dyDescent="0.35">
      <c r="A120" t="s">
        <v>112</v>
      </c>
      <c r="B120" t="str">
        <f t="shared" si="5"/>
        <v>OFL</v>
      </c>
      <c r="C120" s="1" t="str">
        <f t="shared" si="7"/>
        <v>Overfishing Limit</v>
      </c>
    </row>
    <row r="121" spans="1:4" x14ac:dyDescent="0.35">
      <c r="A121" t="s">
        <v>113</v>
      </c>
      <c r="B121" t="str">
        <f t="shared" si="5"/>
        <v>OLE</v>
      </c>
      <c r="C121" s="1" t="str">
        <f t="shared" si="7"/>
        <v>Office of Law Enforcement, NOAA</v>
      </c>
    </row>
    <row r="122" spans="1:4" x14ac:dyDescent="0.35">
      <c r="A122" t="s">
        <v>114</v>
      </c>
      <c r="B122" t="str">
        <f t="shared" si="5"/>
        <v>ONI</v>
      </c>
      <c r="C122" s="1" t="str">
        <f t="shared" si="7"/>
        <v>Oceanic Niño Index</v>
      </c>
    </row>
    <row r="123" spans="1:4" x14ac:dyDescent="0.35">
      <c r="A123" t="s">
        <v>115</v>
      </c>
      <c r="B123" t="str">
        <f t="shared" si="5"/>
        <v>OTEC</v>
      </c>
      <c r="C123" s="1" t="str">
        <f t="shared" si="7"/>
        <v>Ocean Thermal Energy Conversion</v>
      </c>
    </row>
    <row r="124" spans="1:4" x14ac:dyDescent="0.35">
      <c r="A124" t="s">
        <v>116</v>
      </c>
      <c r="B124" t="str">
        <f t="shared" si="5"/>
        <v>OY</v>
      </c>
      <c r="C124" s="1" t="str">
        <f t="shared" si="7"/>
        <v>Optimum Yield</v>
      </c>
    </row>
    <row r="125" spans="1:4" x14ac:dyDescent="0.35">
      <c r="A125" t="s">
        <v>117</v>
      </c>
      <c r="B125" t="str">
        <f t="shared" si="5"/>
        <v>PBF</v>
      </c>
      <c r="C125" s="1" t="str">
        <f t="shared" si="7"/>
        <v>Pacific Bluefin Tuna</v>
      </c>
    </row>
    <row r="126" spans="1:4" x14ac:dyDescent="0.35">
      <c r="A126" t="s">
        <v>118</v>
      </c>
      <c r="B126" t="str">
        <f t="shared" si="5"/>
        <v>PBR</v>
      </c>
      <c r="C126" s="1" t="str">
        <f t="shared" si="7"/>
        <v>Potential Biological Removal</v>
      </c>
    </row>
    <row r="127" spans="1:4" x14ac:dyDescent="0.35">
      <c r="A127" t="s">
        <v>119</v>
      </c>
      <c r="B127" t="str">
        <f t="shared" si="5"/>
        <v>PDO</v>
      </c>
      <c r="C127" s="1" t="str">
        <f t="shared" si="7"/>
        <v>Pacific Decadal Oscillation</v>
      </c>
    </row>
    <row r="128" spans="1:4" x14ac:dyDescent="0.35">
      <c r="A128" t="s">
        <v>120</v>
      </c>
      <c r="B128" t="str">
        <f t="shared" si="5"/>
        <v>PICTs</v>
      </c>
      <c r="C128" s="1" t="str">
        <f t="shared" si="7"/>
        <v>Pacific Island Countries and Territories</v>
      </c>
    </row>
    <row r="129" spans="1:4" x14ac:dyDescent="0.35">
      <c r="A129" t="s">
        <v>121</v>
      </c>
      <c r="B129" t="str">
        <f t="shared" si="5"/>
        <v>PIFSC</v>
      </c>
      <c r="C129" s="1" t="str">
        <f t="shared" si="7"/>
        <v>Pacific Islands Fisheries Science Center</v>
      </c>
    </row>
    <row r="130" spans="1:4" x14ac:dyDescent="0.35">
      <c r="A130" t="s">
        <v>182</v>
      </c>
      <c r="B130" t="str">
        <f t="shared" si="5"/>
        <v>PIRO</v>
      </c>
      <c r="C130" s="1" t="s">
        <v>199</v>
      </c>
      <c r="D130" s="1" t="str">
        <f t="shared" si="6"/>
        <v xml:space="preserve"> Also, NMFS PIRO</v>
      </c>
    </row>
    <row r="131" spans="1:4" x14ac:dyDescent="0.35">
      <c r="A131" t="s">
        <v>183</v>
      </c>
      <c r="B131" t="str">
        <f t="shared" si="5"/>
        <v>PMUS</v>
      </c>
      <c r="C131" s="1" t="s">
        <v>200</v>
      </c>
      <c r="D131" s="1" t="str">
        <f t="shared" ref="D131:D184" si="8">RIGHT(A131,LEN(A131)-SEARCH(".",A131))</f>
        <v xml:space="preserve"> Species managed under the Pelagic FEP</v>
      </c>
    </row>
    <row r="132" spans="1:4" x14ac:dyDescent="0.35">
      <c r="A132" t="s">
        <v>122</v>
      </c>
      <c r="B132" t="str">
        <f t="shared" si="5"/>
        <v>POES</v>
      </c>
      <c r="C132" s="1" t="str">
        <f t="shared" si="7"/>
        <v>Polar Operational Environmental Satellites</v>
      </c>
    </row>
    <row r="133" spans="1:4" x14ac:dyDescent="0.35">
      <c r="A133" t="s">
        <v>123</v>
      </c>
      <c r="B133" t="str">
        <f t="shared" si="5"/>
        <v>PPGFA</v>
      </c>
      <c r="C133" s="1" t="str">
        <f t="shared" si="7"/>
        <v>Pago Pago Game Fishing Association</v>
      </c>
    </row>
    <row r="134" spans="1:4" x14ac:dyDescent="0.35">
      <c r="A134" t="s">
        <v>124</v>
      </c>
      <c r="B134" t="str">
        <f t="shared" si="5"/>
        <v>ppm</v>
      </c>
      <c r="C134" s="1" t="str">
        <f t="shared" si="7"/>
        <v>Parts per Million</v>
      </c>
    </row>
    <row r="135" spans="1:4" x14ac:dyDescent="0.35">
      <c r="A135" t="s">
        <v>125</v>
      </c>
      <c r="B135" t="str">
        <f t="shared" si="5"/>
        <v>PPT</v>
      </c>
      <c r="C135" s="1" t="str">
        <f t="shared" si="7"/>
        <v>Pelagic Fishery Ecosystem Plan Team</v>
      </c>
    </row>
    <row r="136" spans="1:4" x14ac:dyDescent="0.35">
      <c r="A136" t="s">
        <v>126</v>
      </c>
      <c r="B136" t="str">
        <f t="shared" si="5"/>
        <v>PRIA</v>
      </c>
      <c r="C136" s="1" t="str">
        <f t="shared" si="7"/>
        <v>Pacific Remote Island Areas</v>
      </c>
    </row>
    <row r="137" spans="1:4" x14ac:dyDescent="0.35">
      <c r="A137" t="s">
        <v>127</v>
      </c>
      <c r="B137" t="str">
        <f t="shared" si="5"/>
        <v>RFMA</v>
      </c>
      <c r="C137" s="1" t="str">
        <f t="shared" si="7"/>
        <v>Regional Fishery Management Agreements</v>
      </c>
    </row>
    <row r="138" spans="1:4" x14ac:dyDescent="0.35">
      <c r="A138" t="s">
        <v>128</v>
      </c>
      <c r="B138" t="str">
        <f t="shared" si="5"/>
        <v>RFMO</v>
      </c>
      <c r="C138" s="1" t="str">
        <f t="shared" si="7"/>
        <v>Regional Fishery Management Organization</v>
      </c>
    </row>
    <row r="139" spans="1:4" x14ac:dyDescent="0.35">
      <c r="A139" t="s">
        <v>129</v>
      </c>
      <c r="B139" t="str">
        <f t="shared" si="5"/>
        <v>RIMPAC</v>
      </c>
      <c r="C139" s="1" t="str">
        <f t="shared" si="7"/>
        <v>Rim of the Pacific</v>
      </c>
    </row>
    <row r="140" spans="1:4" x14ac:dyDescent="0.35">
      <c r="A140" t="s">
        <v>130</v>
      </c>
      <c r="B140" t="str">
        <f t="shared" si="5"/>
        <v>RPB</v>
      </c>
      <c r="C140" s="1" t="str">
        <f t="shared" si="7"/>
        <v>Regional Planning Body</v>
      </c>
    </row>
    <row r="141" spans="1:4" x14ac:dyDescent="0.35">
      <c r="A141" t="s">
        <v>131</v>
      </c>
      <c r="B141" t="str">
        <f t="shared" si="5"/>
        <v>ROD</v>
      </c>
      <c r="C141" s="1" t="str">
        <f t="shared" si="7"/>
        <v>Record of Decision</v>
      </c>
    </row>
    <row r="142" spans="1:4" x14ac:dyDescent="0.35">
      <c r="A142" t="s">
        <v>132</v>
      </c>
      <c r="B142" t="str">
        <f t="shared" si="5"/>
        <v>SA</v>
      </c>
      <c r="C142" s="1" t="str">
        <f t="shared" si="7"/>
        <v>Spawning Abundance</v>
      </c>
    </row>
    <row r="143" spans="1:4" x14ac:dyDescent="0.35">
      <c r="A143" t="s">
        <v>133</v>
      </c>
      <c r="B143" t="str">
        <f t="shared" si="5"/>
        <v>SAMSY</v>
      </c>
      <c r="C143" s="1" t="str">
        <f t="shared" si="7"/>
        <v>Spawning Abundance at MSY</v>
      </c>
    </row>
    <row r="144" spans="1:4" x14ac:dyDescent="0.35">
      <c r="A144" t="s">
        <v>134</v>
      </c>
      <c r="B144" t="str">
        <f t="shared" si="5"/>
        <v>SAFE</v>
      </c>
      <c r="C144" s="1" t="str">
        <f t="shared" si="7"/>
        <v>Stock Assessment and Fishery Evaluation</v>
      </c>
    </row>
    <row r="145" spans="1:4" x14ac:dyDescent="0.35">
      <c r="A145" t="s">
        <v>135</v>
      </c>
      <c r="B145" t="str">
        <f t="shared" si="5"/>
        <v>SAR</v>
      </c>
      <c r="C145" s="1" t="str">
        <f t="shared" si="7"/>
        <v>Stock Assessment Report</v>
      </c>
    </row>
    <row r="146" spans="1:4" x14ac:dyDescent="0.35">
      <c r="A146" t="s">
        <v>136</v>
      </c>
      <c r="B146" t="str">
        <f t="shared" si="5"/>
        <v>SB</v>
      </c>
      <c r="C146" s="1" t="str">
        <f t="shared" si="7"/>
        <v>Spawning Biomass</v>
      </c>
    </row>
    <row r="147" spans="1:4" x14ac:dyDescent="0.35">
      <c r="A147" t="s">
        <v>137</v>
      </c>
      <c r="B147" t="str">
        <f t="shared" si="5"/>
        <v>SBMSY</v>
      </c>
      <c r="C147" s="1" t="str">
        <f t="shared" si="7"/>
        <v>Spawning Biomass at MSY</v>
      </c>
    </row>
    <row r="148" spans="1:4" ht="29" x14ac:dyDescent="0.35">
      <c r="A148" t="s">
        <v>184</v>
      </c>
      <c r="B148" t="str">
        <f t="shared" si="5"/>
        <v>SC</v>
      </c>
      <c r="C148" s="1" t="str">
        <f t="shared" si="7"/>
        <v>Standing Committee of the Western and Central Pacific Fisheries Commission</v>
      </c>
    </row>
    <row r="149" spans="1:4" x14ac:dyDescent="0.35">
      <c r="A149" t="s">
        <v>138</v>
      </c>
      <c r="B149" t="str">
        <f t="shared" si="5"/>
        <v>SDC</v>
      </c>
      <c r="C149" s="1" t="str">
        <f t="shared" si="7"/>
        <v>Status Determination Criteria</v>
      </c>
    </row>
    <row r="150" spans="1:4" x14ac:dyDescent="0.35">
      <c r="A150" t="s">
        <v>139</v>
      </c>
      <c r="B150" t="str">
        <f t="shared" si="5"/>
        <v>SEIS</v>
      </c>
      <c r="C150" s="1" t="str">
        <f t="shared" si="7"/>
        <v>Supplemental Environmental Impact Statement</v>
      </c>
    </row>
    <row r="151" spans="1:4" x14ac:dyDescent="0.35">
      <c r="A151" t="s">
        <v>140</v>
      </c>
      <c r="B151" t="str">
        <f t="shared" si="5"/>
        <v>SEZ</v>
      </c>
      <c r="C151" s="1" t="str">
        <f t="shared" si="7"/>
        <v>Southern Exclusion Zone, Hawaii</v>
      </c>
    </row>
    <row r="152" spans="1:4" x14ac:dyDescent="0.35">
      <c r="A152" t="s">
        <v>141</v>
      </c>
      <c r="B152" t="str">
        <f t="shared" si="5"/>
        <v>SFA</v>
      </c>
      <c r="C152" s="1" t="str">
        <f t="shared" si="7"/>
        <v>Saipan Fishermen’s Association</v>
      </c>
    </row>
    <row r="153" spans="1:4" x14ac:dyDescent="0.35">
      <c r="A153" t="s">
        <v>142</v>
      </c>
      <c r="B153" t="str">
        <f t="shared" si="5"/>
        <v>SFD</v>
      </c>
      <c r="C153" s="1" t="str">
        <f t="shared" si="7"/>
        <v>Sustainable Fisheries Division, NMFS PIRO</v>
      </c>
    </row>
    <row r="154" spans="1:4" x14ac:dyDescent="0.35">
      <c r="A154" t="s">
        <v>143</v>
      </c>
      <c r="B154" t="str">
        <f t="shared" si="5"/>
        <v>SFM</v>
      </c>
      <c r="C154" s="1" t="str">
        <f t="shared" si="7"/>
        <v>Shortfin Mako shark</v>
      </c>
    </row>
    <row r="155" spans="1:4" x14ac:dyDescent="0.35">
      <c r="A155" t="s">
        <v>144</v>
      </c>
      <c r="B155" t="str">
        <f t="shared" si="5"/>
        <v>SHARKWG</v>
      </c>
      <c r="C155" s="1" t="str">
        <f t="shared" si="7"/>
        <v>Shark Working Group, ISC</v>
      </c>
    </row>
    <row r="156" spans="1:4" ht="72.5" x14ac:dyDescent="0.35">
      <c r="A156" t="s">
        <v>185</v>
      </c>
      <c r="B156" t="str">
        <f t="shared" si="5"/>
        <v>SPC</v>
      </c>
      <c r="C156" s="1" t="s">
        <v>201</v>
      </c>
      <c r="D156" s="1" t="str">
        <f t="shared" si="8"/>
        <v xml:space="preserve"> A technical assistance organization comprising the independent island states of the tropical Pacific Ocean, dependent territories and the metropolitan countries of Australia, New Zealand, USA, and France; now Pacific Community</v>
      </c>
    </row>
    <row r="157" spans="1:4" ht="72.5" x14ac:dyDescent="0.35">
      <c r="A157" t="s">
        <v>186</v>
      </c>
      <c r="B157" t="str">
        <f t="shared" ref="B157:B184" si="9">LEFT(A157,FIND(" ",A157)-1)</f>
        <v>SPR</v>
      </c>
      <c r="C157" s="1" t="s">
        <v>202</v>
      </c>
      <c r="D157" s="1" t="str">
        <f t="shared" si="8"/>
        <v xml:space="preserve"> A term for a method to measure the effects of fishing pressure on a stock by expressing the spawning potential of the fished biomass as a percentage of the unfished virgin spawning biomass. Stocks are deemed to be overfished when the SPR&lt;20%.</v>
      </c>
    </row>
    <row r="158" spans="1:4" x14ac:dyDescent="0.35">
      <c r="A158" t="s">
        <v>145</v>
      </c>
      <c r="B158" t="str">
        <f t="shared" si="9"/>
        <v>SSB</v>
      </c>
      <c r="C158" s="1" t="str">
        <f t="shared" ref="C157:C184" si="10">RIGHT(A158,LEN(A158)-SEARCH(" ",A158))</f>
        <v>Spawning Stock Biomass</v>
      </c>
    </row>
    <row r="159" spans="1:4" x14ac:dyDescent="0.35">
      <c r="A159" t="s">
        <v>146</v>
      </c>
      <c r="B159" t="str">
        <f t="shared" si="9"/>
        <v>SSBMSY</v>
      </c>
      <c r="C159" s="1" t="str">
        <f t="shared" si="10"/>
        <v>Spawning Stock Biomass at MSY</v>
      </c>
    </row>
    <row r="160" spans="1:4" ht="29" x14ac:dyDescent="0.35">
      <c r="A160" t="s">
        <v>203</v>
      </c>
      <c r="B160" t="str">
        <f t="shared" si="9"/>
        <v>SSC</v>
      </c>
      <c r="C160" s="1" t="s">
        <v>4</v>
      </c>
      <c r="D160" s="1" t="str">
        <f>RIGHT(A160,LEN(A160)-SEARCH(",",A160))</f>
        <v xml:space="preserve"> An advisory body to the Council comprising experts in fisheries, marine biology, oceanography, etc.</v>
      </c>
    </row>
    <row r="161" spans="1:3" x14ac:dyDescent="0.35">
      <c r="A161" t="s">
        <v>147</v>
      </c>
      <c r="B161" t="str">
        <f t="shared" si="9"/>
        <v>SST</v>
      </c>
      <c r="C161" s="1" t="str">
        <f t="shared" si="10"/>
        <v>Sea Surface Temperature</v>
      </c>
    </row>
    <row r="162" spans="1:3" x14ac:dyDescent="0.35">
      <c r="A162" t="s">
        <v>148</v>
      </c>
      <c r="B162" t="str">
        <f t="shared" si="9"/>
        <v>STD</v>
      </c>
      <c r="C162" s="1" t="str">
        <f t="shared" si="10"/>
        <v>Standard Deviation</v>
      </c>
    </row>
    <row r="163" spans="1:3" x14ac:dyDescent="0.35">
      <c r="A163" t="s">
        <v>149</v>
      </c>
      <c r="B163" t="str">
        <f t="shared" si="9"/>
        <v>STF</v>
      </c>
      <c r="C163" s="1" t="str">
        <f t="shared" si="10"/>
        <v>Subtropical Front</v>
      </c>
    </row>
    <row r="164" spans="1:3" x14ac:dyDescent="0.35">
      <c r="A164" t="s">
        <v>150</v>
      </c>
      <c r="B164" t="str">
        <f t="shared" si="9"/>
        <v>SWAC</v>
      </c>
      <c r="C164" s="1" t="str">
        <f t="shared" si="10"/>
        <v>Seawater Air Conditioning</v>
      </c>
    </row>
    <row r="165" spans="1:3" x14ac:dyDescent="0.35">
      <c r="A165" t="s">
        <v>151</v>
      </c>
      <c r="B165" t="str">
        <f t="shared" si="9"/>
        <v>SWG</v>
      </c>
      <c r="C165" s="1" t="str">
        <f t="shared" si="10"/>
        <v>Spatial Working Group</v>
      </c>
    </row>
    <row r="166" spans="1:3" x14ac:dyDescent="0.35">
      <c r="A166" t="s">
        <v>152</v>
      </c>
      <c r="B166" t="str">
        <f t="shared" si="9"/>
        <v>SWO</v>
      </c>
      <c r="C166" s="1" t="str">
        <f t="shared" si="10"/>
        <v>Swordfish</v>
      </c>
    </row>
    <row r="167" spans="1:3" x14ac:dyDescent="0.35">
      <c r="A167" t="s">
        <v>153</v>
      </c>
      <c r="B167" t="str">
        <f t="shared" si="9"/>
        <v>TA</v>
      </c>
      <c r="C167" s="1" t="str">
        <f t="shared" si="10"/>
        <v>Total Alkalinity</v>
      </c>
    </row>
    <row r="168" spans="1:3" x14ac:dyDescent="0.35">
      <c r="A168" t="s">
        <v>154</v>
      </c>
      <c r="B168" t="str">
        <f t="shared" si="9"/>
        <v>TRP</v>
      </c>
      <c r="C168" s="1" t="str">
        <f t="shared" si="10"/>
        <v>Target Reference Point</v>
      </c>
    </row>
    <row r="169" spans="1:3" x14ac:dyDescent="0.35">
      <c r="A169" t="s">
        <v>155</v>
      </c>
      <c r="B169" t="str">
        <f t="shared" si="9"/>
        <v>TZCF</v>
      </c>
      <c r="C169" s="1" t="str">
        <f t="shared" si="10"/>
        <v>Transition Zone Chlorophyll Front</v>
      </c>
    </row>
    <row r="170" spans="1:3" x14ac:dyDescent="0.35">
      <c r="A170" t="s">
        <v>156</v>
      </c>
      <c r="B170" t="str">
        <f t="shared" si="9"/>
        <v>US</v>
      </c>
      <c r="C170" s="1" t="str">
        <f t="shared" si="10"/>
        <v>United States</v>
      </c>
    </row>
    <row r="171" spans="1:3" x14ac:dyDescent="0.35">
      <c r="A171" t="s">
        <v>157</v>
      </c>
      <c r="B171" t="str">
        <f t="shared" si="9"/>
        <v>USAF</v>
      </c>
      <c r="C171" s="1" t="str">
        <f t="shared" si="10"/>
        <v>United States Air Force</v>
      </c>
    </row>
    <row r="172" spans="1:3" x14ac:dyDescent="0.35">
      <c r="A172" t="s">
        <v>158</v>
      </c>
      <c r="B172" t="str">
        <f t="shared" si="9"/>
        <v>USACE</v>
      </c>
      <c r="C172" s="1" t="str">
        <f t="shared" si="10"/>
        <v>United States Army Corps of Engineers</v>
      </c>
    </row>
    <row r="173" spans="1:3" x14ac:dyDescent="0.35">
      <c r="A173" t="s">
        <v>159</v>
      </c>
      <c r="B173" t="str">
        <f t="shared" si="9"/>
        <v>USFWS</v>
      </c>
      <c r="C173" s="1" t="str">
        <f t="shared" si="10"/>
        <v>United States Fish and Wildlife Service, Department of Interior</v>
      </c>
    </row>
    <row r="174" spans="1:3" x14ac:dyDescent="0.35">
      <c r="A174" t="s">
        <v>160</v>
      </c>
      <c r="B174" t="str">
        <f t="shared" si="9"/>
        <v>V-A</v>
      </c>
      <c r="C174" s="1" t="str">
        <f t="shared" si="10"/>
        <v>Vietnamese-American</v>
      </c>
    </row>
    <row r="175" spans="1:3" x14ac:dyDescent="0.35">
      <c r="A175" t="s">
        <v>161</v>
      </c>
      <c r="B175" t="str">
        <f t="shared" si="9"/>
        <v>WCNPO</v>
      </c>
      <c r="C175" s="1" t="str">
        <f t="shared" si="10"/>
        <v>Western and Central North Pacific Ocean</v>
      </c>
    </row>
    <row r="176" spans="1:3" ht="29" x14ac:dyDescent="0.35">
      <c r="A176" t="s">
        <v>162</v>
      </c>
      <c r="B176" t="str">
        <f t="shared" si="9"/>
        <v>WCP–CA</v>
      </c>
      <c r="C176" s="1" t="str">
        <f t="shared" si="10"/>
        <v>Western and Central Pacific Fisheries Commission Convention Area</v>
      </c>
    </row>
    <row r="177" spans="1:3" x14ac:dyDescent="0.35">
      <c r="A177" t="s">
        <v>163</v>
      </c>
      <c r="B177" t="str">
        <f t="shared" si="9"/>
        <v>WCPFC</v>
      </c>
      <c r="C177" s="1" t="str">
        <f t="shared" si="10"/>
        <v>Western and Central Pacific Fisheries Commission</v>
      </c>
    </row>
    <row r="178" spans="1:3" x14ac:dyDescent="0.35">
      <c r="A178" t="s">
        <v>164</v>
      </c>
      <c r="B178" t="str">
        <f t="shared" si="9"/>
        <v>WCPO</v>
      </c>
      <c r="C178" s="1" t="str">
        <f t="shared" si="10"/>
        <v>Western and Central Pacific Ocean</v>
      </c>
    </row>
    <row r="179" spans="1:3" x14ac:dyDescent="0.35">
      <c r="A179" t="s">
        <v>165</v>
      </c>
      <c r="B179" t="str">
        <f t="shared" si="9"/>
        <v>WETS</v>
      </c>
      <c r="C179" s="1" t="str">
        <f t="shared" si="10"/>
        <v>Wave Energy Test Site</v>
      </c>
    </row>
    <row r="180" spans="1:3" x14ac:dyDescent="0.35">
      <c r="A180" t="s">
        <v>166</v>
      </c>
      <c r="B180" t="str">
        <f t="shared" si="9"/>
        <v>WPacFIN</v>
      </c>
      <c r="C180" s="1" t="str">
        <f t="shared" si="10"/>
        <v>Western Pacific Fishery Information Network, NMFS</v>
      </c>
    </row>
    <row r="181" spans="1:3" x14ac:dyDescent="0.35">
      <c r="A181" t="s">
        <v>167</v>
      </c>
      <c r="B181" t="str">
        <f t="shared" si="9"/>
        <v>WPFMC</v>
      </c>
      <c r="C181" s="1" t="str">
        <f t="shared" si="10"/>
        <v>Western Pacific Regional Fishery Management Council</v>
      </c>
    </row>
    <row r="182" spans="1:3" x14ac:dyDescent="0.35">
      <c r="A182" t="s">
        <v>168</v>
      </c>
      <c r="B182" t="str">
        <f t="shared" si="9"/>
        <v>WPUE</v>
      </c>
      <c r="C182" s="1" t="str">
        <f t="shared" si="10"/>
        <v>Weight per Unit Effort</v>
      </c>
    </row>
    <row r="183" spans="1:3" x14ac:dyDescent="0.35">
      <c r="A183" t="s">
        <v>169</v>
      </c>
      <c r="B183" t="str">
        <f t="shared" si="9"/>
        <v>WSEP</v>
      </c>
      <c r="C183" s="1" t="str">
        <f t="shared" si="10"/>
        <v>Weapon Systems Evaluation Program</v>
      </c>
    </row>
    <row r="184" spans="1:3" x14ac:dyDescent="0.35">
      <c r="A184" t="s">
        <v>170</v>
      </c>
      <c r="B184" t="str">
        <f t="shared" si="9"/>
        <v>XBT</v>
      </c>
      <c r="C184" s="1" t="str">
        <f t="shared" si="10"/>
        <v>Expendable Bathythermographs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WPFMC_acronyms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Sophie.Breitbart</dc:creator>
  <cp:lastModifiedBy>Sophie.Breitbart</cp:lastModifiedBy>
  <dcterms:created xsi:type="dcterms:W3CDTF">2025-01-08T15:21:12Z</dcterms:created>
  <dcterms:modified xsi:type="dcterms:W3CDTF">2025-01-08T16:39:44Z</dcterms:modified>
</cp:coreProperties>
</file>