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filterPrivacy="1"/>
  <xr:revisionPtr revIDLastSave="0" documentId="13_ncr:1_{6CA657A9-D2DF-8D44-A25B-7DED1A17BF4C}" xr6:coauthVersionLast="47" xr6:coauthVersionMax="47" xr10:uidLastSave="{00000000-0000-0000-0000-000000000000}"/>
  <bookViews>
    <workbookView xWindow="1240" yWindow="500" windowWidth="49960" windowHeight="28300" xr2:uid="{00000000-000D-0000-FFFF-FFFF00000000}"/>
  </bookViews>
  <sheets>
    <sheet name="코슬립의원" sheetId="5" r:id="rId1"/>
    <sheet name="예시"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6" i="4" l="1"/>
  <c r="H16" i="4"/>
  <c r="H8" i="4"/>
  <c r="G8" i="4"/>
  <c r="H10" i="4"/>
  <c r="G10" i="4"/>
  <c r="G4" i="4" l="1"/>
  <c r="G12" i="4"/>
  <c r="G14" i="4"/>
  <c r="H4" i="4"/>
  <c r="H12" i="4"/>
  <c r="H14" i="4"/>
</calcChain>
</file>

<file path=xl/sharedStrings.xml><?xml version="1.0" encoding="utf-8"?>
<sst xmlns="http://schemas.openxmlformats.org/spreadsheetml/2006/main" count="126" uniqueCount="99">
  <si>
    <t>계획</t>
    <phoneticPr fontId="2" type="noConversion"/>
  </si>
  <si>
    <t>실적</t>
    <phoneticPr fontId="2" type="noConversion"/>
  </si>
  <si>
    <t>비고</t>
    <phoneticPr fontId="2" type="noConversion"/>
  </si>
  <si>
    <t>작업자</t>
    <phoneticPr fontId="2" type="noConversion"/>
  </si>
  <si>
    <t>시작</t>
    <phoneticPr fontId="2" type="noConversion"/>
  </si>
  <si>
    <t>종료</t>
    <phoneticPr fontId="2" type="noConversion"/>
  </si>
  <si>
    <t>▶ Native 앱 과제 Schedule</t>
    <phoneticPr fontId="2" type="noConversion"/>
  </si>
  <si>
    <t>과제명</t>
    <phoneticPr fontId="2" type="noConversion"/>
  </si>
  <si>
    <t>내용</t>
    <phoneticPr fontId="2" type="noConversion"/>
  </si>
  <si>
    <t>Native 앱 개발 심화 학습 진행</t>
    <phoneticPr fontId="2" type="noConversion"/>
  </si>
  <si>
    <t>Activity</t>
    <phoneticPr fontId="2" type="noConversion"/>
  </si>
  <si>
    <t>4월</t>
    <phoneticPr fontId="2" type="noConversion"/>
  </si>
  <si>
    <t>5월</t>
    <phoneticPr fontId="2" type="noConversion"/>
  </si>
  <si>
    <t>구분</t>
    <phoneticPr fontId="2" type="noConversion"/>
  </si>
  <si>
    <t>6월</t>
    <phoneticPr fontId="2" type="noConversion"/>
  </si>
  <si>
    <t>1. 셀바스AI OCR 라이브러리 소스 분석</t>
    <phoneticPr fontId="2" type="noConversion"/>
  </si>
  <si>
    <t>2. 플랫폼 별 가이드 라인 적용 여부 분석</t>
  </si>
  <si>
    <t>3. 개발 스케줄링 및 구현</t>
  </si>
  <si>
    <t>1. 안드로이드/IOS 개요
  - Android/IOS  운영체제 소개
  - Android/IOS  개발환경 설정
  - Android/IOS  애플리케이션 구성요소</t>
    <phoneticPr fontId="2" type="noConversion"/>
  </si>
  <si>
    <t>2. 안드로이드/IOS 입문
  - Hello, Android /IOS 살펴보기
  - 애플리케이션 구성요소 자세히 알아보기</t>
    <phoneticPr fontId="2" type="noConversion"/>
  </si>
  <si>
    <t>3. 프로그래밍 실습
  - Android/IOS  기본 UI(레이아웃/위젯)
  - Android/IOS 고급 UI (액션바/프래그먼트)
  - Android/IOS 커스텀 UI (drawable/Theme)</t>
    <phoneticPr fontId="2" type="noConversion"/>
  </si>
  <si>
    <t>4. 실무앱 적용
  - MBASS UI 구성
  - 서버, 클라이언트 서비스 처리
  - 데이터 바인딩 및 하자처리
  - 서버전송</t>
    <phoneticPr fontId="2" type="noConversion"/>
  </si>
  <si>
    <t>7월</t>
    <phoneticPr fontId="2" type="noConversion"/>
  </si>
  <si>
    <t>8월</t>
    <phoneticPr fontId="2" type="noConversion"/>
  </si>
  <si>
    <t>2주
(6~10)</t>
    <phoneticPr fontId="2" type="noConversion"/>
  </si>
  <si>
    <t>3주
(13~17)</t>
    <phoneticPr fontId="2" type="noConversion"/>
  </si>
  <si>
    <t>4주
(20~24)</t>
    <phoneticPr fontId="2" type="noConversion"/>
  </si>
  <si>
    <t>1주
(27~1)</t>
    <phoneticPr fontId="2" type="noConversion"/>
  </si>
  <si>
    <t>2주
(4~8)</t>
    <phoneticPr fontId="2" type="noConversion"/>
  </si>
  <si>
    <t>3주
(11~15)</t>
    <phoneticPr fontId="2" type="noConversion"/>
  </si>
  <si>
    <t>4주
(18~22)</t>
    <phoneticPr fontId="2" type="noConversion"/>
  </si>
  <si>
    <t>5주
(25~29)</t>
    <phoneticPr fontId="2" type="noConversion"/>
  </si>
  <si>
    <t>1주
(1~5)</t>
    <phoneticPr fontId="2" type="noConversion"/>
  </si>
  <si>
    <t>2주
(8~12)</t>
    <phoneticPr fontId="2" type="noConversion"/>
  </si>
  <si>
    <t>3주
(15~19)</t>
    <phoneticPr fontId="2" type="noConversion"/>
  </si>
  <si>
    <t>4주
(22~26)</t>
    <phoneticPr fontId="2" type="noConversion"/>
  </si>
  <si>
    <t>1주
(29~3)</t>
    <phoneticPr fontId="2" type="noConversion"/>
  </si>
  <si>
    <t>2주
(6~10)</t>
    <phoneticPr fontId="2" type="noConversion"/>
  </si>
  <si>
    <t>3주
(13~17)</t>
    <phoneticPr fontId="2" type="noConversion"/>
  </si>
  <si>
    <t>5주
(27~31)</t>
    <phoneticPr fontId="2" type="noConversion"/>
  </si>
  <si>
    <t>1주
(3~7)</t>
    <phoneticPr fontId="2" type="noConversion"/>
  </si>
  <si>
    <t>2주
(10~14)</t>
    <phoneticPr fontId="2" type="noConversion"/>
  </si>
  <si>
    <t>3주
(17~21)</t>
    <phoneticPr fontId="2" type="noConversion"/>
  </si>
  <si>
    <t>4주
(24~28)</t>
    <phoneticPr fontId="2" type="noConversion"/>
  </si>
  <si>
    <t>품질 구조물 이력관리 OCR 사진 가이드 기능 개발</t>
    <phoneticPr fontId="2" type="noConversion"/>
  </si>
  <si>
    <t>BIM 2D/3D 기반 하자 입력 기능을 BS/AS/고객 모바일에 적용</t>
    <phoneticPr fontId="2" type="noConversion"/>
  </si>
  <si>
    <t>Native 사진 API 재개발</t>
    <phoneticPr fontId="2" type="noConversion"/>
  </si>
  <si>
    <t>모바일 오피스 기술 지원 및 신규 앱 개발</t>
    <phoneticPr fontId="2" type="noConversion"/>
  </si>
  <si>
    <t>mBASS 유지보수 업무</t>
    <phoneticPr fontId="2" type="noConversion"/>
  </si>
  <si>
    <t>1. 점검조회  정렬 쿼리 수정 : 라인별 정렬 + 접수상태(접수, 처리, 완료)  
2. 전체동 조회 및 동별 조회 기능 구현 
3. UI  이미지 업데이트 
4. 확검 이미지 전송 오류 수정 
5. 확검 완료시 D-30 체크 로직 반영</t>
    <phoneticPr fontId="2" type="noConversion"/>
  </si>
  <si>
    <t>1. mBASS 이슈 접수 및 이슈 분석</t>
    <phoneticPr fontId="2" type="noConversion"/>
  </si>
  <si>
    <t>2. mBASS 이슈 수정 및 개발, 운영 앱 전달</t>
    <phoneticPr fontId="2" type="noConversion"/>
  </si>
  <si>
    <t>1. 운영중인 모바일 오피스 에서 MDM 분리 이슈에 대한 요건 분석 
2. 모바일 오피스 클라이언트 소스의 부재로 운영중인  PUSH서비스에 대응한 
   클라리언트 푸쉬 적용이 어려움 
3. 푸쉬서비스업체(유라클) 클라이언트 적용을 위한 푸쉬 샘플 코드 요청 중
4. 푸쉬 서비스 적용 및 웹뷰 기반 모바일 오피스 앱 개발 예정</t>
    <phoneticPr fontId="2" type="noConversion"/>
  </si>
  <si>
    <t xml:space="preserve">
2.플랫폼별 구현 방안 설계, 오픈 라이브러리 분석
3. 개발 스케줄링 및 구현</t>
    <phoneticPr fontId="2" type="noConversion"/>
  </si>
  <si>
    <t>1.사진 편집 요구사항 분석</t>
    <phoneticPr fontId="2" type="noConversion"/>
  </si>
  <si>
    <t>1. 모바일 오피스 개발 요구 사항 회의 진행</t>
    <phoneticPr fontId="2" type="noConversion"/>
  </si>
  <si>
    <t>2. 운영준인 서비스(푸쉬등) 분석 및 개뱔</t>
    <phoneticPr fontId="2" type="noConversion"/>
  </si>
  <si>
    <t>2. 플랫폼 별 모듈화 가능 여부 분석 
   - 연동 인터페이스 설계 
3. 요구 사항 선행 분석 및 설계 필요
4. 개발 스케줄링 및 구현</t>
    <phoneticPr fontId="2" type="noConversion"/>
  </si>
  <si>
    <t>1. BIM 플랫폼별로 구현 내용 및 소스 분석 
   - IOS의 경우 BS, Bim 구현 언어가 달라서
   적용 방안 분석 및 스케줄 설정 필요</t>
    <phoneticPr fontId="2" type="noConversion"/>
  </si>
  <si>
    <t>1. 2D(공용/조경부) 하자 입력 기능 BS앱에 적용
2. 상기 작업 시 모듈화하여 웹에서도 사용 가능하도록 설계
3. 3D(세대) 하자 입력 기능 BS앱에 적용 
4. BIM 이미지 리소스 최적화 및 적용 전달</t>
    <phoneticPr fontId="2" type="noConversion"/>
  </si>
  <si>
    <t>5. 배포 및 앱 업데이트 처리</t>
    <phoneticPr fontId="2" type="noConversion"/>
  </si>
  <si>
    <t>1. 현재 기본적인 사진 기능 밖에 제공하지 못함
2. 사진 촬영 후 편집 등의 사용자 editing 기능 추가 
3. 라이브러리 빌드 및 가이드 문서 작성 
4. 지원그룹 리뷰 
5. mBASS 일부 메뉴에 테스트 반영</t>
    <phoneticPr fontId="2" type="noConversion"/>
  </si>
  <si>
    <t xml:space="preserve">1. Native 앱 개발자 양성 수준의 커리큐럼 진행
2. 모바일 개발자 대상으로 심화 학습 진행 
3. 커리큘럼 교육 문서 작성 
4. 모바일 오피스 업무 지원으로 인해 일시 중단 </t>
    <phoneticPr fontId="2" type="noConversion"/>
  </si>
  <si>
    <t>1. 현 OCR 사진 촬영 시 피사체 가이드 라인 제공이 없어 OCR 자체가 인식 안되는 경우가 발생함
2. 피사체에 대한 사진 촬영 가이드 라인을 제공하여 OCR 인식율 개선
3. 셀바스AI OCR 사진 라이브러리 분석하여 개발 진행 
4. 네이티브 카메라 모듈 커스텀 
5. 가이드 라인 적용한 코르도바 플러그인 개발 및 통합 모바일 적용 
6. 셀바스AI 네이티브 라이브러리 교체 및 통합 모바일 적용 
7. OS 하위 호환 이슈 수정, 리소스 동적 참조 적용 
8. IOS 카메라 호출 로직 분기 처리</t>
    <phoneticPr fontId="2" type="noConversion"/>
  </si>
  <si>
    <t>AI 화상 컨퍼런스 시스템 개발</t>
    <phoneticPr fontId="2" type="noConversion"/>
  </si>
  <si>
    <t>1. 화상 컨퍼런스 서버/클라이언트/네트워크 시스템 개발
2. 화상 컨퍼런스 AI 적용 Framework 개발
3. 화상 컨퍼런스 보안 Framework 개발
4. 화상 컨퍼런스 예약 및 참석자 인식 시스템 개발
5. 화상 컨퍼런스 자동 회의록 생성 시스템 개발</t>
    <phoneticPr fontId="2" type="noConversion"/>
  </si>
  <si>
    <t xml:space="preserve">- 전체 채팅 기능(카카오톡 단톡방) 구현.
- 화상 회의 중 시공현장 선택, 하자건 사진 공유 가능
- 데스크톱 to 데스트톱 화상 회의 시스템 서버 구축(서버 보안 세팅 및 와일드 카드 SSL. 적용 등 포함) 영상 스트리밍 가능
</t>
    <phoneticPr fontId="2" type="noConversion"/>
  </si>
  <si>
    <t>- 실시간 문서 공유 가능
- 화상 회의 중 하자 사진 실시간 편집 가능(이미지 편집 기능)
- 화상 회의 중 파일 전송 가능
- 화상 회의 시스템 모바일 전용앱 구현으로 보안 향상(지문/face인식기능)</t>
    <phoneticPr fontId="2" type="noConversion"/>
  </si>
  <si>
    <t>- 화상 회의 전체 영상 저장 가능
- 실시간 화상 회의 중 참석자 인식 가능
- 실시간 화상 회의 중 참석자 인적 사항 얼굴 인식/서버 연동. 참석 확인.</t>
    <phoneticPr fontId="2" type="noConversion"/>
  </si>
  <si>
    <t>- 음성 인식하여 자동 회의록 생성 시스템(텍스트) 개발</t>
    <phoneticPr fontId="2" type="noConversion"/>
  </si>
  <si>
    <t xml:space="preserve">
- 저장된 영상 암호화.
- 암호화된 채로 AI 학습 가능토록 디지털 프라이버시 보안 적용
- 암호화된 채로 학습된 참석자 인식 가능.(해당 암호화 기술로만 사업화 가능토록 함)</t>
    <phoneticPr fontId="2" type="noConversion"/>
  </si>
  <si>
    <t>mBASS 신규 개발</t>
    <phoneticPr fontId="2" type="noConversion"/>
  </si>
  <si>
    <t>1. 건설 requirments 다각도 분석+최신 기술 접목 하여 mBASS 신규 개발</t>
    <phoneticPr fontId="2" type="noConversion"/>
  </si>
  <si>
    <t>1. 코틀린 개발(Android 8.1+ 뉴럴 API 지원)</t>
    <phoneticPr fontId="2" type="noConversion"/>
  </si>
  <si>
    <t>2. 스위프트 개발(iOS 11+ 코어 머신러닝킷 지원)</t>
    <phoneticPr fontId="2" type="noConversion"/>
  </si>
  <si>
    <t>하준호</t>
  </si>
  <si>
    <t>하준호</t>
    <phoneticPr fontId="2" type="noConversion"/>
  </si>
  <si>
    <t>▶ 코슬립의원 척도검사지 Schedule</t>
    <phoneticPr fontId="2" type="noConversion"/>
  </si>
  <si>
    <t>척도검사지 FE 구축</t>
    <phoneticPr fontId="2" type="noConversion"/>
  </si>
  <si>
    <t>이윤진</t>
    <phoneticPr fontId="2" type="noConversion"/>
  </si>
  <si>
    <t>1. 검사지 디자인 제작 클라이언트 피드백</t>
    <phoneticPr fontId="2" type="noConversion"/>
  </si>
  <si>
    <t>2주
(17 ~ 21)</t>
    <phoneticPr fontId="2" type="noConversion"/>
  </si>
  <si>
    <t>1주
(12~14)</t>
    <phoneticPr fontId="2" type="noConversion"/>
  </si>
  <si>
    <t>1. 검사지 디자인 제작</t>
    <phoneticPr fontId="2" type="noConversion"/>
  </si>
  <si>
    <t>2. 메인페이지 제작 및 중간 시안 공유</t>
    <phoneticPr fontId="2" type="noConversion"/>
  </si>
  <si>
    <t>3. 피드백 및 수정</t>
    <phoneticPr fontId="2" type="noConversion"/>
  </si>
  <si>
    <t>1. react 프레임워크 제작
2. 기본 구성 페이지 제작
3. css 수정
4. 저장 기능 구현</t>
    <phoneticPr fontId="2" type="noConversion"/>
  </si>
  <si>
    <t>1. 전체 틀잡기 및 진행사항 회의</t>
    <phoneticPr fontId="2" type="noConversion"/>
  </si>
  <si>
    <t>2. 페이지 넘어갈때 이전 수행행동 저장</t>
    <phoneticPr fontId="2" type="noConversion"/>
  </si>
  <si>
    <t>김소라</t>
    <phoneticPr fontId="2" type="noConversion"/>
  </si>
  <si>
    <t>3주
(24 ~ 28)</t>
    <phoneticPr fontId="2" type="noConversion"/>
  </si>
  <si>
    <t>3주
(15 ~ 19)</t>
    <phoneticPr fontId="2" type="noConversion"/>
  </si>
  <si>
    <t>5주
(29 ~ 31)</t>
    <phoneticPr fontId="2" type="noConversion"/>
  </si>
  <si>
    <t>3. 계산기능 구현, css 수정</t>
    <phoneticPr fontId="2" type="noConversion"/>
  </si>
  <si>
    <t>3. 컴포넌트 view 구현</t>
    <phoneticPr fontId="2" type="noConversion"/>
  </si>
  <si>
    <t>1. 페이지 scss 적용</t>
    <phoneticPr fontId="2" type="noConversion"/>
  </si>
  <si>
    <t>1. 메인페이지 디자인 시안대로 scss적용</t>
    <phoneticPr fontId="2" type="noConversion"/>
  </si>
  <si>
    <t>2. 검사페이지 scss적용</t>
    <phoneticPr fontId="2" type="noConversion"/>
  </si>
  <si>
    <t>5. 메인페이지 view 구현, 및 전반적인 화면 view 검사 후 수정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</si>
</sst>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scheme val="minor"/>
    </font>
    <font>
      <sz val="9"/>
      <color theme="1"/>
      <name val="맑은 고딕"/>
      <family val="2"/>
      <scheme val="minor"/>
    </font>
    <font>
      <sz val="8"/>
      <name val="맑은 고딕"/>
      <family val="3"/>
      <charset val="129"/>
      <scheme val="minor"/>
    </font>
    <font>
      <b/>
      <sz val="10"/>
      <color theme="1"/>
      <name val="맑은 고딕"/>
      <family val="3"/>
      <charset val="129"/>
      <scheme val="minor"/>
    </font>
    <font>
      <sz val="11"/>
      <name val="돋움"/>
      <family val="3"/>
      <charset val="129"/>
    </font>
    <font>
      <sz val="10"/>
      <color theme="1"/>
      <name val="맑은 고딕"/>
      <family val="2"/>
      <scheme val="minor"/>
    </font>
    <font>
      <b/>
      <sz val="9"/>
      <color theme="1"/>
      <name val="맑은 고딕"/>
      <family val="3"/>
      <charset val="129"/>
      <scheme val="minor"/>
    </font>
    <font>
      <sz val="9"/>
      <color theme="1"/>
      <name val="맑은 고딕"/>
      <family val="3"/>
      <charset val="129"/>
      <scheme val="minor"/>
    </font>
    <font>
      <b/>
      <sz val="12"/>
      <color theme="1"/>
      <name val="맑은 고딕"/>
      <family val="3"/>
      <charset val="129"/>
      <scheme val="minor"/>
    </font>
    <font>
      <b/>
      <sz val="10"/>
      <color theme="1"/>
      <name val="맑은 고딕"/>
      <family val="2"/>
      <charset val="129"/>
      <scheme val="minor"/>
    </font>
    <font>
      <b/>
      <sz val="11"/>
      <color theme="1"/>
      <name val="맑은 고딕"/>
      <family val="2"/>
      <charset val="129"/>
      <scheme val="minor"/>
    </font>
    <font>
      <sz val="10"/>
      <color theme="1"/>
      <name val="맑은 고딕"/>
      <family val="3"/>
      <charset val="129"/>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1" tint="0.34998626667073579"/>
        <bgColor indexed="64"/>
      </patternFill>
    </fill>
    <fill>
      <patternFill patternType="solid">
        <fgColor theme="1" tint="0.499984740745262"/>
        <bgColor indexed="64"/>
      </patternFill>
    </fill>
  </fills>
  <borders count="36">
    <border>
      <left/>
      <right/>
      <top/>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right/>
      <top style="medium">
        <color indexed="64"/>
      </top>
      <bottom style="thin">
        <color indexed="64"/>
      </bottom>
      <diagonal/>
    </border>
    <border>
      <left style="medium">
        <color indexed="64"/>
      </left>
      <right style="thin">
        <color auto="1"/>
      </right>
      <top/>
      <bottom/>
      <diagonal/>
    </border>
    <border>
      <left style="thin">
        <color auto="1"/>
      </left>
      <right style="thin">
        <color indexed="64"/>
      </right>
      <top/>
      <bottom/>
      <diagonal/>
    </border>
    <border>
      <left/>
      <right style="thin">
        <color indexed="64"/>
      </right>
      <top style="medium">
        <color indexed="64"/>
      </top>
      <bottom style="thin">
        <color indexed="64"/>
      </bottom>
      <diagonal/>
    </border>
    <border>
      <left style="thin">
        <color auto="1"/>
      </left>
      <right/>
      <top/>
      <bottom/>
      <diagonal/>
    </border>
    <border>
      <left/>
      <right style="thin">
        <color indexed="64"/>
      </right>
      <top/>
      <bottom/>
      <diagonal/>
    </border>
    <border>
      <left style="thin">
        <color indexed="64"/>
      </left>
      <right/>
      <top style="medium">
        <color indexed="64"/>
      </top>
      <bottom/>
      <diagonal/>
    </border>
    <border>
      <left style="thin">
        <color auto="1"/>
      </left>
      <right/>
      <top/>
      <bottom style="medium">
        <color indexed="64"/>
      </bottom>
      <diagonal/>
    </border>
    <border>
      <left/>
      <right style="thin">
        <color indexed="64"/>
      </right>
      <top style="medium">
        <color indexed="64"/>
      </top>
      <bottom/>
      <diagonal/>
    </border>
    <border>
      <left/>
      <right style="thin">
        <color auto="1"/>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auto="1"/>
      </right>
      <top style="thin">
        <color auto="1"/>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4" fillId="0" borderId="0"/>
  </cellStyleXfs>
  <cellXfs count="111">
    <xf numFmtId="0" fontId="0" fillId="0" borderId="0" xfId="0"/>
    <xf numFmtId="0" fontId="5" fillId="0" borderId="0" xfId="0" applyFont="1" applyAlignment="1">
      <alignment vertical="center"/>
    </xf>
    <xf numFmtId="0" fontId="5" fillId="0" borderId="0" xfId="0" applyFont="1" applyAlignment="1">
      <alignment horizontal="center" vertical="center"/>
    </xf>
    <xf numFmtId="14" fontId="5" fillId="0" borderId="0" xfId="0" applyNumberFormat="1" applyFont="1" applyAlignment="1">
      <alignment horizontal="center" vertical="center"/>
    </xf>
    <xf numFmtId="14" fontId="5" fillId="0" borderId="0" xfId="0" applyNumberFormat="1" applyFont="1" applyAlignment="1">
      <alignment vertical="center"/>
    </xf>
    <xf numFmtId="14" fontId="3" fillId="2" borderId="2" xfId="0" applyNumberFormat="1" applyFont="1" applyFill="1" applyBorder="1" applyAlignment="1">
      <alignment horizontal="center" vertical="center"/>
    </xf>
    <xf numFmtId="14" fontId="5" fillId="0" borderId="2" xfId="0" applyNumberFormat="1" applyFont="1" applyBorder="1" applyAlignment="1">
      <alignment vertical="center"/>
    </xf>
    <xf numFmtId="14" fontId="7" fillId="0" borderId="2" xfId="0" applyNumberFormat="1" applyFont="1" applyBorder="1" applyAlignment="1">
      <alignment horizontal="center" vertical="center"/>
    </xf>
    <xf numFmtId="14" fontId="7" fillId="0" borderId="2" xfId="0" applyNumberFormat="1" applyFont="1" applyBorder="1" applyAlignment="1">
      <alignment vertical="center"/>
    </xf>
    <xf numFmtId="0" fontId="7" fillId="0" borderId="0" xfId="0" applyFont="1" applyAlignment="1">
      <alignment vertical="center"/>
    </xf>
    <xf numFmtId="14" fontId="7" fillId="3" borderId="2" xfId="0" applyNumberFormat="1" applyFont="1" applyFill="1" applyBorder="1" applyAlignment="1">
      <alignment horizontal="center" vertical="center"/>
    </xf>
    <xf numFmtId="14" fontId="3" fillId="2" borderId="8" xfId="0" applyNumberFormat="1" applyFont="1" applyFill="1" applyBorder="1" applyAlignment="1">
      <alignment horizontal="center" vertical="center"/>
    </xf>
    <xf numFmtId="14" fontId="6" fillId="2" borderId="8" xfId="0" applyNumberFormat="1" applyFont="1" applyFill="1" applyBorder="1" applyAlignment="1">
      <alignment horizontal="center" vertical="center" wrapText="1"/>
    </xf>
    <xf numFmtId="14" fontId="6" fillId="2" borderId="9" xfId="0" applyNumberFormat="1" applyFont="1" applyFill="1" applyBorder="1" applyAlignment="1">
      <alignment horizontal="center" vertical="center" wrapText="1"/>
    </xf>
    <xf numFmtId="14" fontId="5" fillId="0" borderId="3" xfId="0" applyNumberFormat="1" applyFont="1" applyBorder="1" applyAlignment="1">
      <alignment vertical="center"/>
    </xf>
    <xf numFmtId="14" fontId="7" fillId="0" borderId="3" xfId="0" applyNumberFormat="1" applyFont="1" applyBorder="1" applyAlignment="1">
      <alignment vertical="center"/>
    </xf>
    <xf numFmtId="14" fontId="3" fillId="0" borderId="13" xfId="0" applyNumberFormat="1" applyFont="1" applyBorder="1" applyAlignment="1">
      <alignment horizontal="center" vertical="center"/>
    </xf>
    <xf numFmtId="14" fontId="3" fillId="0" borderId="14" xfId="0" applyNumberFormat="1" applyFont="1" applyBorder="1" applyAlignment="1">
      <alignment horizontal="center" vertical="center"/>
    </xf>
    <xf numFmtId="14" fontId="7" fillId="0" borderId="10" xfId="0" applyNumberFormat="1" applyFont="1" applyBorder="1" applyAlignment="1">
      <alignment horizontal="center" vertical="center"/>
    </xf>
    <xf numFmtId="14" fontId="7" fillId="0" borderId="8" xfId="0" applyNumberFormat="1" applyFont="1" applyBorder="1" applyAlignment="1">
      <alignment horizontal="center" vertical="center"/>
    </xf>
    <xf numFmtId="14" fontId="7" fillId="3" borderId="8" xfId="0" applyNumberFormat="1" applyFont="1" applyFill="1" applyBorder="1" applyAlignment="1">
      <alignment horizontal="center" vertical="center"/>
    </xf>
    <xf numFmtId="14" fontId="7" fillId="0" borderId="9" xfId="0" applyNumberFormat="1" applyFont="1" applyBorder="1" applyAlignment="1">
      <alignment horizontal="center" vertical="center"/>
    </xf>
    <xf numFmtId="14" fontId="3" fillId="2" borderId="7" xfId="0" applyNumberFormat="1" applyFont="1" applyFill="1" applyBorder="1" applyAlignment="1">
      <alignment horizontal="center" vertical="center"/>
    </xf>
    <xf numFmtId="14" fontId="3" fillId="0" borderId="12" xfId="0" applyNumberFormat="1" applyFont="1" applyBorder="1" applyAlignment="1">
      <alignment horizontal="center" vertical="center"/>
    </xf>
    <xf numFmtId="14" fontId="7" fillId="0" borderId="4" xfId="0" applyNumberFormat="1" applyFont="1" applyBorder="1" applyAlignment="1">
      <alignment horizontal="center" vertical="center"/>
    </xf>
    <xf numFmtId="14" fontId="6" fillId="2" borderId="19" xfId="0" applyNumberFormat="1" applyFont="1" applyFill="1" applyBorder="1" applyAlignment="1">
      <alignment horizontal="center" vertical="center" wrapText="1"/>
    </xf>
    <xf numFmtId="14" fontId="3" fillId="0" borderId="17" xfId="0" applyNumberFormat="1" applyFont="1" applyBorder="1" applyAlignment="1">
      <alignment horizontal="center" vertical="center"/>
    </xf>
    <xf numFmtId="14" fontId="7" fillId="3" borderId="18" xfId="0" applyNumberFormat="1" applyFont="1" applyFill="1" applyBorder="1" applyAlignment="1">
      <alignment horizontal="center" vertical="center"/>
    </xf>
    <xf numFmtId="14" fontId="7" fillId="0" borderId="18" xfId="0" applyNumberFormat="1" applyFont="1" applyBorder="1" applyAlignment="1">
      <alignment horizontal="center" vertical="center"/>
    </xf>
    <xf numFmtId="14" fontId="7" fillId="0" borderId="19" xfId="0" applyNumberFormat="1" applyFont="1" applyBorder="1" applyAlignment="1">
      <alignment horizontal="center" vertical="center"/>
    </xf>
    <xf numFmtId="0" fontId="8" fillId="0" borderId="0" xfId="0" applyFont="1" applyAlignment="1">
      <alignment vertical="center"/>
    </xf>
    <xf numFmtId="14" fontId="7" fillId="0" borderId="1" xfId="0" applyNumberFormat="1" applyFont="1" applyBorder="1" applyAlignment="1">
      <alignment horizontal="center" vertical="center"/>
    </xf>
    <xf numFmtId="14" fontId="7" fillId="0" borderId="6" xfId="0" applyNumberFormat="1" applyFont="1" applyBorder="1" applyAlignment="1">
      <alignment horizontal="center" vertical="center"/>
    </xf>
    <xf numFmtId="14" fontId="3" fillId="2" borderId="3" xfId="0" applyNumberFormat="1" applyFont="1" applyFill="1" applyBorder="1" applyAlignment="1">
      <alignment horizontal="center" vertical="center"/>
    </xf>
    <xf numFmtId="0" fontId="1" fillId="0" borderId="5" xfId="0" applyFont="1" applyBorder="1" applyAlignment="1">
      <alignment horizontal="left" vertical="center" wrapText="1"/>
    </xf>
    <xf numFmtId="0" fontId="1" fillId="0" borderId="22" xfId="0" applyFont="1" applyBorder="1" applyAlignment="1">
      <alignment horizontal="left" vertical="center" wrapText="1"/>
    </xf>
    <xf numFmtId="0" fontId="1" fillId="0" borderId="16" xfId="0" applyFont="1" applyBorder="1" applyAlignment="1">
      <alignment horizontal="left" vertical="center" wrapText="1"/>
    </xf>
    <xf numFmtId="0" fontId="7" fillId="0" borderId="22" xfId="0" applyFont="1" applyBorder="1" applyAlignment="1">
      <alignment horizontal="left" vertical="center" wrapText="1"/>
    </xf>
    <xf numFmtId="0" fontId="7" fillId="0" borderId="16" xfId="0" applyFont="1" applyBorder="1" applyAlignment="1">
      <alignment horizontal="left" vertical="center" wrapText="1"/>
    </xf>
    <xf numFmtId="14" fontId="3" fillId="4" borderId="17" xfId="0" applyNumberFormat="1" applyFont="1" applyFill="1" applyBorder="1" applyAlignment="1">
      <alignment horizontal="center" vertical="center"/>
    </xf>
    <xf numFmtId="14" fontId="3" fillId="4" borderId="13" xfId="0" applyNumberFormat="1" applyFont="1" applyFill="1" applyBorder="1" applyAlignment="1">
      <alignment horizontal="center" vertical="center"/>
    </xf>
    <xf numFmtId="14" fontId="7" fillId="0" borderId="7" xfId="0" applyNumberFormat="1" applyFont="1" applyBorder="1" applyAlignment="1">
      <alignment horizontal="center" vertical="center"/>
    </xf>
    <xf numFmtId="14" fontId="3" fillId="4" borderId="14" xfId="0" applyNumberFormat="1" applyFont="1" applyFill="1" applyBorder="1" applyAlignment="1">
      <alignment horizontal="center" vertical="center"/>
    </xf>
    <xf numFmtId="14" fontId="7" fillId="3" borderId="9" xfId="0" applyNumberFormat="1" applyFont="1" applyFill="1" applyBorder="1" applyAlignment="1">
      <alignment horizontal="center" vertical="center"/>
    </xf>
    <xf numFmtId="14" fontId="7" fillId="3" borderId="10" xfId="0" applyNumberFormat="1" applyFont="1" applyFill="1" applyBorder="1" applyAlignment="1">
      <alignment horizontal="center" vertical="center"/>
    </xf>
    <xf numFmtId="14" fontId="7" fillId="3" borderId="19" xfId="0" applyNumberFormat="1" applyFont="1" applyFill="1" applyBorder="1" applyAlignment="1">
      <alignment horizontal="center" vertical="center"/>
    </xf>
    <xf numFmtId="0" fontId="3" fillId="2" borderId="14" xfId="0" applyFont="1" applyFill="1" applyBorder="1" applyAlignment="1">
      <alignment horizontal="center" vertical="center"/>
    </xf>
    <xf numFmtId="0" fontId="3" fillId="2" borderId="10" xfId="0" applyFont="1" applyFill="1" applyBorder="1" applyAlignment="1">
      <alignment horizontal="center" vertical="center"/>
    </xf>
    <xf numFmtId="0" fontId="5" fillId="0" borderId="10" xfId="0" applyFont="1" applyBorder="1" applyAlignment="1">
      <alignment vertical="center"/>
    </xf>
    <xf numFmtId="0" fontId="1" fillId="0" borderId="10" xfId="0" applyFont="1" applyBorder="1" applyAlignment="1">
      <alignment vertical="center"/>
    </xf>
    <xf numFmtId="0" fontId="1" fillId="0" borderId="24" xfId="0" applyFont="1" applyBorder="1" applyAlignment="1">
      <alignment horizontal="left" vertical="center" wrapText="1"/>
    </xf>
    <xf numFmtId="0" fontId="7"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25" xfId="0" applyFont="1" applyBorder="1" applyAlignment="1">
      <alignment horizontal="left" vertical="center" wrapText="1"/>
    </xf>
    <xf numFmtId="0" fontId="1" fillId="0" borderId="29" xfId="0" applyFont="1" applyBorder="1" applyAlignment="1">
      <alignment horizontal="left" vertical="center" wrapText="1"/>
    </xf>
    <xf numFmtId="49" fontId="1" fillId="0" borderId="28" xfId="0" applyNumberFormat="1" applyFont="1" applyBorder="1" applyAlignment="1">
      <alignment horizontal="left" vertical="center" wrapText="1"/>
    </xf>
    <xf numFmtId="49" fontId="1" fillId="0" borderId="25" xfId="0" applyNumberFormat="1" applyFont="1" applyBorder="1" applyAlignment="1">
      <alignment horizontal="left" vertical="center" wrapText="1"/>
    </xf>
    <xf numFmtId="49" fontId="1" fillId="0" borderId="29" xfId="0" applyNumberFormat="1" applyFont="1" applyBorder="1" applyAlignment="1">
      <alignment horizontal="left" vertical="center" wrapText="1"/>
    </xf>
    <xf numFmtId="14" fontId="11" fillId="0" borderId="13" xfId="0" applyNumberFormat="1" applyFont="1" applyBorder="1" applyAlignment="1">
      <alignment horizontal="center" vertical="center"/>
    </xf>
    <xf numFmtId="14" fontId="11" fillId="0" borderId="12" xfId="0" applyNumberFormat="1" applyFont="1" applyBorder="1" applyAlignment="1">
      <alignment horizontal="center" vertical="center"/>
    </xf>
    <xf numFmtId="14" fontId="6" fillId="0" borderId="10" xfId="0" applyNumberFormat="1" applyFont="1" applyBorder="1" applyAlignment="1">
      <alignment horizontal="center" vertical="center"/>
    </xf>
    <xf numFmtId="14" fontId="11" fillId="0" borderId="31" xfId="0" applyNumberFormat="1" applyFont="1" applyBorder="1" applyAlignment="1">
      <alignment horizontal="center" vertical="center"/>
    </xf>
    <xf numFmtId="14" fontId="3" fillId="0" borderId="30" xfId="0" applyNumberFormat="1" applyFont="1" applyBorder="1" applyAlignment="1">
      <alignment horizontal="center" vertical="center"/>
    </xf>
    <xf numFmtId="14" fontId="7" fillId="0" borderId="32" xfId="0" applyNumberFormat="1" applyFont="1" applyBorder="1" applyAlignment="1">
      <alignment horizontal="center" vertical="center"/>
    </xf>
    <xf numFmtId="14" fontId="7" fillId="0" borderId="19" xfId="0" applyNumberFormat="1" applyFont="1" applyBorder="1" applyAlignment="1">
      <alignment vertical="center"/>
    </xf>
    <xf numFmtId="14" fontId="7" fillId="0" borderId="8" xfId="0" applyNumberFormat="1" applyFont="1" applyBorder="1" applyAlignment="1">
      <alignment vertical="center"/>
    </xf>
    <xf numFmtId="0" fontId="1" fillId="0" borderId="9" xfId="0" applyFont="1" applyBorder="1" applyAlignment="1">
      <alignment vertical="center"/>
    </xf>
    <xf numFmtId="14" fontId="7" fillId="0" borderId="33" xfId="0" applyNumberFormat="1" applyFont="1" applyBorder="1" applyAlignment="1">
      <alignment horizontal="center" vertical="center"/>
    </xf>
    <xf numFmtId="14" fontId="5" fillId="0" borderId="34" xfId="0" applyNumberFormat="1" applyFont="1" applyBorder="1" applyAlignment="1">
      <alignment vertical="center"/>
    </xf>
    <xf numFmtId="14" fontId="5" fillId="0" borderId="1" xfId="0" applyNumberFormat="1" applyFont="1" applyBorder="1" applyAlignment="1">
      <alignment vertical="center"/>
    </xf>
    <xf numFmtId="0" fontId="5" fillId="0" borderId="35" xfId="0" applyFont="1" applyBorder="1" applyAlignment="1">
      <alignment vertical="center"/>
    </xf>
    <xf numFmtId="0" fontId="7" fillId="0" borderId="29" xfId="0" applyFont="1" applyBorder="1" applyAlignment="1">
      <alignment vertical="center"/>
    </xf>
    <xf numFmtId="14" fontId="7" fillId="4" borderId="1" xfId="0" applyNumberFormat="1" applyFont="1" applyFill="1" applyBorder="1" applyAlignment="1">
      <alignment horizontal="center" vertical="center"/>
    </xf>
    <xf numFmtId="14" fontId="7" fillId="5" borderId="1" xfId="0" applyNumberFormat="1" applyFont="1" applyFill="1" applyBorder="1" applyAlignment="1">
      <alignment horizontal="center" vertical="center"/>
    </xf>
    <xf numFmtId="14" fontId="7" fillId="4" borderId="2" xfId="0" applyNumberFormat="1" applyFont="1" applyFill="1" applyBorder="1" applyAlignment="1">
      <alignment horizontal="center" vertical="center"/>
    </xf>
    <xf numFmtId="14" fontId="3" fillId="2" borderId="20" xfId="0" applyNumberFormat="1" applyFont="1" applyFill="1" applyBorder="1" applyAlignment="1">
      <alignment horizontal="center" vertical="center"/>
    </xf>
    <xf numFmtId="14" fontId="3" fillId="2" borderId="23" xfId="0" applyNumberFormat="1" applyFont="1" applyFill="1" applyBorder="1" applyAlignment="1">
      <alignment horizontal="center" vertical="center"/>
    </xf>
    <xf numFmtId="0" fontId="3" fillId="2" borderId="11"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6" xfId="0" applyFont="1" applyFill="1" applyBorder="1" applyAlignment="1">
      <alignment horizontal="center" vertical="center"/>
    </xf>
    <xf numFmtId="14" fontId="3" fillId="2" borderId="12" xfId="0" applyNumberFormat="1" applyFont="1" applyFill="1" applyBorder="1" applyAlignment="1">
      <alignment horizontal="center" vertical="center"/>
    </xf>
    <xf numFmtId="14" fontId="3" fillId="2" borderId="17" xfId="0" applyNumberFormat="1" applyFont="1" applyFill="1" applyBorder="1" applyAlignment="1">
      <alignment horizontal="center" vertical="center"/>
    </xf>
    <xf numFmtId="14" fontId="3" fillId="2" borderId="13" xfId="0" applyNumberFormat="1" applyFont="1" applyFill="1" applyBorder="1" applyAlignment="1">
      <alignment horizontal="center" vertical="center"/>
    </xf>
    <xf numFmtId="14" fontId="3" fillId="2" borderId="14" xfId="0" applyNumberFormat="1" applyFont="1" applyFill="1" applyBorder="1" applyAlignment="1">
      <alignment horizontal="center" vertical="center"/>
    </xf>
    <xf numFmtId="0" fontId="1" fillId="0" borderId="5" xfId="0" applyFont="1" applyBorder="1" applyAlignment="1">
      <alignment horizontal="left" vertical="center" wrapText="1"/>
    </xf>
    <xf numFmtId="0" fontId="1" fillId="0" borderId="22" xfId="0" applyFont="1" applyBorder="1" applyAlignment="1">
      <alignment horizontal="left" vertical="center" wrapText="1"/>
    </xf>
    <xf numFmtId="0" fontId="3" fillId="0" borderId="5" xfId="0" applyFont="1" applyBorder="1" applyAlignment="1">
      <alignment horizontal="center" vertical="center"/>
    </xf>
    <xf numFmtId="0" fontId="3" fillId="0" borderId="22" xfId="0" applyFont="1" applyBorder="1" applyAlignment="1">
      <alignment horizontal="center" vertical="center"/>
    </xf>
    <xf numFmtId="0" fontId="0" fillId="0" borderId="25" xfId="0" applyBorder="1" applyAlignment="1">
      <alignment horizontal="center" vertical="center"/>
    </xf>
    <xf numFmtId="0" fontId="1" fillId="0" borderId="16" xfId="0" applyFont="1" applyBorder="1" applyAlignment="1">
      <alignment horizontal="left" vertical="center" wrapText="1"/>
    </xf>
    <xf numFmtId="0" fontId="0" fillId="0" borderId="29" xfId="0" applyBorder="1" applyAlignment="1">
      <alignment horizontal="center" vertical="center"/>
    </xf>
    <xf numFmtId="0" fontId="3" fillId="0" borderId="11"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5" xfId="0" applyFont="1" applyBorder="1" applyAlignment="1">
      <alignment horizontal="center" vertical="center" wrapText="1"/>
    </xf>
    <xf numFmtId="0" fontId="0" fillId="0" borderId="16" xfId="0" applyBorder="1" applyAlignment="1">
      <alignment horizontal="center" vertical="center"/>
    </xf>
    <xf numFmtId="0" fontId="3" fillId="0" borderId="11" xfId="0" applyFont="1" applyBorder="1" applyAlignment="1">
      <alignment horizontal="center" vertical="center"/>
    </xf>
    <xf numFmtId="0" fontId="3" fillId="0" borderId="16" xfId="0" applyFont="1" applyBorder="1" applyAlignment="1">
      <alignment horizontal="center" vertical="center"/>
    </xf>
    <xf numFmtId="0" fontId="9" fillId="0" borderId="5" xfId="0" applyFont="1" applyBorder="1" applyAlignment="1">
      <alignment horizontal="center" vertical="center"/>
    </xf>
    <xf numFmtId="0" fontId="9" fillId="0" borderId="22" xfId="0" applyFont="1" applyBorder="1" applyAlignment="1">
      <alignment horizontal="center" vertical="center"/>
    </xf>
    <xf numFmtId="0" fontId="9" fillId="0" borderId="16" xfId="0" applyFont="1" applyBorder="1" applyAlignment="1">
      <alignment horizontal="center" vertical="center"/>
    </xf>
    <xf numFmtId="0" fontId="3" fillId="0" borderId="21" xfId="0" applyFont="1" applyBorder="1" applyAlignment="1">
      <alignment horizontal="center" vertical="center"/>
    </xf>
    <xf numFmtId="0" fontId="3" fillId="0" borderId="15" xfId="0" applyFont="1" applyBorder="1" applyAlignment="1">
      <alignment horizontal="center" vertical="center"/>
    </xf>
    <xf numFmtId="0" fontId="9" fillId="0" borderId="28" xfId="0" applyFont="1" applyBorder="1" applyAlignment="1">
      <alignment horizontal="center" vertical="center" wrapText="1"/>
    </xf>
    <xf numFmtId="0" fontId="9" fillId="0" borderId="25" xfId="0" applyFont="1" applyBorder="1" applyAlignment="1">
      <alignment horizontal="center" vertical="center"/>
    </xf>
    <xf numFmtId="0" fontId="10" fillId="0" borderId="29" xfId="0" applyFont="1" applyBorder="1" applyAlignment="1">
      <alignment horizontal="center" vertical="center"/>
    </xf>
    <xf numFmtId="14" fontId="7" fillId="4" borderId="18" xfId="0" applyNumberFormat="1" applyFont="1" applyFill="1" applyBorder="1" applyAlignment="1">
      <alignment horizontal="center" vertical="center"/>
    </xf>
    <xf numFmtId="14" fontId="7" fillId="4" borderId="10" xfId="0" applyNumberFormat="1" applyFont="1" applyFill="1" applyBorder="1" applyAlignment="1">
      <alignment horizontal="center" vertical="center"/>
    </xf>
    <xf numFmtId="14" fontId="3" fillId="4" borderId="9" xfId="0" applyNumberFormat="1" applyFont="1" applyFill="1" applyBorder="1" applyAlignment="1">
      <alignment horizontal="center" vertical="center"/>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894F-EC4B-3248-A9E2-C7738819FD21}">
  <dimension ref="B1:S18"/>
  <sheetViews>
    <sheetView tabSelected="1" zoomScale="109" zoomScaleNormal="80" workbookViewId="0">
      <pane xSplit="6" ySplit="3" topLeftCell="G4" activePane="bottomRight" state="frozen"/>
      <selection pane="topRight" activeCell="G1" sqref="G1"/>
      <selection pane="bottomLeft" activeCell="A4" sqref="A4"/>
      <selection pane="bottomRight" activeCell="M7" sqref="M7"/>
    </sheetView>
  </sheetViews>
  <sheetFormatPr baseColWidth="10" defaultColWidth="9" defaultRowHeight="16.5" customHeight="1"/>
  <cols>
    <col min="1" max="1" width="3.33203125" style="1" customWidth="1"/>
    <col min="2" max="2" width="28.83203125" style="1" customWidth="1"/>
    <col min="3" max="3" width="39.1640625" style="1" customWidth="1"/>
    <col min="4" max="4" width="0.1640625" style="1" hidden="1" customWidth="1"/>
    <col min="5" max="5" width="46.6640625" style="1" customWidth="1"/>
    <col min="6" max="6" width="12.1640625" style="3" bestFit="1" customWidth="1"/>
    <col min="7" max="7" width="12.6640625" style="3" customWidth="1"/>
    <col min="8" max="8" width="13.1640625" style="3" customWidth="1"/>
    <col min="9" max="16" width="8.33203125" style="3" customWidth="1"/>
    <col min="17" max="17" width="12" style="4" customWidth="1"/>
    <col min="18" max="18" width="11.6640625" style="1" customWidth="1"/>
    <col min="19" max="16384" width="9" style="1"/>
  </cols>
  <sheetData>
    <row r="1" spans="2:19" ht="33.75" customHeight="1" thickBot="1">
      <c r="B1" s="30" t="s">
        <v>77</v>
      </c>
      <c r="C1" s="30"/>
      <c r="D1" s="30"/>
      <c r="E1" s="30"/>
    </row>
    <row r="2" spans="2:19" s="2" customFormat="1" ht="16.5" customHeight="1">
      <c r="B2" s="79" t="s">
        <v>7</v>
      </c>
      <c r="C2" s="81" t="s">
        <v>8</v>
      </c>
      <c r="D2" s="81" t="s">
        <v>13</v>
      </c>
      <c r="E2" s="81" t="s">
        <v>10</v>
      </c>
      <c r="F2" s="81" t="s">
        <v>3</v>
      </c>
      <c r="G2" s="83" t="s">
        <v>0</v>
      </c>
      <c r="H2" s="77"/>
      <c r="I2" s="84" t="s">
        <v>11</v>
      </c>
      <c r="J2" s="85"/>
      <c r="K2" s="85"/>
      <c r="L2" s="84" t="s">
        <v>12</v>
      </c>
      <c r="M2" s="85"/>
      <c r="N2" s="85"/>
      <c r="O2" s="85"/>
      <c r="P2" s="86"/>
      <c r="Q2" s="77" t="s">
        <v>1</v>
      </c>
      <c r="R2" s="78"/>
      <c r="S2" s="46" t="s">
        <v>2</v>
      </c>
    </row>
    <row r="3" spans="2:19" s="2" customFormat="1" ht="31" thickBot="1">
      <c r="B3" s="80"/>
      <c r="C3" s="82"/>
      <c r="D3" s="82"/>
      <c r="E3" s="82"/>
      <c r="F3" s="82"/>
      <c r="G3" s="11" t="s">
        <v>4</v>
      </c>
      <c r="H3" s="22" t="s">
        <v>5</v>
      </c>
      <c r="I3" s="25" t="s">
        <v>82</v>
      </c>
      <c r="J3" s="12" t="s">
        <v>81</v>
      </c>
      <c r="K3" s="12" t="s">
        <v>90</v>
      </c>
      <c r="L3" s="25" t="s">
        <v>32</v>
      </c>
      <c r="M3" s="12" t="s">
        <v>33</v>
      </c>
      <c r="N3" s="12" t="s">
        <v>91</v>
      </c>
      <c r="O3" s="12" t="s">
        <v>35</v>
      </c>
      <c r="P3" s="13" t="s">
        <v>92</v>
      </c>
      <c r="Q3" s="33" t="s">
        <v>4</v>
      </c>
      <c r="R3" s="5" t="s">
        <v>5</v>
      </c>
      <c r="S3" s="47"/>
    </row>
    <row r="4" spans="2:19" ht="50" customHeight="1">
      <c r="B4" s="94" t="s">
        <v>78</v>
      </c>
      <c r="C4" s="87" t="s">
        <v>80</v>
      </c>
      <c r="D4" s="34"/>
      <c r="E4" s="35" t="s">
        <v>83</v>
      </c>
      <c r="F4" s="89" t="s">
        <v>79</v>
      </c>
      <c r="G4" s="16">
        <v>45026</v>
      </c>
      <c r="H4" s="23">
        <v>45030</v>
      </c>
      <c r="I4" s="39"/>
      <c r="J4" s="7"/>
      <c r="K4" s="7"/>
      <c r="L4" s="26"/>
      <c r="M4" s="16"/>
      <c r="N4" s="16"/>
      <c r="O4" s="16"/>
      <c r="P4" s="17"/>
      <c r="Q4" s="14"/>
      <c r="R4" s="6"/>
      <c r="S4" s="48"/>
    </row>
    <row r="5" spans="2:19" s="9" customFormat="1" ht="50" customHeight="1">
      <c r="B5" s="95"/>
      <c r="C5" s="88"/>
      <c r="D5" s="35"/>
      <c r="E5" s="37" t="s">
        <v>84</v>
      </c>
      <c r="F5" s="90"/>
      <c r="G5" s="7">
        <v>45033</v>
      </c>
      <c r="H5" s="24">
        <v>45035</v>
      </c>
      <c r="I5" s="28"/>
      <c r="J5" s="10"/>
      <c r="K5" s="31"/>
      <c r="L5" s="28"/>
      <c r="M5" s="7"/>
      <c r="N5" s="7"/>
      <c r="O5" s="7"/>
      <c r="P5" s="18"/>
      <c r="Q5" s="15"/>
      <c r="R5" s="8"/>
      <c r="S5" s="49"/>
    </row>
    <row r="6" spans="2:19" s="9" customFormat="1" ht="50" customHeight="1" thickBot="1">
      <c r="B6" s="95"/>
      <c r="C6" s="88"/>
      <c r="D6" s="50"/>
      <c r="E6" s="51" t="s">
        <v>85</v>
      </c>
      <c r="F6" s="91"/>
      <c r="G6" s="7">
        <v>45040</v>
      </c>
      <c r="H6" s="24">
        <v>45041</v>
      </c>
      <c r="I6" s="28"/>
      <c r="J6" s="65"/>
      <c r="K6" s="110"/>
      <c r="L6" s="108"/>
      <c r="M6" s="76"/>
      <c r="N6" s="76"/>
      <c r="O6" s="76"/>
      <c r="P6" s="109"/>
      <c r="Q6" s="15"/>
      <c r="R6" s="8"/>
      <c r="S6" s="49"/>
    </row>
    <row r="7" spans="2:19" s="9" customFormat="1" ht="50" customHeight="1">
      <c r="B7" s="95"/>
      <c r="C7" s="87" t="s">
        <v>86</v>
      </c>
      <c r="D7" s="34"/>
      <c r="E7" s="34" t="s">
        <v>87</v>
      </c>
      <c r="F7" s="89" t="s">
        <v>89</v>
      </c>
      <c r="G7" s="16">
        <v>45026</v>
      </c>
      <c r="H7" s="23">
        <v>45030</v>
      </c>
      <c r="I7" s="26"/>
      <c r="J7" s="40"/>
      <c r="K7" s="40"/>
      <c r="L7" s="26"/>
      <c r="M7" s="16"/>
      <c r="N7" s="16"/>
      <c r="O7" s="16"/>
      <c r="P7" s="17"/>
      <c r="Q7" s="14"/>
      <c r="R7" s="6"/>
      <c r="S7" s="48"/>
    </row>
    <row r="8" spans="2:19" s="9" customFormat="1" ht="50" customHeight="1">
      <c r="B8" s="95"/>
      <c r="C8" s="88"/>
      <c r="D8" s="35"/>
      <c r="E8" s="37" t="s">
        <v>88</v>
      </c>
      <c r="F8" s="90"/>
      <c r="G8" s="7">
        <v>45033</v>
      </c>
      <c r="H8" s="24">
        <v>45035</v>
      </c>
      <c r="I8" s="28"/>
      <c r="J8" s="7"/>
      <c r="K8" s="7"/>
      <c r="L8" s="28"/>
      <c r="M8" s="7"/>
      <c r="N8" s="7"/>
      <c r="O8" s="7"/>
      <c r="P8" s="18"/>
      <c r="Q8" s="14"/>
      <c r="R8" s="6"/>
      <c r="S8" s="48"/>
    </row>
    <row r="9" spans="2:19" s="9" customFormat="1" ht="50" customHeight="1">
      <c r="B9" s="95"/>
      <c r="C9" s="88"/>
      <c r="D9" s="35"/>
      <c r="E9" s="37" t="s">
        <v>94</v>
      </c>
      <c r="F9" s="90"/>
      <c r="G9" s="31">
        <v>45040</v>
      </c>
      <c r="H9" s="32">
        <v>45041</v>
      </c>
      <c r="I9" s="69"/>
      <c r="J9" s="31"/>
      <c r="K9" s="74"/>
      <c r="L9" s="28"/>
      <c r="M9" s="7"/>
      <c r="N9" s="7"/>
      <c r="O9" s="7"/>
      <c r="P9" s="18"/>
      <c r="Q9" s="70"/>
      <c r="R9" s="71"/>
      <c r="S9" s="72"/>
    </row>
    <row r="10" spans="2:19" s="9" customFormat="1" ht="50" customHeight="1">
      <c r="B10" s="95"/>
      <c r="C10" s="88"/>
      <c r="D10" s="35"/>
      <c r="E10" s="37" t="s">
        <v>93</v>
      </c>
      <c r="F10" s="90"/>
      <c r="G10" s="31">
        <v>45042</v>
      </c>
      <c r="H10" s="31">
        <v>45043</v>
      </c>
      <c r="I10" s="69"/>
      <c r="J10" s="31"/>
      <c r="K10" s="75"/>
      <c r="L10" s="28"/>
      <c r="M10" s="7"/>
      <c r="N10" s="7"/>
      <c r="O10" s="7"/>
      <c r="P10" s="18"/>
      <c r="Q10" s="70"/>
      <c r="R10" s="71"/>
      <c r="S10" s="72"/>
    </row>
    <row r="11" spans="2:19" s="9" customFormat="1" ht="50" customHeight="1">
      <c r="B11" s="95"/>
      <c r="C11" s="88"/>
      <c r="D11" s="35"/>
      <c r="E11" s="37" t="s">
        <v>98</v>
      </c>
      <c r="F11" s="90"/>
      <c r="G11" s="31">
        <v>45044</v>
      </c>
      <c r="H11" s="31">
        <v>45044</v>
      </c>
      <c r="I11" s="69"/>
      <c r="J11" s="31"/>
      <c r="K11" s="74"/>
      <c r="L11" s="28"/>
      <c r="M11" s="7"/>
      <c r="N11" s="7"/>
      <c r="O11" s="7"/>
      <c r="P11" s="18"/>
      <c r="Q11" s="70"/>
      <c r="R11" s="71"/>
      <c r="S11" s="72"/>
    </row>
    <row r="12" spans="2:19" s="9" customFormat="1" ht="50" customHeight="1" thickBot="1">
      <c r="B12" s="95"/>
      <c r="C12" s="92"/>
      <c r="D12" s="53"/>
      <c r="E12" s="73"/>
      <c r="F12" s="93"/>
      <c r="G12" s="19"/>
      <c r="H12" s="21"/>
      <c r="I12" s="29"/>
      <c r="J12" s="19"/>
      <c r="K12" s="21"/>
      <c r="L12" s="29"/>
      <c r="M12" s="19"/>
      <c r="N12" s="19"/>
      <c r="O12" s="19"/>
      <c r="P12" s="21"/>
      <c r="Q12" s="66"/>
      <c r="R12" s="67"/>
      <c r="S12" s="68"/>
    </row>
    <row r="13" spans="2:19" ht="50" customHeight="1">
      <c r="B13" s="95"/>
      <c r="C13" s="87" t="s">
        <v>95</v>
      </c>
      <c r="D13" s="34"/>
      <c r="E13" s="34" t="s">
        <v>96</v>
      </c>
      <c r="F13" s="89" t="s">
        <v>79</v>
      </c>
      <c r="G13" s="16"/>
      <c r="H13" s="23"/>
      <c r="I13" s="26"/>
      <c r="J13" s="65"/>
      <c r="K13" s="76"/>
      <c r="L13" s="26"/>
      <c r="M13" s="16"/>
      <c r="N13" s="16"/>
      <c r="O13" s="16"/>
      <c r="P13" s="17"/>
      <c r="Q13" s="14"/>
      <c r="R13" s="6"/>
      <c r="S13" s="48"/>
    </row>
    <row r="14" spans="2:19" ht="50" customHeight="1">
      <c r="B14" s="95"/>
      <c r="C14" s="88"/>
      <c r="D14" s="35"/>
      <c r="E14" s="37" t="s">
        <v>97</v>
      </c>
      <c r="F14" s="90"/>
      <c r="G14" s="7"/>
      <c r="H14" s="24"/>
      <c r="I14" s="28"/>
      <c r="J14" s="7"/>
      <c r="K14" s="7"/>
      <c r="L14" s="28"/>
      <c r="M14" s="7"/>
      <c r="N14" s="7"/>
      <c r="O14" s="7"/>
      <c r="P14" s="18"/>
      <c r="Q14" s="14"/>
      <c r="R14" s="6"/>
      <c r="S14" s="48"/>
    </row>
    <row r="15" spans="2:19" ht="50" customHeight="1">
      <c r="B15" s="95"/>
      <c r="C15" s="88"/>
      <c r="D15" s="35"/>
      <c r="E15" s="37"/>
      <c r="F15" s="90"/>
      <c r="G15" s="31"/>
      <c r="H15" s="32"/>
      <c r="I15" s="69"/>
      <c r="J15" s="31"/>
      <c r="K15" s="31"/>
      <c r="L15" s="28"/>
      <c r="M15" s="7"/>
      <c r="N15" s="7"/>
      <c r="O15" s="7"/>
      <c r="P15" s="18"/>
      <c r="Q15" s="70"/>
      <c r="R15" s="71"/>
      <c r="S15" s="72"/>
    </row>
    <row r="16" spans="2:19" ht="50" customHeight="1">
      <c r="B16" s="95"/>
      <c r="C16" s="88"/>
      <c r="D16" s="35"/>
      <c r="E16" s="37"/>
      <c r="F16" s="90"/>
      <c r="G16" s="31"/>
      <c r="H16" s="32"/>
      <c r="I16" s="69"/>
      <c r="J16" s="31"/>
      <c r="K16" s="31"/>
      <c r="L16" s="28"/>
      <c r="M16" s="7"/>
      <c r="N16" s="7"/>
      <c r="O16" s="7"/>
      <c r="P16" s="18"/>
      <c r="Q16" s="70"/>
      <c r="R16" s="71"/>
      <c r="S16" s="72"/>
    </row>
    <row r="17" spans="2:19" ht="50" customHeight="1">
      <c r="B17" s="95"/>
      <c r="C17" s="88"/>
      <c r="D17" s="35"/>
      <c r="E17" s="37"/>
      <c r="F17" s="90"/>
      <c r="G17" s="31"/>
      <c r="H17" s="32"/>
      <c r="I17" s="69"/>
      <c r="J17" s="31"/>
      <c r="K17" s="31"/>
      <c r="L17" s="28"/>
      <c r="M17" s="7"/>
      <c r="N17" s="7"/>
      <c r="O17" s="7"/>
      <c r="P17" s="18"/>
      <c r="Q17" s="70"/>
      <c r="R17" s="71"/>
      <c r="S17" s="72"/>
    </row>
    <row r="18" spans="2:19" s="9" customFormat="1" ht="50" customHeight="1" thickBot="1">
      <c r="B18" s="96"/>
      <c r="C18" s="92"/>
      <c r="D18" s="53"/>
      <c r="E18" s="73"/>
      <c r="F18" s="93"/>
      <c r="G18" s="19"/>
      <c r="H18" s="21"/>
      <c r="I18" s="29"/>
      <c r="J18" s="19"/>
      <c r="K18" s="21"/>
      <c r="L18" s="29"/>
      <c r="M18" s="19"/>
      <c r="N18" s="19"/>
      <c r="O18" s="19"/>
      <c r="P18" s="21"/>
      <c r="Q18" s="66"/>
      <c r="R18" s="67"/>
      <c r="S18" s="68"/>
    </row>
  </sheetData>
  <mergeCells count="16">
    <mergeCell ref="C4:C6"/>
    <mergeCell ref="F4:F6"/>
    <mergeCell ref="C7:C12"/>
    <mergeCell ref="F7:F12"/>
    <mergeCell ref="B4:B18"/>
    <mergeCell ref="C13:C18"/>
    <mergeCell ref="F13:F18"/>
    <mergeCell ref="Q2:R2"/>
    <mergeCell ref="B2:B3"/>
    <mergeCell ref="C2:C3"/>
    <mergeCell ref="D2:D3"/>
    <mergeCell ref="E2:E3"/>
    <mergeCell ref="F2:F3"/>
    <mergeCell ref="G2:H2"/>
    <mergeCell ref="I2:K2"/>
    <mergeCell ref="L2:P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F27"/>
  <sheetViews>
    <sheetView zoomScaleNormal="80" workbookViewId="0">
      <pane xSplit="6" ySplit="3" topLeftCell="G4" activePane="bottomRight" state="frozen"/>
      <selection pane="topRight" activeCell="G1" sqref="G1"/>
      <selection pane="bottomLeft" activeCell="A4" sqref="A4"/>
      <selection pane="bottomRight" activeCell="B1" sqref="B1"/>
    </sheetView>
  </sheetViews>
  <sheetFormatPr baseColWidth="10" defaultColWidth="9" defaultRowHeight="16.5" customHeight="1"/>
  <cols>
    <col min="1" max="1" width="3.33203125" style="1" customWidth="1"/>
    <col min="2" max="2" width="28.83203125" style="1" customWidth="1"/>
    <col min="3" max="3" width="46.5" style="1" customWidth="1"/>
    <col min="4" max="4" width="10.6640625" style="1" hidden="1" customWidth="1"/>
    <col min="5" max="5" width="43.1640625" style="1" customWidth="1"/>
    <col min="6" max="6" width="12.1640625" style="3" bestFit="1" customWidth="1"/>
    <col min="7" max="7" width="12.6640625" style="3" customWidth="1"/>
    <col min="8" max="8" width="13.1640625" style="3" customWidth="1"/>
    <col min="9" max="27" width="6.33203125" style="3" customWidth="1"/>
    <col min="28" max="29" width="6.33203125" style="4" customWidth="1"/>
    <col min="30" max="30" width="12" style="4" customWidth="1"/>
    <col min="31" max="31" width="11.6640625" style="1" customWidth="1"/>
    <col min="32" max="16384" width="9" style="1"/>
  </cols>
  <sheetData>
    <row r="1" spans="2:32" ht="33.75" customHeight="1" thickBot="1">
      <c r="B1" s="30" t="s">
        <v>6</v>
      </c>
      <c r="C1" s="30"/>
      <c r="D1" s="30"/>
      <c r="E1" s="30"/>
    </row>
    <row r="2" spans="2:32" s="2" customFormat="1" ht="16.5" customHeight="1">
      <c r="B2" s="79" t="s">
        <v>7</v>
      </c>
      <c r="C2" s="81" t="s">
        <v>8</v>
      </c>
      <c r="D2" s="81" t="s">
        <v>13</v>
      </c>
      <c r="E2" s="81" t="s">
        <v>10</v>
      </c>
      <c r="F2" s="81" t="s">
        <v>3</v>
      </c>
      <c r="G2" s="83" t="s">
        <v>0</v>
      </c>
      <c r="H2" s="77"/>
      <c r="I2" s="84" t="s">
        <v>11</v>
      </c>
      <c r="J2" s="85"/>
      <c r="K2" s="86"/>
      <c r="L2" s="84" t="s">
        <v>12</v>
      </c>
      <c r="M2" s="85"/>
      <c r="N2" s="85"/>
      <c r="O2" s="85"/>
      <c r="P2" s="86"/>
      <c r="Q2" s="84" t="s">
        <v>14</v>
      </c>
      <c r="R2" s="85"/>
      <c r="S2" s="85"/>
      <c r="T2" s="86"/>
      <c r="U2" s="84" t="s">
        <v>22</v>
      </c>
      <c r="V2" s="85"/>
      <c r="W2" s="85"/>
      <c r="X2" s="85"/>
      <c r="Y2" s="86"/>
      <c r="Z2" s="84" t="s">
        <v>23</v>
      </c>
      <c r="AA2" s="85"/>
      <c r="AB2" s="85"/>
      <c r="AC2" s="86"/>
      <c r="AD2" s="77" t="s">
        <v>1</v>
      </c>
      <c r="AE2" s="78"/>
      <c r="AF2" s="46" t="s">
        <v>2</v>
      </c>
    </row>
    <row r="3" spans="2:32" s="2" customFormat="1" ht="31" thickBot="1">
      <c r="B3" s="80"/>
      <c r="C3" s="82"/>
      <c r="D3" s="82"/>
      <c r="E3" s="82"/>
      <c r="F3" s="82"/>
      <c r="G3" s="11" t="s">
        <v>4</v>
      </c>
      <c r="H3" s="22" t="s">
        <v>5</v>
      </c>
      <c r="I3" s="25" t="s">
        <v>24</v>
      </c>
      <c r="J3" s="12" t="s">
        <v>25</v>
      </c>
      <c r="K3" s="13" t="s">
        <v>26</v>
      </c>
      <c r="L3" s="25" t="s">
        <v>27</v>
      </c>
      <c r="M3" s="12" t="s">
        <v>28</v>
      </c>
      <c r="N3" s="12" t="s">
        <v>29</v>
      </c>
      <c r="O3" s="12" t="s">
        <v>30</v>
      </c>
      <c r="P3" s="13" t="s">
        <v>31</v>
      </c>
      <c r="Q3" s="25" t="s">
        <v>32</v>
      </c>
      <c r="R3" s="12" t="s">
        <v>33</v>
      </c>
      <c r="S3" s="12" t="s">
        <v>34</v>
      </c>
      <c r="T3" s="13" t="s">
        <v>35</v>
      </c>
      <c r="U3" s="25" t="s">
        <v>36</v>
      </c>
      <c r="V3" s="12" t="s">
        <v>37</v>
      </c>
      <c r="W3" s="12" t="s">
        <v>38</v>
      </c>
      <c r="X3" s="12" t="s">
        <v>26</v>
      </c>
      <c r="Y3" s="13" t="s">
        <v>39</v>
      </c>
      <c r="Z3" s="25" t="s">
        <v>40</v>
      </c>
      <c r="AA3" s="12" t="s">
        <v>41</v>
      </c>
      <c r="AB3" s="12" t="s">
        <v>42</v>
      </c>
      <c r="AC3" s="13" t="s">
        <v>43</v>
      </c>
      <c r="AD3" s="33" t="s">
        <v>4</v>
      </c>
      <c r="AE3" s="5" t="s">
        <v>5</v>
      </c>
      <c r="AF3" s="47"/>
    </row>
    <row r="4" spans="2:32" ht="50" customHeight="1">
      <c r="B4" s="94" t="s">
        <v>44</v>
      </c>
      <c r="C4" s="87" t="s">
        <v>63</v>
      </c>
      <c r="D4" s="34"/>
      <c r="E4" s="35" t="s">
        <v>15</v>
      </c>
      <c r="F4" s="89" t="s">
        <v>76</v>
      </c>
      <c r="G4" s="16">
        <f>MIN(G6:G7)</f>
        <v>43934</v>
      </c>
      <c r="H4" s="23">
        <f>MAX(H6:H7)</f>
        <v>43980</v>
      </c>
      <c r="I4" s="39"/>
      <c r="J4" s="40"/>
      <c r="K4" s="42"/>
      <c r="L4" s="39"/>
      <c r="M4" s="40"/>
      <c r="N4" s="40"/>
      <c r="O4" s="40"/>
      <c r="P4" s="42"/>
      <c r="Q4" s="26"/>
      <c r="R4" s="16"/>
      <c r="S4" s="16"/>
      <c r="T4" s="17"/>
      <c r="U4" s="26"/>
      <c r="V4" s="16"/>
      <c r="W4" s="16"/>
      <c r="X4" s="16"/>
      <c r="Y4" s="17"/>
      <c r="Z4" s="26"/>
      <c r="AA4" s="16"/>
      <c r="AB4" s="16"/>
      <c r="AC4" s="17"/>
      <c r="AD4" s="14"/>
      <c r="AE4" s="6"/>
      <c r="AF4" s="48"/>
    </row>
    <row r="5" spans="2:32" s="9" customFormat="1" ht="50" customHeight="1">
      <c r="B5" s="95"/>
      <c r="C5" s="88"/>
      <c r="D5" s="35"/>
      <c r="E5" s="37" t="s">
        <v>16</v>
      </c>
      <c r="F5" s="90"/>
      <c r="G5" s="7">
        <v>43930</v>
      </c>
      <c r="H5" s="24">
        <v>43931</v>
      </c>
      <c r="I5" s="27"/>
      <c r="J5" s="7"/>
      <c r="K5" s="18"/>
      <c r="L5" s="28"/>
      <c r="M5" s="7"/>
      <c r="N5" s="7"/>
      <c r="O5" s="7"/>
      <c r="P5" s="18"/>
      <c r="Q5" s="28"/>
      <c r="R5" s="7"/>
      <c r="S5" s="7"/>
      <c r="T5" s="18"/>
      <c r="U5" s="28"/>
      <c r="V5" s="7"/>
      <c r="W5" s="7"/>
      <c r="X5" s="7"/>
      <c r="Y5" s="18"/>
      <c r="Z5" s="28"/>
      <c r="AA5" s="7"/>
      <c r="AB5" s="7"/>
      <c r="AC5" s="18"/>
      <c r="AD5" s="15"/>
      <c r="AE5" s="8"/>
      <c r="AF5" s="49"/>
    </row>
    <row r="6" spans="2:32" s="9" customFormat="1" ht="50" customHeight="1">
      <c r="B6" s="95"/>
      <c r="C6" s="88"/>
      <c r="D6" s="50"/>
      <c r="E6" s="51" t="s">
        <v>17</v>
      </c>
      <c r="F6" s="91"/>
      <c r="G6" s="7">
        <v>43934</v>
      </c>
      <c r="H6" s="24">
        <v>43945</v>
      </c>
      <c r="I6" s="28"/>
      <c r="J6" s="10"/>
      <c r="K6" s="44"/>
      <c r="L6" s="28"/>
      <c r="M6" s="7"/>
      <c r="N6" s="7"/>
      <c r="O6" s="7"/>
      <c r="P6" s="18"/>
      <c r="Q6" s="28"/>
      <c r="R6" s="7"/>
      <c r="S6" s="7"/>
      <c r="T6" s="18"/>
      <c r="U6" s="28"/>
      <c r="V6" s="7"/>
      <c r="W6" s="7"/>
      <c r="X6" s="7"/>
      <c r="Y6" s="18"/>
      <c r="Z6" s="28"/>
      <c r="AA6" s="7"/>
      <c r="AB6" s="7"/>
      <c r="AC6" s="18"/>
      <c r="AD6" s="15"/>
      <c r="AE6" s="8"/>
      <c r="AF6" s="49"/>
    </row>
    <row r="7" spans="2:32" s="9" customFormat="1" ht="50" customHeight="1" thickBot="1">
      <c r="B7" s="96"/>
      <c r="C7" s="92"/>
      <c r="D7" s="36"/>
      <c r="E7" s="38"/>
      <c r="F7" s="97"/>
      <c r="G7" s="31">
        <v>43948</v>
      </c>
      <c r="H7" s="32">
        <v>43980</v>
      </c>
      <c r="I7" s="29"/>
      <c r="J7" s="19"/>
      <c r="K7" s="21"/>
      <c r="L7" s="45"/>
      <c r="M7" s="20"/>
      <c r="N7" s="20"/>
      <c r="O7" s="20"/>
      <c r="P7" s="43"/>
      <c r="Q7" s="29"/>
      <c r="R7" s="19"/>
      <c r="S7" s="19"/>
      <c r="T7" s="21"/>
      <c r="U7" s="29"/>
      <c r="V7" s="19"/>
      <c r="W7" s="19"/>
      <c r="X7" s="19"/>
      <c r="Y7" s="21"/>
      <c r="Z7" s="29"/>
      <c r="AA7" s="19"/>
      <c r="AB7" s="19"/>
      <c r="AC7" s="21"/>
      <c r="AD7" s="15"/>
      <c r="AE7" s="8"/>
      <c r="AF7" s="49"/>
    </row>
    <row r="8" spans="2:32" ht="50" customHeight="1">
      <c r="B8" s="94" t="s">
        <v>48</v>
      </c>
      <c r="C8" s="87" t="s">
        <v>49</v>
      </c>
      <c r="D8" s="34"/>
      <c r="E8" s="34" t="s">
        <v>50</v>
      </c>
      <c r="F8" s="89" t="s">
        <v>75</v>
      </c>
      <c r="G8" s="16">
        <f>MIN(G9:G9)</f>
        <v>43948</v>
      </c>
      <c r="H8" s="23">
        <f>MAX(H9:H9)</f>
        <v>43980</v>
      </c>
      <c r="I8" s="26"/>
      <c r="J8" s="16"/>
      <c r="K8" s="17"/>
      <c r="L8" s="39"/>
      <c r="M8" s="40"/>
      <c r="N8" s="40"/>
      <c r="O8" s="40"/>
      <c r="P8" s="42"/>
      <c r="Q8" s="26"/>
      <c r="R8" s="16"/>
      <c r="S8" s="16"/>
      <c r="T8" s="17"/>
      <c r="U8" s="26"/>
      <c r="V8" s="16"/>
      <c r="W8" s="16"/>
      <c r="X8" s="16"/>
      <c r="Y8" s="17"/>
      <c r="Z8" s="26"/>
      <c r="AA8" s="16"/>
      <c r="AB8" s="16"/>
      <c r="AC8" s="17"/>
      <c r="AD8" s="14"/>
      <c r="AE8" s="6"/>
      <c r="AF8" s="48"/>
    </row>
    <row r="9" spans="2:32" s="9" customFormat="1" ht="50" customHeight="1" thickBot="1">
      <c r="B9" s="96"/>
      <c r="C9" s="92"/>
      <c r="D9" s="36"/>
      <c r="E9" s="36" t="s">
        <v>51</v>
      </c>
      <c r="F9" s="97"/>
      <c r="G9" s="31">
        <v>43948</v>
      </c>
      <c r="H9" s="32">
        <v>43980</v>
      </c>
      <c r="I9" s="29"/>
      <c r="J9" s="19"/>
      <c r="K9" s="21"/>
      <c r="L9" s="45"/>
      <c r="M9" s="20"/>
      <c r="N9" s="20"/>
      <c r="O9" s="20"/>
      <c r="P9" s="43"/>
      <c r="Q9" s="29"/>
      <c r="R9" s="19"/>
      <c r="S9" s="19"/>
      <c r="T9" s="21"/>
      <c r="U9" s="29"/>
      <c r="V9" s="19"/>
      <c r="W9" s="19"/>
      <c r="X9" s="19"/>
      <c r="Y9" s="21"/>
      <c r="Z9" s="29"/>
      <c r="AA9" s="19"/>
      <c r="AB9" s="19"/>
      <c r="AC9" s="21"/>
      <c r="AD9" s="15"/>
      <c r="AE9" s="8"/>
      <c r="AF9" s="49"/>
    </row>
    <row r="10" spans="2:32" ht="50" customHeight="1">
      <c r="B10" s="94" t="s">
        <v>46</v>
      </c>
      <c r="C10" s="87" t="s">
        <v>61</v>
      </c>
      <c r="D10" s="34"/>
      <c r="E10" s="34" t="s">
        <v>54</v>
      </c>
      <c r="F10" s="89" t="s">
        <v>75</v>
      </c>
      <c r="G10" s="16">
        <f>MIN(G11:G11)</f>
        <v>43948</v>
      </c>
      <c r="H10" s="23">
        <f>MAX(H11:H11)</f>
        <v>43980</v>
      </c>
      <c r="I10" s="26"/>
      <c r="J10" s="16"/>
      <c r="K10" s="17"/>
      <c r="L10" s="39"/>
      <c r="M10" s="40"/>
      <c r="N10" s="40"/>
      <c r="O10" s="40"/>
      <c r="P10" s="42"/>
      <c r="Q10" s="26"/>
      <c r="R10" s="16"/>
      <c r="S10" s="16"/>
      <c r="T10" s="17"/>
      <c r="U10" s="26"/>
      <c r="V10" s="16"/>
      <c r="W10" s="16"/>
      <c r="X10" s="16"/>
      <c r="Y10" s="17"/>
      <c r="Z10" s="26"/>
      <c r="AA10" s="16"/>
      <c r="AB10" s="16"/>
      <c r="AC10" s="17"/>
      <c r="AD10" s="14"/>
      <c r="AE10" s="6"/>
      <c r="AF10" s="48"/>
    </row>
    <row r="11" spans="2:32" s="9" customFormat="1" ht="50" customHeight="1" thickBot="1">
      <c r="B11" s="96"/>
      <c r="C11" s="92"/>
      <c r="D11" s="36"/>
      <c r="E11" s="36" t="s">
        <v>53</v>
      </c>
      <c r="F11" s="97"/>
      <c r="G11" s="31">
        <v>43948</v>
      </c>
      <c r="H11" s="32">
        <v>43980</v>
      </c>
      <c r="I11" s="29"/>
      <c r="J11" s="19"/>
      <c r="K11" s="21"/>
      <c r="L11" s="45"/>
      <c r="M11" s="20"/>
      <c r="N11" s="20"/>
      <c r="O11" s="20"/>
      <c r="P11" s="43"/>
      <c r="Q11" s="29"/>
      <c r="R11" s="19"/>
      <c r="S11" s="19"/>
      <c r="T11" s="21"/>
      <c r="U11" s="29"/>
      <c r="V11" s="19"/>
      <c r="W11" s="19"/>
      <c r="X11" s="19"/>
      <c r="Y11" s="21"/>
      <c r="Z11" s="29"/>
      <c r="AA11" s="19"/>
      <c r="AB11" s="19"/>
      <c r="AC11" s="21"/>
      <c r="AD11" s="15"/>
      <c r="AE11" s="8"/>
      <c r="AF11" s="49"/>
    </row>
    <row r="12" spans="2:32" ht="50" customHeight="1">
      <c r="B12" s="94" t="s">
        <v>47</v>
      </c>
      <c r="C12" s="87" t="s">
        <v>52</v>
      </c>
      <c r="D12" s="34"/>
      <c r="E12" s="34" t="s">
        <v>55</v>
      </c>
      <c r="F12" s="89" t="s">
        <v>75</v>
      </c>
      <c r="G12" s="16">
        <f>MIN(G13:G13)</f>
        <v>43948</v>
      </c>
      <c r="H12" s="23">
        <f>MAX(H13:H13)</f>
        <v>43980</v>
      </c>
      <c r="I12" s="26"/>
      <c r="J12" s="16"/>
      <c r="K12" s="17"/>
      <c r="L12" s="39"/>
      <c r="M12" s="40"/>
      <c r="N12" s="40"/>
      <c r="O12" s="40"/>
      <c r="P12" s="42"/>
      <c r="Q12" s="26"/>
      <c r="R12" s="16"/>
      <c r="S12" s="16"/>
      <c r="T12" s="17"/>
      <c r="U12" s="26"/>
      <c r="V12" s="16"/>
      <c r="W12" s="16"/>
      <c r="X12" s="16"/>
      <c r="Y12" s="17"/>
      <c r="Z12" s="26"/>
      <c r="AA12" s="16"/>
      <c r="AB12" s="16"/>
      <c r="AC12" s="17"/>
      <c r="AD12" s="14"/>
      <c r="AE12" s="6"/>
      <c r="AF12" s="48"/>
    </row>
    <row r="13" spans="2:32" s="9" customFormat="1" ht="50" customHeight="1" thickBot="1">
      <c r="B13" s="96"/>
      <c r="C13" s="92"/>
      <c r="D13" s="36"/>
      <c r="E13" s="36" t="s">
        <v>56</v>
      </c>
      <c r="F13" s="97"/>
      <c r="G13" s="31">
        <v>43948</v>
      </c>
      <c r="H13" s="32">
        <v>43980</v>
      </c>
      <c r="I13" s="29"/>
      <c r="J13" s="19"/>
      <c r="K13" s="21"/>
      <c r="L13" s="45"/>
      <c r="M13" s="20"/>
      <c r="N13" s="20"/>
      <c r="O13" s="20"/>
      <c r="P13" s="43"/>
      <c r="Q13" s="29"/>
      <c r="R13" s="19"/>
      <c r="S13" s="19"/>
      <c r="T13" s="21"/>
      <c r="U13" s="29"/>
      <c r="V13" s="19"/>
      <c r="W13" s="19"/>
      <c r="X13" s="19"/>
      <c r="Y13" s="21"/>
      <c r="Z13" s="29"/>
      <c r="AA13" s="19"/>
      <c r="AB13" s="19"/>
      <c r="AC13" s="21"/>
      <c r="AD13" s="15"/>
      <c r="AE13" s="8"/>
      <c r="AF13" s="49"/>
    </row>
    <row r="14" spans="2:32" ht="50" customHeight="1">
      <c r="B14" s="94" t="s">
        <v>45</v>
      </c>
      <c r="C14" s="87" t="s">
        <v>59</v>
      </c>
      <c r="D14" s="34"/>
      <c r="E14" s="34" t="s">
        <v>58</v>
      </c>
      <c r="F14" s="89" t="s">
        <v>75</v>
      </c>
      <c r="G14" s="16">
        <f>MIN(G15:G15)</f>
        <v>43983</v>
      </c>
      <c r="H14" s="23">
        <f>MAX(H15:H15)</f>
        <v>44012</v>
      </c>
      <c r="I14" s="26"/>
      <c r="J14" s="16"/>
      <c r="K14" s="17"/>
      <c r="L14" s="26"/>
      <c r="M14" s="16"/>
      <c r="N14" s="16"/>
      <c r="O14" s="16"/>
      <c r="P14" s="17"/>
      <c r="Q14" s="39"/>
      <c r="R14" s="40"/>
      <c r="S14" s="40"/>
      <c r="T14" s="42"/>
      <c r="U14" s="26"/>
      <c r="V14" s="16"/>
      <c r="W14" s="16"/>
      <c r="X14" s="16"/>
      <c r="Y14" s="17"/>
      <c r="Z14" s="26"/>
      <c r="AA14" s="16"/>
      <c r="AB14" s="16"/>
      <c r="AC14" s="17"/>
      <c r="AD14" s="14"/>
      <c r="AE14" s="6"/>
      <c r="AF14" s="48"/>
    </row>
    <row r="15" spans="2:32" s="9" customFormat="1" ht="50" customHeight="1" thickBot="1">
      <c r="B15" s="95"/>
      <c r="C15" s="92"/>
      <c r="D15" s="35"/>
      <c r="E15" s="36" t="s">
        <v>57</v>
      </c>
      <c r="F15" s="97"/>
      <c r="G15" s="31">
        <v>43983</v>
      </c>
      <c r="H15" s="32">
        <v>44012</v>
      </c>
      <c r="I15" s="29"/>
      <c r="J15" s="19"/>
      <c r="K15" s="21"/>
      <c r="L15" s="29"/>
      <c r="M15" s="19"/>
      <c r="N15" s="19"/>
      <c r="O15" s="19"/>
      <c r="P15" s="21"/>
      <c r="Q15" s="45"/>
      <c r="R15" s="20"/>
      <c r="S15" s="20"/>
      <c r="T15" s="43"/>
      <c r="U15" s="29"/>
      <c r="V15" s="19"/>
      <c r="W15" s="19"/>
      <c r="X15" s="19"/>
      <c r="Y15" s="21"/>
      <c r="Z15" s="29"/>
      <c r="AA15" s="19"/>
      <c r="AB15" s="19"/>
      <c r="AC15" s="21"/>
      <c r="AD15" s="15"/>
      <c r="AE15" s="8"/>
      <c r="AF15" s="49"/>
    </row>
    <row r="16" spans="2:32" ht="50" customHeight="1">
      <c r="B16" s="98" t="s">
        <v>9</v>
      </c>
      <c r="C16" s="87" t="s">
        <v>62</v>
      </c>
      <c r="D16" s="52"/>
      <c r="E16" s="54" t="s">
        <v>18</v>
      </c>
      <c r="F16" s="100" t="s">
        <v>75</v>
      </c>
      <c r="G16" s="16">
        <f>MIN(G20:G20)</f>
        <v>44046</v>
      </c>
      <c r="H16" s="23">
        <f>MAX(H20:H20)</f>
        <v>44074</v>
      </c>
      <c r="I16" s="26"/>
      <c r="J16" s="16"/>
      <c r="K16" s="17"/>
      <c r="L16" s="39"/>
      <c r="M16" s="40"/>
      <c r="N16" s="40"/>
      <c r="O16" s="40"/>
      <c r="P16" s="42"/>
      <c r="Q16" s="39"/>
      <c r="R16" s="40"/>
      <c r="S16" s="40"/>
      <c r="T16" s="42"/>
      <c r="U16" s="39"/>
      <c r="V16" s="40"/>
      <c r="W16" s="40"/>
      <c r="X16" s="40"/>
      <c r="Y16" s="42"/>
      <c r="Z16" s="39"/>
      <c r="AA16" s="40"/>
      <c r="AB16" s="40"/>
      <c r="AC16" s="42"/>
      <c r="AD16" s="14"/>
      <c r="AE16" s="6"/>
      <c r="AF16" s="48"/>
    </row>
    <row r="17" spans="2:32" s="9" customFormat="1" ht="50" customHeight="1" thickBot="1">
      <c r="B17" s="98"/>
      <c r="C17" s="87"/>
      <c r="D17" s="53"/>
      <c r="E17" s="55" t="s">
        <v>19</v>
      </c>
      <c r="F17" s="101"/>
      <c r="G17" s="7">
        <v>43957</v>
      </c>
      <c r="H17" s="24">
        <v>43982</v>
      </c>
      <c r="I17" s="28"/>
      <c r="J17" s="7"/>
      <c r="K17" s="18"/>
      <c r="L17" s="27"/>
      <c r="M17" s="10"/>
      <c r="N17" s="10"/>
      <c r="O17" s="10"/>
      <c r="P17" s="44"/>
      <c r="Q17" s="28"/>
      <c r="R17" s="7"/>
      <c r="S17" s="7"/>
      <c r="T17" s="18"/>
      <c r="U17" s="28"/>
      <c r="V17" s="7"/>
      <c r="W17" s="7"/>
      <c r="X17" s="7"/>
      <c r="Y17" s="18"/>
      <c r="Z17" s="28"/>
      <c r="AA17" s="7"/>
      <c r="AB17" s="7"/>
      <c r="AC17" s="18"/>
      <c r="AD17" s="15"/>
      <c r="AE17" s="8"/>
      <c r="AF17" s="49"/>
    </row>
    <row r="18" spans="2:32" s="9" customFormat="1" ht="50" customHeight="1" thickBot="1">
      <c r="B18" s="98"/>
      <c r="C18" s="87"/>
      <c r="D18" s="53"/>
      <c r="E18" s="55" t="s">
        <v>20</v>
      </c>
      <c r="F18" s="101"/>
      <c r="G18" s="7">
        <v>43983</v>
      </c>
      <c r="H18" s="24">
        <v>44012</v>
      </c>
      <c r="I18" s="28"/>
      <c r="J18" s="7"/>
      <c r="K18" s="18"/>
      <c r="L18" s="28"/>
      <c r="M18" s="7"/>
      <c r="N18" s="7"/>
      <c r="O18" s="7"/>
      <c r="P18" s="18"/>
      <c r="Q18" s="27"/>
      <c r="R18" s="10"/>
      <c r="S18" s="10"/>
      <c r="T18" s="44"/>
      <c r="U18" s="28"/>
      <c r="V18" s="7"/>
      <c r="W18" s="7"/>
      <c r="X18" s="7"/>
      <c r="Y18" s="18"/>
      <c r="Z18" s="28"/>
      <c r="AA18" s="7"/>
      <c r="AB18" s="7"/>
      <c r="AC18" s="18"/>
      <c r="AD18" s="15"/>
      <c r="AE18" s="8"/>
      <c r="AF18" s="49"/>
    </row>
    <row r="19" spans="2:32" s="9" customFormat="1" ht="50" customHeight="1" thickBot="1">
      <c r="B19" s="98"/>
      <c r="C19" s="87"/>
      <c r="D19" s="53"/>
      <c r="E19" s="55" t="s">
        <v>21</v>
      </c>
      <c r="F19" s="101"/>
      <c r="G19" s="7">
        <v>44013</v>
      </c>
      <c r="H19" s="24">
        <v>44043</v>
      </c>
      <c r="I19" s="28"/>
      <c r="J19" s="7"/>
      <c r="K19" s="18"/>
      <c r="L19" s="28"/>
      <c r="M19" s="7"/>
      <c r="N19" s="7"/>
      <c r="O19" s="7"/>
      <c r="P19" s="18"/>
      <c r="Q19" s="28"/>
      <c r="R19" s="7"/>
      <c r="S19" s="7"/>
      <c r="T19" s="18"/>
      <c r="U19" s="27"/>
      <c r="V19" s="10"/>
      <c r="W19" s="10"/>
      <c r="X19" s="10"/>
      <c r="Y19" s="44"/>
      <c r="Z19" s="28"/>
      <c r="AA19" s="7"/>
      <c r="AB19" s="7"/>
      <c r="AC19" s="18"/>
      <c r="AD19" s="15"/>
      <c r="AE19" s="8"/>
      <c r="AF19" s="49"/>
    </row>
    <row r="20" spans="2:32" s="9" customFormat="1" ht="50" customHeight="1" thickBot="1">
      <c r="B20" s="98"/>
      <c r="C20" s="87"/>
      <c r="D20" s="53"/>
      <c r="E20" s="56" t="s">
        <v>60</v>
      </c>
      <c r="F20" s="102"/>
      <c r="G20" s="19">
        <v>44046</v>
      </c>
      <c r="H20" s="41">
        <v>44074</v>
      </c>
      <c r="I20" s="29"/>
      <c r="J20" s="19"/>
      <c r="K20" s="21"/>
      <c r="L20" s="29"/>
      <c r="M20" s="19"/>
      <c r="N20" s="19"/>
      <c r="O20" s="19"/>
      <c r="P20" s="21"/>
      <c r="Q20" s="29"/>
      <c r="R20" s="19"/>
      <c r="S20" s="19"/>
      <c r="T20" s="21"/>
      <c r="U20" s="29"/>
      <c r="V20" s="19"/>
      <c r="W20" s="19"/>
      <c r="X20" s="19"/>
      <c r="Y20" s="21"/>
      <c r="Z20" s="45"/>
      <c r="AA20" s="20"/>
      <c r="AB20" s="20"/>
      <c r="AC20" s="43"/>
      <c r="AD20" s="15"/>
      <c r="AE20" s="8"/>
      <c r="AF20" s="49"/>
    </row>
    <row r="21" spans="2:32" ht="90">
      <c r="B21" s="98" t="s">
        <v>64</v>
      </c>
      <c r="C21" s="87" t="s">
        <v>65</v>
      </c>
      <c r="D21" s="52"/>
      <c r="E21" s="57" t="s">
        <v>66</v>
      </c>
      <c r="F21" s="105" t="s">
        <v>75</v>
      </c>
      <c r="G21" s="60">
        <v>44111</v>
      </c>
      <c r="H21" s="61">
        <v>44196</v>
      </c>
      <c r="I21" s="26"/>
      <c r="J21" s="16"/>
      <c r="K21" s="17"/>
      <c r="L21" s="28"/>
      <c r="M21" s="7"/>
      <c r="N21" s="7"/>
      <c r="O21" s="18"/>
      <c r="P21" s="18"/>
      <c r="Q21" s="28"/>
      <c r="R21" s="7"/>
      <c r="S21" s="7"/>
      <c r="T21" s="18"/>
      <c r="U21" s="28"/>
      <c r="V21" s="7"/>
      <c r="W21" s="7"/>
      <c r="X21" s="62"/>
      <c r="Y21" s="62"/>
      <c r="Z21" s="28"/>
      <c r="AA21" s="7"/>
      <c r="AB21" s="7"/>
      <c r="AC21" s="18"/>
      <c r="AD21" s="14"/>
      <c r="AE21" s="6"/>
      <c r="AF21" s="48"/>
    </row>
    <row r="22" spans="2:32" ht="76" thickBot="1">
      <c r="B22" s="103"/>
      <c r="C22" s="88"/>
      <c r="D22" s="53"/>
      <c r="E22" s="58" t="s">
        <v>67</v>
      </c>
      <c r="F22" s="106"/>
      <c r="G22" s="7">
        <v>44197</v>
      </c>
      <c r="H22" s="24">
        <v>44197</v>
      </c>
      <c r="I22" s="28"/>
      <c r="J22" s="7"/>
      <c r="K22" s="18"/>
      <c r="L22" s="28"/>
      <c r="M22" s="7"/>
      <c r="N22" s="7"/>
      <c r="O22" s="18"/>
      <c r="P22" s="18"/>
      <c r="Q22" s="28"/>
      <c r="R22" s="7"/>
      <c r="S22" s="7"/>
      <c r="T22" s="18"/>
      <c r="U22" s="28"/>
      <c r="V22" s="7"/>
      <c r="W22" s="7"/>
      <c r="X22" s="7"/>
      <c r="Y22" s="18"/>
      <c r="Z22" s="28"/>
      <c r="AA22" s="7"/>
      <c r="AB22" s="7"/>
      <c r="AC22" s="18"/>
      <c r="AD22" s="15"/>
      <c r="AE22" s="8"/>
      <c r="AF22" s="49"/>
    </row>
    <row r="23" spans="2:32" ht="61" thickBot="1">
      <c r="B23" s="103"/>
      <c r="C23" s="88"/>
      <c r="D23" s="53"/>
      <c r="E23" s="58" t="s">
        <v>68</v>
      </c>
      <c r="F23" s="106"/>
      <c r="G23" s="7">
        <v>44287</v>
      </c>
      <c r="H23" s="24">
        <v>44377</v>
      </c>
      <c r="I23" s="28"/>
      <c r="J23" s="7"/>
      <c r="K23" s="18"/>
      <c r="L23" s="28"/>
      <c r="M23" s="7"/>
      <c r="N23" s="7"/>
      <c r="O23" s="7"/>
      <c r="P23" s="18"/>
      <c r="Q23" s="28"/>
      <c r="R23" s="7"/>
      <c r="S23" s="7"/>
      <c r="T23" s="18"/>
      <c r="U23" s="28"/>
      <c r="V23" s="7"/>
      <c r="W23" s="7"/>
      <c r="X23" s="7"/>
      <c r="Y23" s="18"/>
      <c r="Z23" s="28"/>
      <c r="AA23" s="7"/>
      <c r="AB23" s="7"/>
      <c r="AC23" s="18"/>
      <c r="AD23" s="15"/>
      <c r="AE23" s="8"/>
      <c r="AF23" s="49"/>
    </row>
    <row r="24" spans="2:32" ht="90">
      <c r="B24" s="103"/>
      <c r="C24" s="88"/>
      <c r="D24" s="53"/>
      <c r="E24" s="58" t="s">
        <v>70</v>
      </c>
      <c r="F24" s="106"/>
      <c r="G24" s="7">
        <v>44378</v>
      </c>
      <c r="H24" s="24">
        <v>44469</v>
      </c>
      <c r="I24" s="28"/>
      <c r="J24" s="7"/>
      <c r="K24" s="18"/>
      <c r="L24" s="28"/>
      <c r="M24" s="7"/>
      <c r="N24" s="7"/>
      <c r="O24" s="7"/>
      <c r="P24" s="18"/>
      <c r="Q24" s="28"/>
      <c r="R24" s="7"/>
      <c r="S24" s="7"/>
      <c r="T24" s="18"/>
      <c r="U24" s="28"/>
      <c r="V24" s="7"/>
      <c r="W24" s="7"/>
      <c r="X24" s="18"/>
      <c r="Y24" s="18"/>
      <c r="Z24" s="28"/>
      <c r="AA24" s="7"/>
      <c r="AB24" s="7"/>
      <c r="AC24" s="18"/>
      <c r="AD24" s="15"/>
      <c r="AE24" s="8"/>
      <c r="AF24" s="49"/>
    </row>
    <row r="25" spans="2:32" ht="16" thickBot="1">
      <c r="B25" s="104"/>
      <c r="C25" s="92"/>
      <c r="D25" s="53"/>
      <c r="E25" s="59" t="s">
        <v>69</v>
      </c>
      <c r="F25" s="107"/>
      <c r="G25" s="19">
        <v>44470</v>
      </c>
      <c r="H25" s="41">
        <v>44561</v>
      </c>
      <c r="I25" s="29"/>
      <c r="J25" s="19"/>
      <c r="K25" s="21"/>
      <c r="L25" s="29"/>
      <c r="M25" s="19"/>
      <c r="N25" s="19"/>
      <c r="O25" s="19"/>
      <c r="P25" s="21"/>
      <c r="Q25" s="29"/>
      <c r="R25" s="19"/>
      <c r="S25" s="19"/>
      <c r="T25" s="21"/>
      <c r="U25" s="29"/>
      <c r="V25" s="19"/>
      <c r="W25" s="19"/>
      <c r="X25" s="19"/>
      <c r="Y25" s="21"/>
      <c r="Z25" s="19"/>
      <c r="AA25" s="19"/>
      <c r="AB25" s="19"/>
      <c r="AC25" s="18"/>
      <c r="AD25" s="15"/>
      <c r="AE25" s="8"/>
      <c r="AF25" s="49"/>
    </row>
    <row r="26" spans="2:32" ht="16.5" customHeight="1" thickBot="1">
      <c r="B26" s="94" t="s">
        <v>71</v>
      </c>
      <c r="C26" s="87" t="s">
        <v>72</v>
      </c>
      <c r="D26" s="34"/>
      <c r="E26" s="34" t="s">
        <v>73</v>
      </c>
      <c r="F26" s="89" t="s">
        <v>75</v>
      </c>
      <c r="G26" s="60">
        <v>44476</v>
      </c>
      <c r="H26" s="23">
        <v>44475</v>
      </c>
      <c r="I26" s="26"/>
      <c r="J26" s="16"/>
      <c r="K26" s="17"/>
      <c r="L26" s="28"/>
      <c r="M26" s="7"/>
      <c r="N26" s="7"/>
      <c r="O26" s="7"/>
      <c r="P26" s="18"/>
      <c r="Q26" s="26"/>
      <c r="R26" s="16"/>
      <c r="S26" s="16"/>
      <c r="T26" s="17"/>
      <c r="U26" s="26"/>
      <c r="V26" s="16"/>
      <c r="W26" s="16"/>
      <c r="X26" s="16"/>
      <c r="Y26" s="17"/>
      <c r="Z26" s="26"/>
      <c r="AA26" s="16"/>
      <c r="AB26" s="16"/>
      <c r="AC26" s="17"/>
      <c r="AD26" s="14"/>
      <c r="AE26" s="6"/>
      <c r="AF26" s="48"/>
    </row>
    <row r="27" spans="2:32" ht="16.5" customHeight="1" thickBot="1">
      <c r="B27" s="96"/>
      <c r="C27" s="92"/>
      <c r="D27" s="36"/>
      <c r="E27" s="36" t="s">
        <v>74</v>
      </c>
      <c r="F27" s="99"/>
      <c r="G27" s="63">
        <v>44476</v>
      </c>
      <c r="H27" s="64">
        <v>44475</v>
      </c>
      <c r="I27" s="29"/>
      <c r="J27" s="19"/>
      <c r="K27" s="21"/>
      <c r="L27" s="29"/>
      <c r="M27" s="19"/>
      <c r="N27" s="19"/>
      <c r="O27" s="19"/>
      <c r="P27" s="21"/>
      <c r="Q27" s="29"/>
      <c r="R27" s="19"/>
      <c r="S27" s="19"/>
      <c r="T27" s="21"/>
      <c r="U27" s="29"/>
      <c r="V27" s="19"/>
      <c r="W27" s="19"/>
      <c r="X27" s="19"/>
      <c r="Y27" s="21"/>
      <c r="Z27" s="29"/>
      <c r="AA27" s="19"/>
      <c r="AB27" s="19"/>
      <c r="AC27" s="21"/>
      <c r="AD27" s="15"/>
      <c r="AE27" s="8"/>
      <c r="AF27" s="49"/>
    </row>
  </sheetData>
  <mergeCells count="36">
    <mergeCell ref="B16:B20"/>
    <mergeCell ref="C16:C20"/>
    <mergeCell ref="F26:F27"/>
    <mergeCell ref="C26:C27"/>
    <mergeCell ref="B26:B27"/>
    <mergeCell ref="F16:F20"/>
    <mergeCell ref="B21:B25"/>
    <mergeCell ref="C21:C25"/>
    <mergeCell ref="F21:F25"/>
    <mergeCell ref="F14:F15"/>
    <mergeCell ref="F12:F13"/>
    <mergeCell ref="F4:F7"/>
    <mergeCell ref="F10:F11"/>
    <mergeCell ref="F8:F9"/>
    <mergeCell ref="C14:C15"/>
    <mergeCell ref="C12:C13"/>
    <mergeCell ref="C4:C7"/>
    <mergeCell ref="C10:C11"/>
    <mergeCell ref="C8:C9"/>
    <mergeCell ref="F2:F3"/>
    <mergeCell ref="B2:B3"/>
    <mergeCell ref="G2:H2"/>
    <mergeCell ref="AD2:AE2"/>
    <mergeCell ref="Z2:AC2"/>
    <mergeCell ref="Q2:T2"/>
    <mergeCell ref="L2:P2"/>
    <mergeCell ref="I2:K2"/>
    <mergeCell ref="E2:E3"/>
    <mergeCell ref="C2:C3"/>
    <mergeCell ref="D2:D3"/>
    <mergeCell ref="U2:Y2"/>
    <mergeCell ref="B14:B15"/>
    <mergeCell ref="B12:B13"/>
    <mergeCell ref="B4:B7"/>
    <mergeCell ref="B10:B11"/>
    <mergeCell ref="B8:B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코슬립의원</vt:lpstr>
      <vt:lpstr>예시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2023-04-25T07:07:43Z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