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nhoward/Desktop/protfolio/Chewy_Marketing_Data_Analytics_project/"/>
    </mc:Choice>
  </mc:AlternateContent>
  <xr:revisionPtr revIDLastSave="0" documentId="8_{BF8DFA4C-D496-0C49-B9B2-8FCB5C52E0A5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Forecasted Q1+Q2 Budg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E32" i="1"/>
  <c r="D32" i="1"/>
  <c r="C32" i="1"/>
  <c r="B32" i="1"/>
  <c r="G31" i="1"/>
  <c r="G30" i="1"/>
  <c r="G29" i="1"/>
  <c r="G32" i="1" s="1"/>
  <c r="G28" i="1"/>
  <c r="F24" i="1"/>
  <c r="E24" i="1"/>
  <c r="D24" i="1"/>
  <c r="C24" i="1"/>
  <c r="B24" i="1"/>
  <c r="G23" i="1"/>
  <c r="G22" i="1"/>
  <c r="G21" i="1"/>
  <c r="G20" i="1"/>
  <c r="G24" i="1" s="1"/>
  <c r="F16" i="1"/>
  <c r="E16" i="1"/>
  <c r="D16" i="1"/>
  <c r="C16" i="1"/>
  <c r="B16" i="1"/>
  <c r="G15" i="1"/>
  <c r="G14" i="1"/>
  <c r="G13" i="1"/>
  <c r="G12" i="1"/>
  <c r="G16" i="1" s="1"/>
  <c r="F8" i="1"/>
  <c r="E8" i="1"/>
  <c r="D8" i="1"/>
  <c r="C8" i="1"/>
  <c r="B8" i="1"/>
  <c r="G7" i="1"/>
  <c r="G6" i="1"/>
  <c r="G5" i="1"/>
  <c r="G4" i="1"/>
  <c r="G8" i="1" s="1"/>
</calcChain>
</file>

<file path=xl/sharedStrings.xml><?xml version="1.0" encoding="utf-8"?>
<sst xmlns="http://schemas.openxmlformats.org/spreadsheetml/2006/main" count="49" uniqueCount="19">
  <si>
    <t xml:space="preserve"> </t>
  </si>
  <si>
    <t>Q1 Budget Forecast (Media Budget)</t>
  </si>
  <si>
    <t>Bird</t>
  </si>
  <si>
    <t>Cat</t>
  </si>
  <si>
    <t>Dog</t>
  </si>
  <si>
    <t>Fish</t>
  </si>
  <si>
    <t>Reptile</t>
  </si>
  <si>
    <t>Total</t>
  </si>
  <si>
    <t>SEM</t>
  </si>
  <si>
    <t>SEM (Conquest)</t>
  </si>
  <si>
    <t>Social (Awareness)</t>
  </si>
  <si>
    <t>Social (Retargeting)</t>
  </si>
  <si>
    <t>Totals</t>
  </si>
  <si>
    <t>Q2 Budget Forecast (Media Budget)</t>
  </si>
  <si>
    <t>META (Awareness)</t>
  </si>
  <si>
    <t>META (Retargeting)</t>
  </si>
  <si>
    <t>Q1 Budget Actuals (Hint: This is the actual campaigns spend during Q1)</t>
  </si>
  <si>
    <t>Q2 Budget Actuals (Hint: This is the actual campaigns spend during Q2)</t>
  </si>
  <si>
    <t>META (Conquest)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</si>
</sst>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3"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3" borderId="0" xfId="0" applyFont="1" applyFill="1"/>
    <xf numFmtId="0" fontId="2" fillId="3" borderId="0" xfId="0" applyFont="1" applyFill="1"/>
    <xf numFmtId="0" fontId="3" fillId="4" borderId="0" xfId="0" applyFont="1" applyFill="1"/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0" fontId="3" fillId="5" borderId="0" xfId="0" applyFont="1" applyFill="1"/>
    <xf numFmtId="164" fontId="3" fillId="5" borderId="0" xfId="0" applyNumberFormat="1" applyFont="1" applyFill="1" applyAlignment="1">
      <alignment horizontal="right"/>
    </xf>
    <xf numFmtId="164" fontId="3" fillId="5" borderId="0" xfId="0" applyNumberFormat="1" applyFont="1" applyFill="1"/>
    <xf numFmtId="0" fontId="3" fillId="0" borderId="0" xfId="0" applyFont="1"/>
    <xf numFmtId="0" fontId="3" fillId="6" borderId="0" xfId="0" applyFont="1" applyFill="1"/>
    <xf numFmtId="0" fontId="2" fillId="6" borderId="0" xfId="0" applyFont="1" applyFill="1"/>
    <xf numFmtId="0" fontId="3" fillId="7" borderId="0" xfId="0" applyFont="1" applyFill="1"/>
    <xf numFmtId="164" fontId="3" fillId="7" borderId="0" xfId="0" applyNumberFormat="1" applyFont="1" applyFill="1" applyAlignment="1">
      <alignment horizontal="right"/>
    </xf>
    <xf numFmtId="164" fontId="3" fillId="7" borderId="0" xfId="0" applyNumberFormat="1" applyFont="1" applyFill="1"/>
    <xf numFmtId="0" fontId="4" fillId="0" borderId="0" xfId="0" applyFont="1"/>
    <xf numFmtId="164" fontId="1" fillId="0" borderId="0" xfId="0" applyNumberFormat="1" applyFont="1"/>
    <xf numFmtId="164" fontId="5" fillId="0" borderId="0" xfId="0" applyNumberFormat="1" applyFont="1"/>
    <xf numFmtId="164" fontId="5" fillId="0" borderId="1" xfId="0" applyNumberFormat="1" applyFont="1" applyBorder="1"/>
    <xf numFmtId="164" fontId="5" fillId="0" borderId="2" xfId="0" applyNumberFormat="1" applyFont="1" applyBorder="1"/>
    <xf numFmtId="0" fontId="2" fillId="2" borderId="0" xfId="0" applyFont="1" applyFill="1"/>
    <xf numFmtId="0" fontId="0" fillId="0" borderId="0" xfId="0"/>
    <xf numFmtId="0" fontId="4" fillId="2" borderId="0" xfId="0" applyFont="1" applyFill="1"/>
  </cellXfs>
  <cellStyles count="1">
    <cellStyle name="Normal" xfId="0" builtinId="0"/>
  </cellStyles>
  <dxfs count="12"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4">
    <tableStyle name="Forecasted Q1+Q2 Budget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Forecasted Q1+Q2 Budgets-style 2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Forecasted Q1+Q2 Budgets-style 3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Forecasted Q1+Q2 Budgets-style 4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Forecasted Q1+Q2 Budge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1:G16" headerRowCount="0">
  <tableColumns count="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</tableColumns>
  <tableStyleInfo name="Forecasted Q1+Q2 Budget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9:G24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Forecasted Q1+Q2 Budget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7:G32" headerRowCount="0">
  <tableColumns count="7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</tableColumns>
  <tableStyleInfo name="Forecasted Q1+Q2 Budget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32"/>
  <sheetViews>
    <sheetView tabSelected="1" workbookViewId="0"/>
  </sheetViews>
  <sheetFormatPr baseColWidth="10" defaultColWidth="12.6640625" defaultRowHeight="15.75" customHeight="1" x14ac:dyDescent="0.15"/>
  <cols>
    <col min="1" max="1" width="18.33203125" customWidth="1"/>
    <col min="10" max="10" width="25.1640625" customWidth="1"/>
    <col min="11" max="11" width="32.1640625" customWidth="1"/>
  </cols>
  <sheetData>
    <row r="1" spans="1:7" ht="15.75" customHeight="1" x14ac:dyDescent="0.15">
      <c r="B1" s="1" t="s">
        <v>0</v>
      </c>
    </row>
    <row r="2" spans="1:7" ht="15.75" customHeight="1" x14ac:dyDescent="0.15">
      <c r="A2" s="21" t="s">
        <v>1</v>
      </c>
      <c r="B2" s="22"/>
      <c r="C2" s="22"/>
      <c r="D2" s="22"/>
      <c r="E2" s="22"/>
      <c r="F2" s="22"/>
      <c r="G2" s="22"/>
    </row>
    <row r="3" spans="1:7" ht="15.75" customHeight="1" x14ac:dyDescent="0.15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ht="15.75" customHeight="1" x14ac:dyDescent="0.15">
      <c r="A4" s="4" t="s">
        <v>8</v>
      </c>
      <c r="B4" s="5">
        <v>40000</v>
      </c>
      <c r="C4" s="5">
        <v>55000</v>
      </c>
      <c r="D4" s="5">
        <v>50000</v>
      </c>
      <c r="E4" s="5">
        <v>25000</v>
      </c>
      <c r="F4" s="6"/>
      <c r="G4" s="5">
        <f t="shared" ref="G4:G7" si="0">SUM(B4:F4)</f>
        <v>170000</v>
      </c>
    </row>
    <row r="5" spans="1:7" ht="15.75" customHeight="1" x14ac:dyDescent="0.15">
      <c r="A5" s="7" t="s">
        <v>9</v>
      </c>
      <c r="B5" s="8">
        <v>10000</v>
      </c>
      <c r="C5" s="8">
        <v>12000</v>
      </c>
      <c r="D5" s="8">
        <v>12000</v>
      </c>
      <c r="E5" s="8">
        <v>6000</v>
      </c>
      <c r="F5" s="9"/>
      <c r="G5" s="8">
        <f t="shared" si="0"/>
        <v>40000</v>
      </c>
    </row>
    <row r="6" spans="1:7" ht="15.75" customHeight="1" x14ac:dyDescent="0.15">
      <c r="A6" s="4" t="s">
        <v>10</v>
      </c>
      <c r="B6" s="5">
        <v>80000</v>
      </c>
      <c r="C6" s="5">
        <v>150000</v>
      </c>
      <c r="D6" s="5">
        <v>60000</v>
      </c>
      <c r="E6" s="5">
        <v>70000</v>
      </c>
      <c r="F6" s="5">
        <v>60000</v>
      </c>
      <c r="G6" s="5">
        <f t="shared" si="0"/>
        <v>420000</v>
      </c>
    </row>
    <row r="7" spans="1:7" ht="15.75" customHeight="1" x14ac:dyDescent="0.15">
      <c r="A7" s="7" t="s">
        <v>11</v>
      </c>
      <c r="B7" s="8">
        <v>180000</v>
      </c>
      <c r="C7" s="8">
        <v>350000</v>
      </c>
      <c r="D7" s="8">
        <v>380000</v>
      </c>
      <c r="E7" s="8">
        <v>120000</v>
      </c>
      <c r="F7" s="8">
        <v>80000</v>
      </c>
      <c r="G7" s="8">
        <f t="shared" si="0"/>
        <v>1110000</v>
      </c>
    </row>
    <row r="8" spans="1:7" ht="15.75" customHeight="1" x14ac:dyDescent="0.15">
      <c r="A8" s="4" t="s">
        <v>12</v>
      </c>
      <c r="B8" s="5">
        <f t="shared" ref="B8:G8" si="1">SUM(B4:B7)</f>
        <v>310000</v>
      </c>
      <c r="C8" s="5">
        <f t="shared" si="1"/>
        <v>567000</v>
      </c>
      <c r="D8" s="5">
        <f t="shared" si="1"/>
        <v>502000</v>
      </c>
      <c r="E8" s="5">
        <f t="shared" si="1"/>
        <v>221000</v>
      </c>
      <c r="F8" s="5">
        <f t="shared" si="1"/>
        <v>140000</v>
      </c>
      <c r="G8" s="5">
        <f t="shared" si="1"/>
        <v>1740000</v>
      </c>
    </row>
    <row r="9" spans="1:7" ht="15.75" customHeight="1" x14ac:dyDescent="0.15">
      <c r="A9" s="10"/>
      <c r="B9" s="10"/>
      <c r="C9" s="10"/>
      <c r="D9" s="10"/>
      <c r="E9" s="10"/>
      <c r="F9" s="10"/>
      <c r="G9" s="10"/>
    </row>
    <row r="10" spans="1:7" ht="15.75" customHeight="1" x14ac:dyDescent="0.15">
      <c r="A10" s="21" t="s">
        <v>13</v>
      </c>
      <c r="B10" s="22"/>
      <c r="C10" s="22"/>
      <c r="D10" s="22"/>
      <c r="E10" s="22"/>
      <c r="F10" s="22"/>
      <c r="G10" s="22"/>
    </row>
    <row r="11" spans="1:7" ht="15.75" customHeight="1" x14ac:dyDescent="0.15">
      <c r="A11" s="11"/>
      <c r="B11" s="12" t="s">
        <v>2</v>
      </c>
      <c r="C11" s="12" t="s">
        <v>3</v>
      </c>
      <c r="D11" s="12" t="s">
        <v>4</v>
      </c>
      <c r="E11" s="12" t="s">
        <v>5</v>
      </c>
      <c r="F11" s="12" t="s">
        <v>6</v>
      </c>
      <c r="G11" s="12" t="s">
        <v>7</v>
      </c>
    </row>
    <row r="12" spans="1:7" ht="15.75" customHeight="1" x14ac:dyDescent="0.15">
      <c r="A12" s="4" t="s">
        <v>8</v>
      </c>
      <c r="B12" s="5">
        <v>40000</v>
      </c>
      <c r="C12" s="5">
        <v>45000</v>
      </c>
      <c r="D12" s="5">
        <v>55000</v>
      </c>
      <c r="E12" s="5">
        <v>30000</v>
      </c>
      <c r="F12" s="6"/>
      <c r="G12" s="5">
        <f t="shared" ref="G12:G15" si="2">SUM(B12:F12)</f>
        <v>170000</v>
      </c>
    </row>
    <row r="13" spans="1:7" ht="15.75" customHeight="1" x14ac:dyDescent="0.15">
      <c r="A13" s="13" t="s">
        <v>9</v>
      </c>
      <c r="B13" s="14">
        <v>10000</v>
      </c>
      <c r="C13" s="14">
        <v>12000</v>
      </c>
      <c r="D13" s="14">
        <v>15000</v>
      </c>
      <c r="E13" s="14">
        <v>5000</v>
      </c>
      <c r="F13" s="15"/>
      <c r="G13" s="14">
        <f t="shared" si="2"/>
        <v>42000</v>
      </c>
    </row>
    <row r="14" spans="1:7" ht="15.75" customHeight="1" x14ac:dyDescent="0.15">
      <c r="A14" s="4" t="s">
        <v>14</v>
      </c>
      <c r="B14" s="5">
        <v>76000</v>
      </c>
      <c r="C14" s="5">
        <v>140000</v>
      </c>
      <c r="D14" s="5">
        <v>88000</v>
      </c>
      <c r="E14" s="5">
        <v>75000</v>
      </c>
      <c r="F14" s="5">
        <v>60000</v>
      </c>
      <c r="G14" s="5">
        <f t="shared" si="2"/>
        <v>439000</v>
      </c>
    </row>
    <row r="15" spans="1:7" ht="15.75" customHeight="1" x14ac:dyDescent="0.15">
      <c r="A15" s="13" t="s">
        <v>15</v>
      </c>
      <c r="B15" s="14">
        <v>180000</v>
      </c>
      <c r="C15" s="14">
        <v>340000</v>
      </c>
      <c r="D15" s="14">
        <v>420000</v>
      </c>
      <c r="E15" s="14">
        <v>110000</v>
      </c>
      <c r="F15" s="14">
        <v>80000</v>
      </c>
      <c r="G15" s="14">
        <f t="shared" si="2"/>
        <v>1130000</v>
      </c>
    </row>
    <row r="16" spans="1:7" ht="15.75" customHeight="1" x14ac:dyDescent="0.15">
      <c r="A16" s="4" t="s">
        <v>12</v>
      </c>
      <c r="B16" s="5">
        <f t="shared" ref="B16:G16" si="3">SUM(B12:B15)</f>
        <v>306000</v>
      </c>
      <c r="C16" s="5">
        <f t="shared" si="3"/>
        <v>537000</v>
      </c>
      <c r="D16" s="5">
        <f t="shared" si="3"/>
        <v>578000</v>
      </c>
      <c r="E16" s="5">
        <f t="shared" si="3"/>
        <v>220000</v>
      </c>
      <c r="F16" s="5">
        <f t="shared" si="3"/>
        <v>140000</v>
      </c>
      <c r="G16" s="5">
        <f t="shared" si="3"/>
        <v>1781000</v>
      </c>
    </row>
    <row r="18" spans="1:7" ht="15.75" customHeight="1" x14ac:dyDescent="0.15">
      <c r="A18" s="23" t="s">
        <v>16</v>
      </c>
      <c r="B18" s="22"/>
      <c r="C18" s="22"/>
      <c r="D18" s="22"/>
      <c r="E18" s="22"/>
      <c r="F18" s="22"/>
      <c r="G18" s="22"/>
    </row>
    <row r="19" spans="1:7" ht="15.75" customHeight="1" x14ac:dyDescent="0.15">
      <c r="A19" s="1"/>
      <c r="B19" s="16" t="s">
        <v>2</v>
      </c>
      <c r="C19" s="16" t="s">
        <v>3</v>
      </c>
      <c r="D19" s="16" t="s">
        <v>4</v>
      </c>
      <c r="E19" s="16" t="s">
        <v>5</v>
      </c>
      <c r="F19" s="16" t="s">
        <v>6</v>
      </c>
      <c r="G19" s="16" t="s">
        <v>7</v>
      </c>
    </row>
    <row r="20" spans="1:7" ht="15.75" customHeight="1" x14ac:dyDescent="0.15">
      <c r="A20" s="1" t="s">
        <v>8</v>
      </c>
      <c r="B20" s="17">
        <v>38407.213711538461</v>
      </c>
      <c r="C20" s="17">
        <v>57953.68</v>
      </c>
      <c r="D20" s="18">
        <v>51155.53</v>
      </c>
      <c r="E20" s="19">
        <v>21962.61</v>
      </c>
      <c r="F20" s="17"/>
      <c r="G20" s="17">
        <f t="shared" ref="G20:G23" si="4">SUM(B20:F20)</f>
        <v>169479.03371153848</v>
      </c>
    </row>
    <row r="21" spans="1:7" ht="15.75" customHeight="1" x14ac:dyDescent="0.15">
      <c r="A21" s="1" t="s">
        <v>9</v>
      </c>
      <c r="B21" s="17">
        <v>9036.9914615384623</v>
      </c>
      <c r="C21" s="17">
        <v>13636.160769230768</v>
      </c>
      <c r="D21" s="18">
        <v>12036.6</v>
      </c>
      <c r="E21" s="18">
        <v>5167.67</v>
      </c>
      <c r="F21" s="17"/>
      <c r="G21" s="17">
        <f t="shared" si="4"/>
        <v>39877.422230769225</v>
      </c>
    </row>
    <row r="22" spans="1:7" ht="15.75" customHeight="1" x14ac:dyDescent="0.15">
      <c r="A22" s="1" t="s">
        <v>14</v>
      </c>
      <c r="B22" s="17">
        <v>67290.514285714293</v>
      </c>
      <c r="C22" s="17">
        <v>159985.88571428601</v>
      </c>
      <c r="D22" s="17">
        <v>65651.259999999995</v>
      </c>
      <c r="E22" s="18">
        <v>65651.259999999995</v>
      </c>
      <c r="F22" s="18">
        <v>54281.49</v>
      </c>
      <c r="G22" s="17">
        <f t="shared" si="4"/>
        <v>412860.41000000032</v>
      </c>
    </row>
    <row r="23" spans="1:7" ht="15.75" customHeight="1" x14ac:dyDescent="0.15">
      <c r="A23" s="1" t="s">
        <v>15</v>
      </c>
      <c r="B23" s="17">
        <v>172941.54728888889</v>
      </c>
      <c r="C23" s="18">
        <v>345301.43</v>
      </c>
      <c r="D23" s="18">
        <v>384679.17</v>
      </c>
      <c r="E23" s="18">
        <v>105181.35</v>
      </c>
      <c r="F23" s="18">
        <v>77188.36</v>
      </c>
      <c r="G23" s="17">
        <f t="shared" si="4"/>
        <v>1085291.8572888889</v>
      </c>
    </row>
    <row r="24" spans="1:7" ht="15.75" customHeight="1" x14ac:dyDescent="0.15">
      <c r="A24" s="1" t="s">
        <v>12</v>
      </c>
      <c r="B24" s="17">
        <f t="shared" ref="B24:G24" si="5">SUM(B20:B23)</f>
        <v>287676.26674768014</v>
      </c>
      <c r="C24" s="17">
        <f t="shared" si="5"/>
        <v>576877.1564835168</v>
      </c>
      <c r="D24" s="17">
        <f t="shared" si="5"/>
        <v>513522.55999999994</v>
      </c>
      <c r="E24" s="17">
        <f t="shared" si="5"/>
        <v>197962.89</v>
      </c>
      <c r="F24" s="17">
        <f t="shared" si="5"/>
        <v>131469.85</v>
      </c>
      <c r="G24" s="17">
        <f t="shared" si="5"/>
        <v>1707508.7232311969</v>
      </c>
    </row>
    <row r="25" spans="1:7" ht="15.75" customHeight="1" x14ac:dyDescent="0.15">
      <c r="G25" s="1"/>
    </row>
    <row r="26" spans="1:7" ht="15.75" customHeight="1" x14ac:dyDescent="0.15">
      <c r="A26" s="23" t="s">
        <v>17</v>
      </c>
      <c r="B26" s="22"/>
      <c r="C26" s="22"/>
      <c r="D26" s="22"/>
      <c r="E26" s="22"/>
      <c r="F26" s="22"/>
      <c r="G26" s="22"/>
    </row>
    <row r="27" spans="1:7" ht="15.75" customHeight="1" x14ac:dyDescent="0.15">
      <c r="A27" s="1"/>
      <c r="B27" s="16" t="s">
        <v>2</v>
      </c>
      <c r="C27" s="16" t="s">
        <v>3</v>
      </c>
      <c r="D27" s="16" t="s">
        <v>4</v>
      </c>
      <c r="E27" s="16" t="s">
        <v>5</v>
      </c>
      <c r="F27" s="16" t="s">
        <v>6</v>
      </c>
      <c r="G27" s="16" t="s">
        <v>7</v>
      </c>
    </row>
    <row r="28" spans="1:7" ht="15.75" customHeight="1" x14ac:dyDescent="0.15">
      <c r="A28" s="1" t="s">
        <v>8</v>
      </c>
      <c r="B28" s="19">
        <v>38530.870000000003</v>
      </c>
      <c r="C28" s="18">
        <v>50582.83</v>
      </c>
      <c r="D28" s="18">
        <v>58922.05</v>
      </c>
      <c r="E28" s="18">
        <v>25521.57</v>
      </c>
      <c r="F28" s="18"/>
      <c r="G28" s="17">
        <f t="shared" ref="G28:G31" si="6">SUM(B28:F28)</f>
        <v>173557.32</v>
      </c>
    </row>
    <row r="29" spans="1:7" ht="15.75" customHeight="1" x14ac:dyDescent="0.15">
      <c r="A29" s="1" t="s">
        <v>18</v>
      </c>
      <c r="B29" s="19">
        <v>9066.09</v>
      </c>
      <c r="C29" s="18">
        <v>11901.84</v>
      </c>
      <c r="D29" s="18">
        <v>13864.01</v>
      </c>
      <c r="E29" s="18">
        <v>6005.07</v>
      </c>
      <c r="F29" s="17"/>
      <c r="G29" s="17">
        <f t="shared" si="6"/>
        <v>40837.01</v>
      </c>
    </row>
    <row r="30" spans="1:7" ht="15.75" customHeight="1" x14ac:dyDescent="0.15">
      <c r="A30" s="1" t="s">
        <v>14</v>
      </c>
      <c r="B30" s="19">
        <v>75244.800000000003</v>
      </c>
      <c r="C30" s="18">
        <v>146784</v>
      </c>
      <c r="D30" s="18">
        <v>88368.4</v>
      </c>
      <c r="E30" s="18">
        <v>72452.800000000003</v>
      </c>
      <c r="F30" s="18">
        <v>54112</v>
      </c>
      <c r="G30" s="17">
        <f t="shared" si="6"/>
        <v>436961.99999999994</v>
      </c>
    </row>
    <row r="31" spans="1:7" ht="15.75" customHeight="1" x14ac:dyDescent="0.15">
      <c r="A31" s="1" t="s">
        <v>15</v>
      </c>
      <c r="B31" s="20">
        <v>178554.68</v>
      </c>
      <c r="C31" s="18">
        <v>343506.09</v>
      </c>
      <c r="D31" s="18">
        <v>420905.79</v>
      </c>
      <c r="E31" s="18">
        <v>106604.17</v>
      </c>
      <c r="F31" s="19">
        <v>76924.47</v>
      </c>
      <c r="G31" s="17">
        <f t="shared" si="6"/>
        <v>1126495.2</v>
      </c>
    </row>
    <row r="32" spans="1:7" ht="15.75" customHeight="1" x14ac:dyDescent="0.15">
      <c r="A32" s="1" t="s">
        <v>12</v>
      </c>
      <c r="B32" s="17">
        <f t="shared" ref="B32:G32" si="7">SUM(B28:B31)</f>
        <v>301396.44</v>
      </c>
      <c r="C32" s="17">
        <f t="shared" si="7"/>
        <v>552774.76</v>
      </c>
      <c r="D32" s="17">
        <f t="shared" si="7"/>
        <v>582060.25</v>
      </c>
      <c r="E32" s="17">
        <f t="shared" si="7"/>
        <v>210583.61</v>
      </c>
      <c r="F32" s="17">
        <f t="shared" si="7"/>
        <v>131036.47</v>
      </c>
      <c r="G32" s="17">
        <f t="shared" si="7"/>
        <v>1777851.5299999998</v>
      </c>
    </row>
  </sheetData>
  <mergeCells count="4">
    <mergeCell ref="A2:G2"/>
    <mergeCell ref="A10:G10"/>
    <mergeCell ref="A18:G18"/>
    <mergeCell ref="A26:G26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Forecasted Q1+Q2 Budgets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Nizan Howard</cp:lastModifiedBy>
  <dcterms:created xsi:type="dcterms:W3CDTF">2025-09-18T07:51:59Z</dcterms:created>
  <dcterms:modified xsi:type="dcterms:W3CDTF">2025-09-18T07:51:59Z</dcterms:modified>
</cp:coreProperties>
</file>