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0" yWindow="2400" windowWidth="26715" windowHeight="19020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2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64" i="1"/>
  <c r="I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63" i="1"/>
  <c r="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2" i="1"/>
  <c r="AC2" i="1"/>
  <c r="E59" i="1"/>
  <c r="D59" i="1"/>
  <c r="F59" i="1"/>
  <c r="E58" i="1"/>
  <c r="D58" i="1"/>
  <c r="F58" i="1"/>
  <c r="E57" i="1"/>
  <c r="D57" i="1"/>
  <c r="F57" i="1"/>
  <c r="D56" i="1"/>
  <c r="E56" i="1"/>
  <c r="F56" i="1"/>
  <c r="E55" i="1"/>
  <c r="D55" i="1"/>
  <c r="F55" i="1"/>
  <c r="E54" i="1"/>
  <c r="D54" i="1"/>
  <c r="F54" i="1"/>
  <c r="D53" i="1"/>
  <c r="E53" i="1"/>
  <c r="F53" i="1"/>
  <c r="E52" i="1"/>
  <c r="D52" i="1"/>
  <c r="F52" i="1"/>
  <c r="E51" i="1"/>
  <c r="D51" i="1"/>
  <c r="F51" i="1"/>
  <c r="E50" i="1"/>
  <c r="D50" i="1"/>
  <c r="F50" i="1"/>
  <c r="E49" i="1"/>
  <c r="D49" i="1"/>
  <c r="F49" i="1"/>
  <c r="E48" i="1"/>
  <c r="D48" i="1"/>
  <c r="F48" i="1"/>
  <c r="E47" i="1"/>
  <c r="D47" i="1"/>
  <c r="F47" i="1"/>
  <c r="E46" i="1"/>
  <c r="D46" i="1"/>
  <c r="F46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2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</calcChain>
</file>

<file path=xl/sharedStrings.xml><?xml version="1.0" encoding="utf-8"?>
<sst xmlns="http://schemas.openxmlformats.org/spreadsheetml/2006/main" count="63" uniqueCount="32">
  <si>
    <t>BV/TV</t>
  </si>
  <si>
    <t>E</t>
  </si>
  <si>
    <t>W programie</t>
  </si>
  <si>
    <t>W rzeczywistosci</t>
  </si>
  <si>
    <t>E [Mpa]</t>
  </si>
  <si>
    <t>E minusowe</t>
  </si>
  <si>
    <t>Lp.</t>
  </si>
  <si>
    <t>BV/TV (P)</t>
  </si>
  <si>
    <t>E (P)</t>
  </si>
  <si>
    <t>Youngs Module [Gpa]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</si>
  <si>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</si>
  <si>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</si>
  <si>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</si>
  <si>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</si>
  <si>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</si>
  <si>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</si>
  <si>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</si>
  <si>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</si>
  <si>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</si>
  <si>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</si>
  <si>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</si>
  <si>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</si>
  <si>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</si>
  <si>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</si>
  <si>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 [Gpa]</t>
  </si>
  <si>
    <t>Deviation (without cutting) [MPa]</t>
  </si>
  <si>
    <t>Lp</t>
  </si>
  <si>
    <t>E[Mpa]</t>
  </si>
  <si>
    <t>Density</t>
  </si>
  <si>
    <t>E (minusowe)</t>
  </si>
  <si>
    <t>E (real)</t>
  </si>
  <si>
    <t>normalized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</si>
</sst>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rgb="FF3F3F3F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2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3" applyNumberFormat="0" applyAlignment="0" applyProtection="0"/>
  </cellStyleXfs>
  <cellXfs count="17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5" borderId="0" xfId="10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6" fillId="2" borderId="3" xfId="21" applyAlignment="1">
      <alignment horizontal="center" vertical="center"/>
    </xf>
    <xf numFmtId="0" fontId="6" fillId="2" borderId="3" xfId="21"/>
    <xf numFmtId="0" fontId="0" fillId="11" borderId="0" xfId="0" applyFill="1" applyAlignment="1">
      <alignment horizontal="center" vertical="center"/>
    </xf>
  </cellXfs>
  <cellStyles count="22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eutral" xfId="10" builtinId="28"/>
    <cellStyle name="Normal" xfId="0" builtinId="0"/>
    <cellStyle name="Output" xfId="21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Wierne</a:t>
            </a:r>
            <a:r>
              <a:rPr lang="en-US" baseline="0"/>
              <a:t> odzworowanie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64576"/>
        <c:axId val="1187560224"/>
      </c:scatterChart>
      <c:valAx>
        <c:axId val="118756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7560224"/>
        <c:crosses val="autoZero"/>
        <c:crossBetween val="midCat"/>
      </c:valAx>
      <c:valAx>
        <c:axId val="118756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7564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Własne</a:t>
            </a:r>
            <a:r>
              <a:rPr lang="en-US" baseline="0"/>
              <a:t> wyniki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256999125109"/>
          <c:y val="0.174712643678161"/>
          <c:w val="0.71023293963254597"/>
          <c:h val="0.6745340453133009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xVal>
          <c:y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66208"/>
        <c:axId val="1187572736"/>
      </c:scatterChart>
      <c:valAx>
        <c:axId val="1187566208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7572736"/>
        <c:crosses val="autoZero"/>
        <c:crossBetween val="midCat"/>
      </c:valAx>
      <c:valAx>
        <c:axId val="1187572736"/>
        <c:scaling>
          <c:orientation val="minMax"/>
          <c:max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756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Sheet1!$F$63:$F$128</c:f>
              <c:numCache>
                <c:formatCode>General</c:formatCode>
                <c:ptCount val="66"/>
                <c:pt idx="0">
                  <c:v>4.0935672514619883</c:v>
                </c:pt>
                <c:pt idx="1">
                  <c:v>4.0935672514619883</c:v>
                </c:pt>
                <c:pt idx="2">
                  <c:v>4.0935672514619883</c:v>
                </c:pt>
                <c:pt idx="3">
                  <c:v>4.9122807017543861</c:v>
                </c:pt>
                <c:pt idx="4">
                  <c:v>5.2192982456140351</c:v>
                </c:pt>
                <c:pt idx="5">
                  <c:v>4.1959064327485383</c:v>
                </c:pt>
                <c:pt idx="6">
                  <c:v>4.0935672514619883</c:v>
                </c:pt>
                <c:pt idx="7">
                  <c:v>4.8099415204678362</c:v>
                </c:pt>
                <c:pt idx="8">
                  <c:v>4.4005847953216373</c:v>
                </c:pt>
                <c:pt idx="9">
                  <c:v>4.2982456140350873</c:v>
                </c:pt>
                <c:pt idx="10">
                  <c:v>4.4005847953216373</c:v>
                </c:pt>
                <c:pt idx="11">
                  <c:v>6.7543859649122808</c:v>
                </c:pt>
                <c:pt idx="12">
                  <c:v>5.3216374269005851</c:v>
                </c:pt>
                <c:pt idx="13">
                  <c:v>4.7076023391812862</c:v>
                </c:pt>
                <c:pt idx="14">
                  <c:v>5.3216374269005851</c:v>
                </c:pt>
                <c:pt idx="15">
                  <c:v>5.0146198830409361</c:v>
                </c:pt>
                <c:pt idx="16">
                  <c:v>4.7076023391812862</c:v>
                </c:pt>
                <c:pt idx="17">
                  <c:v>4.7076023391812862</c:v>
                </c:pt>
                <c:pt idx="18">
                  <c:v>4.4005847953216373</c:v>
                </c:pt>
                <c:pt idx="19">
                  <c:v>4.9122807017543861</c:v>
                </c:pt>
                <c:pt idx="20">
                  <c:v>4.8099415204678362</c:v>
                </c:pt>
                <c:pt idx="21">
                  <c:v>5.3216374269005851</c:v>
                </c:pt>
                <c:pt idx="22">
                  <c:v>5.935672514619883</c:v>
                </c:pt>
                <c:pt idx="23">
                  <c:v>5.1169590643274852</c:v>
                </c:pt>
                <c:pt idx="24">
                  <c:v>4.8099415204678362</c:v>
                </c:pt>
                <c:pt idx="25">
                  <c:v>5.3216374269005851</c:v>
                </c:pt>
                <c:pt idx="26">
                  <c:v>4.7076023391812862</c:v>
                </c:pt>
                <c:pt idx="27">
                  <c:v>5.2192982456140351</c:v>
                </c:pt>
                <c:pt idx="28">
                  <c:v>4.8099415204678362</c:v>
                </c:pt>
                <c:pt idx="29">
                  <c:v>5.935672514619883</c:v>
                </c:pt>
                <c:pt idx="30">
                  <c:v>6.3450292397660819</c:v>
                </c:pt>
                <c:pt idx="31">
                  <c:v>7.1637426900584797</c:v>
                </c:pt>
                <c:pt idx="32">
                  <c:v>6.6520467836257309</c:v>
                </c:pt>
                <c:pt idx="33">
                  <c:v>5.935672514619883</c:v>
                </c:pt>
                <c:pt idx="34">
                  <c:v>5.3216374269005851</c:v>
                </c:pt>
                <c:pt idx="35">
                  <c:v>6.1403508771929829</c:v>
                </c:pt>
                <c:pt idx="36">
                  <c:v>7.1637426900584797</c:v>
                </c:pt>
                <c:pt idx="37">
                  <c:v>7.2660818713450288</c:v>
                </c:pt>
                <c:pt idx="38">
                  <c:v>6.7543859649122808</c:v>
                </c:pt>
                <c:pt idx="39">
                  <c:v>6.1403508771929829</c:v>
                </c:pt>
                <c:pt idx="40">
                  <c:v>5.628654970760234</c:v>
                </c:pt>
                <c:pt idx="41">
                  <c:v>5.5263157894736841</c:v>
                </c:pt>
                <c:pt idx="42">
                  <c:v>6.7543859649122808</c:v>
                </c:pt>
                <c:pt idx="43">
                  <c:v>7.7777777777777777</c:v>
                </c:pt>
                <c:pt idx="44">
                  <c:v>7.8801169590643276</c:v>
                </c:pt>
                <c:pt idx="45">
                  <c:v>7.5730994152046787</c:v>
                </c:pt>
                <c:pt idx="46">
                  <c:v>6.4473684210526319</c:v>
                </c:pt>
                <c:pt idx="47">
                  <c:v>12.587719298245615</c:v>
                </c:pt>
                <c:pt idx="48">
                  <c:v>14.839181286549708</c:v>
                </c:pt>
                <c:pt idx="49">
                  <c:v>15.043859649122806</c:v>
                </c:pt>
                <c:pt idx="50">
                  <c:v>16.476608187134502</c:v>
                </c:pt>
                <c:pt idx="51">
                  <c:v>17.602339181286549</c:v>
                </c:pt>
                <c:pt idx="52">
                  <c:v>18.523391812865498</c:v>
                </c:pt>
                <c:pt idx="53">
                  <c:v>17.0906432748538</c:v>
                </c:pt>
                <c:pt idx="54">
                  <c:v>18.523391812865498</c:v>
                </c:pt>
                <c:pt idx="55">
                  <c:v>19.546783625730995</c:v>
                </c:pt>
                <c:pt idx="56">
                  <c:v>20.058479532163744</c:v>
                </c:pt>
                <c:pt idx="57">
                  <c:v>20.263157894736842</c:v>
                </c:pt>
                <c:pt idx="58">
                  <c:v>21.491228070175438</c:v>
                </c:pt>
                <c:pt idx="59">
                  <c:v>20.87719298245614</c:v>
                </c:pt>
                <c:pt idx="60">
                  <c:v>21.593567251461987</c:v>
                </c:pt>
                <c:pt idx="61">
                  <c:v>21.798245614035089</c:v>
                </c:pt>
                <c:pt idx="62">
                  <c:v>21.798245614035089</c:v>
                </c:pt>
                <c:pt idx="63">
                  <c:v>22.923976608187136</c:v>
                </c:pt>
                <c:pt idx="64">
                  <c:v>25.584795321637426</c:v>
                </c:pt>
                <c:pt idx="65">
                  <c:v>29.985380116959064</c:v>
                </c:pt>
              </c:numCache>
            </c:numRef>
          </c:xVal>
          <c:yVal>
            <c:numRef>
              <c:f>Sheet1!$I$63:$I$128</c:f>
              <c:numCache>
                <c:formatCode>General</c:formatCode>
                <c:ptCount val="66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xVal>
          <c:y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68928"/>
        <c:axId val="1187570016"/>
      </c:scatterChart>
      <c:valAx>
        <c:axId val="11875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570016"/>
        <c:crosses val="autoZero"/>
        <c:crossBetween val="midCat"/>
      </c:valAx>
      <c:valAx>
        <c:axId val="11875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56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Zaleznosc miedzy</a:t>
            </a:r>
            <a:r>
              <a:rPr lang="pl-PL" baseline="0"/>
              <a:t> BV/TV a density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58048"/>
        <c:axId val="1187559680"/>
      </c:scatterChart>
      <c:valAx>
        <c:axId val="11875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559680"/>
        <c:crosses val="autoZero"/>
        <c:crossBetween val="midCat"/>
      </c:valAx>
      <c:valAx>
        <c:axId val="11875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55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xVal>
          <c:y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59136"/>
        <c:axId val="1203867744"/>
      </c:scatterChart>
      <c:valAx>
        <c:axId val="1187559136"/>
        <c:scaling>
          <c:orientation val="minMax"/>
          <c:max val="0.70000000000000007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867744"/>
        <c:crosses val="autoZero"/>
        <c:crossBetween val="midCat"/>
      </c:valAx>
      <c:valAx>
        <c:axId val="12038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55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Gestosc</a:t>
            </a:r>
            <a:r>
              <a:rPr lang="pl-PL" baseline="0"/>
              <a:t> a modul Younga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Sheet1!$AG$2:$AG$36</c:f>
              <c:numCache>
                <c:formatCode>General</c:formatCode>
                <c:ptCount val="35"/>
                <c:pt idx="0">
                  <c:v>0.38662999999999997</c:v>
                </c:pt>
                <c:pt idx="1">
                  <c:v>0.38474399999999997</c:v>
                </c:pt>
                <c:pt idx="2">
                  <c:v>0.38285800000000003</c:v>
                </c:pt>
                <c:pt idx="3">
                  <c:v>0.609178</c:v>
                </c:pt>
                <c:pt idx="4">
                  <c:v>0.63935399999999998</c:v>
                </c:pt>
                <c:pt idx="5">
                  <c:v>0.63746800000000003</c:v>
                </c:pt>
                <c:pt idx="6">
                  <c:v>0.220662</c:v>
                </c:pt>
                <c:pt idx="7">
                  <c:v>0.23197799999999999</c:v>
                </c:pt>
                <c:pt idx="8">
                  <c:v>0.211232</c:v>
                </c:pt>
                <c:pt idx="9">
                  <c:v>0.56957199999999986</c:v>
                </c:pt>
                <c:pt idx="10">
                  <c:v>0.56768599999999991</c:v>
                </c:pt>
                <c:pt idx="11">
                  <c:v>0.66952999999999996</c:v>
                </c:pt>
                <c:pt idx="12">
                  <c:v>0.66009999999999991</c:v>
                </c:pt>
                <c:pt idx="13">
                  <c:v>0.6676439999999999</c:v>
                </c:pt>
                <c:pt idx="14">
                  <c:v>0.30553200000000003</c:v>
                </c:pt>
                <c:pt idx="15">
                  <c:v>0.31307600000000002</c:v>
                </c:pt>
                <c:pt idx="16">
                  <c:v>0.30741800000000002</c:v>
                </c:pt>
                <c:pt idx="17">
                  <c:v>0.49979000000000001</c:v>
                </c:pt>
                <c:pt idx="18">
                  <c:v>0.50544800000000001</c:v>
                </c:pt>
                <c:pt idx="19">
                  <c:v>0.50167600000000001</c:v>
                </c:pt>
                <c:pt idx="20">
                  <c:v>0.70536399999999999</c:v>
                </c:pt>
                <c:pt idx="21">
                  <c:v>0.70724999999999993</c:v>
                </c:pt>
                <c:pt idx="22">
                  <c:v>0.70159199999999999</c:v>
                </c:pt>
                <c:pt idx="23">
                  <c:v>0.29232999999999998</c:v>
                </c:pt>
                <c:pt idx="24">
                  <c:v>0.29421599999999998</c:v>
                </c:pt>
                <c:pt idx="25">
                  <c:v>0.28667199999999998</c:v>
                </c:pt>
                <c:pt idx="26">
                  <c:v>0.62803799999999999</c:v>
                </c:pt>
                <c:pt idx="27">
                  <c:v>0.63180999999999998</c:v>
                </c:pt>
                <c:pt idx="28">
                  <c:v>0.62992400000000004</c:v>
                </c:pt>
                <c:pt idx="29">
                  <c:v>0.57145800000000002</c:v>
                </c:pt>
                <c:pt idx="30">
                  <c:v>0.57900200000000002</c:v>
                </c:pt>
                <c:pt idx="31">
                  <c:v>0.57711599999999996</c:v>
                </c:pt>
                <c:pt idx="32">
                  <c:v>0.29610199999999998</c:v>
                </c:pt>
                <c:pt idx="33">
                  <c:v>0.31119000000000002</c:v>
                </c:pt>
                <c:pt idx="34">
                  <c:v>0.30553200000000003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871008"/>
        <c:axId val="1203871552"/>
      </c:scatterChart>
      <c:valAx>
        <c:axId val="12038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Gestosc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871552"/>
        <c:crosses val="autoZero"/>
        <c:crossBetween val="midCat"/>
      </c:valAx>
      <c:valAx>
        <c:axId val="120387155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8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4</xdr:row>
      <xdr:rowOff>38100</xdr:rowOff>
    </xdr:from>
    <xdr:to>
      <xdr:col>19</xdr:col>
      <xdr:colOff>723900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23</xdr:row>
      <xdr:rowOff>111125</xdr:rowOff>
    </xdr:from>
    <xdr:to>
      <xdr:col>17</xdr:col>
      <xdr:colOff>165100</xdr:colOff>
      <xdr:row>60</xdr:row>
      <xdr:rowOff>161925</xdr:rowOff>
    </xdr:to>
    <xdr:pic>
      <xdr:nvPicPr>
        <xdr:cNvPr id="2" name="Picture 1" descr="innychzaleznosci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7112000"/>
          <a:ext cx="7889875" cy="7451725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7</xdr:row>
      <xdr:rowOff>0</xdr:rowOff>
    </xdr:from>
    <xdr:to>
      <xdr:col>24</xdr:col>
      <xdr:colOff>444500</xdr:colOff>
      <xdr:row>21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1</xdr:row>
      <xdr:rowOff>304800</xdr:rowOff>
    </xdr:from>
    <xdr:to>
      <xdr:col>12</xdr:col>
      <xdr:colOff>371475</xdr:colOff>
      <xdr:row>8</xdr:row>
      <xdr:rowOff>247650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376237</xdr:colOff>
      <xdr:row>60</xdr:row>
      <xdr:rowOff>161925</xdr:rowOff>
    </xdr:from>
    <xdr:to>
      <xdr:col>16</xdr:col>
      <xdr:colOff>757237</xdr:colOff>
      <xdr:row>74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242887</xdr:colOff>
      <xdr:row>2</xdr:row>
      <xdr:rowOff>161925</xdr:rowOff>
    </xdr:from>
    <xdr:to>
      <xdr:col>18</xdr:col>
      <xdr:colOff>623887</xdr:colOff>
      <xdr:row>9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633412</xdr:colOff>
      <xdr:row>0</xdr:row>
      <xdr:rowOff>295275</xdr:rowOff>
    </xdr:from>
    <xdr:to>
      <xdr:col>25</xdr:col>
      <xdr:colOff>176212</xdr:colOff>
      <xdr:row>6</xdr:row>
      <xdr:rowOff>238125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6"/>
  <sheetViews>
    <sheetView tabSelected="1" topLeftCell="S1" zoomScaleNormal="100" workbookViewId="0">
      <selection activeCell="AD16" sqref="AD16"/>
    </sheetView>
  </sheetViews>
  <sheetFormatPr defaultColWidth="11" defaultRowHeight="15.75" x14ac:dyDescent="0.25"/>
  <cols>
    <col min="1" max="4" width="10.875" style="2"/>
    <col min="6" max="6" width="13.375" customWidth="1"/>
    <col min="10" max="10" width="13.375" customWidth="1"/>
    <col min="24" max="24" width="0" hidden="1" customWidth="1"/>
    <col min="29" max="29" width="10.875" style="2"/>
  </cols>
  <sheetData>
    <row r="1" spans="1:33" ht="63" x14ac:dyDescent="0.25">
      <c r="A1" s="3" t="s">
        <v>6</v>
      </c>
      <c r="B1" s="3" t="s">
        <v>5</v>
      </c>
      <c r="C1" s="3" t="s">
        <v>7</v>
      </c>
      <c r="D1" s="3" t="s">
        <v>8</v>
      </c>
      <c r="E1" s="3" t="s">
        <v>0</v>
      </c>
      <c r="F1" s="3" t="s">
        <v>1</v>
      </c>
      <c r="H1" s="1"/>
      <c r="I1" s="1" t="s">
        <v>2</v>
      </c>
      <c r="J1" s="1" t="s">
        <v>3</v>
      </c>
      <c r="AA1" s="6" t="s">
        <v>9</v>
      </c>
      <c r="AB1" s="7" t="s">
        <v>0</v>
      </c>
      <c r="AC1" s="8" t="s">
        <v>24</v>
      </c>
      <c r="AD1" s="9" t="s">
        <v>10</v>
      </c>
      <c r="AE1" s="10" t="s">
        <v>11</v>
      </c>
      <c r="AF1" s="12" t="s">
        <v>25</v>
      </c>
      <c r="AG1" s="16" t="s">
        <v>28</v>
      </c>
    </row>
    <row r="2" spans="1:33" ht="31.5" x14ac:dyDescent="0.25">
      <c r="A2" s="4">
        <v>1</v>
      </c>
      <c r="B2" s="4">
        <v>609</v>
      </c>
      <c r="C2" s="4">
        <v>100</v>
      </c>
      <c r="D2" s="4">
        <f>612-B2</f>
        <v>3</v>
      </c>
      <c r="E2" s="5">
        <f>C2*$J$3/$I$3</f>
        <v>0.15151515151515152</v>
      </c>
      <c r="F2" s="5">
        <f>D2*$J$2/$I$2</f>
        <v>0.17156862745098039</v>
      </c>
      <c r="H2" s="1" t="s">
        <v>4</v>
      </c>
      <c r="I2" s="1">
        <v>612</v>
      </c>
      <c r="J2" s="1">
        <v>35</v>
      </c>
      <c r="AA2" s="11">
        <v>0.1199144</v>
      </c>
      <c r="AB2" s="11">
        <v>0.20499999999999999</v>
      </c>
      <c r="AC2" s="2">
        <f t="shared" ref="AC2:AC36" si="0">AF2*10^(-3)</f>
        <v>2.02769E-2</v>
      </c>
      <c r="AD2" s="11" t="s">
        <v>12</v>
      </c>
      <c r="AE2" s="11">
        <v>1</v>
      </c>
      <c r="AF2" s="12">
        <f>20.2769</f>
        <v>20.276900000000001</v>
      </c>
      <c r="AG2" s="2">
        <f>AB2*2.05*0.92</f>
        <v>0.38662999999999997</v>
      </c>
    </row>
    <row r="3" spans="1:33" ht="31.5" x14ac:dyDescent="0.25">
      <c r="A3" s="4">
        <v>2</v>
      </c>
      <c r="B3" s="4">
        <v>608</v>
      </c>
      <c r="C3" s="4">
        <v>152</v>
      </c>
      <c r="D3" s="4">
        <f t="shared" ref="D3:D10" si="1">612-B3</f>
        <v>4</v>
      </c>
      <c r="E3" s="5">
        <f t="shared" ref="E3:E59" si="2">C3*$J$3/$I$3</f>
        <v>0.23030303030303031</v>
      </c>
      <c r="F3" s="5">
        <f t="shared" ref="F3:F59" si="3">D3*$J$2/$I$2</f>
        <v>0.22875816993464052</v>
      </c>
      <c r="H3" s="1" t="s">
        <v>0</v>
      </c>
      <c r="I3" s="1">
        <v>792</v>
      </c>
      <c r="J3" s="1">
        <v>1.2</v>
      </c>
      <c r="AA3" s="11">
        <v>0.13509399999999999</v>
      </c>
      <c r="AB3" s="11">
        <v>0.20399999999999999</v>
      </c>
      <c r="AC3" s="2">
        <f t="shared" si="0"/>
        <v>2.0483100000000001E-2</v>
      </c>
      <c r="AD3" s="11" t="s">
        <v>12</v>
      </c>
      <c r="AE3" s="11">
        <v>2</v>
      </c>
      <c r="AF3" s="12">
        <v>20.4831</v>
      </c>
      <c r="AG3" s="2">
        <f t="shared" ref="AG3:AG36" si="4">AB3*2.05*0.92</f>
        <v>0.38474399999999997</v>
      </c>
    </row>
    <row r="4" spans="1:33" ht="31.5" x14ac:dyDescent="0.25">
      <c r="A4" s="4">
        <v>3</v>
      </c>
      <c r="B4" s="4">
        <v>609</v>
      </c>
      <c r="C4" s="4">
        <v>162</v>
      </c>
      <c r="D4" s="4">
        <f t="shared" si="1"/>
        <v>3</v>
      </c>
      <c r="E4" s="5">
        <f t="shared" si="2"/>
        <v>0.24545454545454545</v>
      </c>
      <c r="F4" s="5">
        <f t="shared" si="3"/>
        <v>0.17156862745098039</v>
      </c>
      <c r="AA4" s="11">
        <v>0.1070868</v>
      </c>
      <c r="AB4" s="11">
        <v>0.20300000000000001</v>
      </c>
      <c r="AC4" s="2">
        <f t="shared" si="0"/>
        <v>1.9372500000000001E-2</v>
      </c>
      <c r="AD4" s="11" t="s">
        <v>12</v>
      </c>
      <c r="AE4" s="11">
        <v>3</v>
      </c>
      <c r="AF4" s="12">
        <v>19.372499999999999</v>
      </c>
      <c r="AG4" s="2">
        <f t="shared" si="4"/>
        <v>0.38285800000000003</v>
      </c>
    </row>
    <row r="5" spans="1:33" ht="31.5" x14ac:dyDescent="0.25">
      <c r="A5" s="4">
        <v>4</v>
      </c>
      <c r="B5" s="4">
        <v>584</v>
      </c>
      <c r="C5" s="4">
        <v>230</v>
      </c>
      <c r="D5" s="4">
        <f t="shared" si="1"/>
        <v>28</v>
      </c>
      <c r="E5" s="5">
        <f t="shared" si="2"/>
        <v>0.34848484848484851</v>
      </c>
      <c r="F5" s="5">
        <f t="shared" si="3"/>
        <v>1.6013071895424837</v>
      </c>
      <c r="H5" s="13" t="s">
        <v>27</v>
      </c>
      <c r="I5" s="13">
        <v>342</v>
      </c>
      <c r="J5" s="13">
        <v>35</v>
      </c>
      <c r="AA5" s="11">
        <v>0.11593829999999999</v>
      </c>
      <c r="AB5" s="11">
        <v>0.32300000000000001</v>
      </c>
      <c r="AC5" s="2">
        <f t="shared" si="0"/>
        <v>1.29271E-2</v>
      </c>
      <c r="AD5" s="11" t="s">
        <v>13</v>
      </c>
      <c r="AE5" s="11">
        <v>1</v>
      </c>
      <c r="AF5" s="12">
        <v>12.927099999999999</v>
      </c>
      <c r="AG5" s="2">
        <f t="shared" si="4"/>
        <v>0.609178</v>
      </c>
    </row>
    <row r="6" spans="1:33" ht="31.5" x14ac:dyDescent="0.25">
      <c r="A6" s="4">
        <v>5</v>
      </c>
      <c r="B6" s="4">
        <v>594</v>
      </c>
      <c r="C6" s="4">
        <v>171</v>
      </c>
      <c r="D6" s="4">
        <f t="shared" si="1"/>
        <v>18</v>
      </c>
      <c r="E6" s="5">
        <f t="shared" si="2"/>
        <v>0.25909090909090909</v>
      </c>
      <c r="F6" s="5">
        <f t="shared" si="3"/>
        <v>1.0294117647058822</v>
      </c>
      <c r="H6" s="1" t="s">
        <v>28</v>
      </c>
      <c r="I6" s="1">
        <v>389</v>
      </c>
      <c r="J6" s="1">
        <v>2.5</v>
      </c>
      <c r="AA6" s="11">
        <v>0.14438499999999999</v>
      </c>
      <c r="AB6" s="11">
        <v>0.33900000000000002</v>
      </c>
      <c r="AC6" s="2">
        <f t="shared" si="0"/>
        <v>6.1291000000000002E-3</v>
      </c>
      <c r="AD6" s="11" t="s">
        <v>13</v>
      </c>
      <c r="AE6" s="11">
        <v>2</v>
      </c>
      <c r="AF6" s="12">
        <v>6.1291000000000002</v>
      </c>
      <c r="AG6" s="2">
        <f t="shared" si="4"/>
        <v>0.63935399999999998</v>
      </c>
    </row>
    <row r="7" spans="1:33" ht="31.5" x14ac:dyDescent="0.25">
      <c r="A7" s="4">
        <v>6</v>
      </c>
      <c r="B7" s="4">
        <v>596</v>
      </c>
      <c r="C7" s="4">
        <v>248</v>
      </c>
      <c r="D7" s="4">
        <f t="shared" si="1"/>
        <v>16</v>
      </c>
      <c r="E7" s="5">
        <f t="shared" si="2"/>
        <v>0.37575757575757573</v>
      </c>
      <c r="F7" s="5">
        <f t="shared" si="3"/>
        <v>0.91503267973856206</v>
      </c>
      <c r="AA7" s="11">
        <v>0.10575230000000001</v>
      </c>
      <c r="AB7" s="11">
        <v>0.33800000000000002</v>
      </c>
      <c r="AC7" s="2">
        <f t="shared" si="0"/>
        <v>9.6501E-3</v>
      </c>
      <c r="AD7" s="11" t="s">
        <v>13</v>
      </c>
      <c r="AE7" s="11">
        <v>3</v>
      </c>
      <c r="AF7" s="12">
        <v>9.6501000000000001</v>
      </c>
      <c r="AG7" s="2">
        <f t="shared" si="4"/>
        <v>0.63746800000000003</v>
      </c>
    </row>
    <row r="8" spans="1:33" ht="31.5" x14ac:dyDescent="0.25">
      <c r="A8" s="4">
        <v>7</v>
      </c>
      <c r="B8" s="4">
        <v>606</v>
      </c>
      <c r="C8" s="4">
        <v>236</v>
      </c>
      <c r="D8" s="4">
        <f t="shared" si="1"/>
        <v>6</v>
      </c>
      <c r="E8" s="5">
        <f t="shared" si="2"/>
        <v>0.35757575757575755</v>
      </c>
      <c r="F8" s="5">
        <f t="shared" si="3"/>
        <v>0.34313725490196079</v>
      </c>
      <c r="AA8" s="11">
        <v>7.003100000000001E-2</v>
      </c>
      <c r="AB8" s="11">
        <v>0.11700000000000001</v>
      </c>
      <c r="AC8" s="2">
        <f t="shared" si="0"/>
        <v>8.8190000000000004E-3</v>
      </c>
      <c r="AD8" s="11" t="s">
        <v>14</v>
      </c>
      <c r="AE8" s="11">
        <v>1</v>
      </c>
      <c r="AF8" s="12">
        <v>8.8190000000000008</v>
      </c>
      <c r="AG8" s="2">
        <f t="shared" si="4"/>
        <v>0.220662</v>
      </c>
    </row>
    <row r="9" spans="1:33" ht="31.5" x14ac:dyDescent="0.25">
      <c r="A9" s="4">
        <v>8</v>
      </c>
      <c r="B9" s="4">
        <v>604</v>
      </c>
      <c r="C9" s="4">
        <v>234</v>
      </c>
      <c r="D9" s="4">
        <f t="shared" si="1"/>
        <v>8</v>
      </c>
      <c r="E9" s="5">
        <f t="shared" si="2"/>
        <v>0.35454545454545455</v>
      </c>
      <c r="F9" s="5">
        <f t="shared" si="3"/>
        <v>0.45751633986928103</v>
      </c>
      <c r="AA9" s="11">
        <v>0.10425</v>
      </c>
      <c r="AB9" s="11">
        <v>0.123</v>
      </c>
      <c r="AC9" s="2">
        <f t="shared" si="0"/>
        <v>2.3295E-3</v>
      </c>
      <c r="AD9" s="11" t="s">
        <v>14</v>
      </c>
      <c r="AE9" s="11">
        <v>2</v>
      </c>
      <c r="AF9" s="12">
        <v>2.3294999999999999</v>
      </c>
      <c r="AG9" s="2">
        <f t="shared" si="4"/>
        <v>0.23197799999999999</v>
      </c>
    </row>
    <row r="10" spans="1:33" ht="31.5" x14ac:dyDescent="0.25">
      <c r="A10" s="4">
        <v>9</v>
      </c>
      <c r="B10" s="4">
        <v>602</v>
      </c>
      <c r="C10" s="4">
        <v>273</v>
      </c>
      <c r="D10" s="4">
        <f t="shared" si="1"/>
        <v>10</v>
      </c>
      <c r="E10" s="5">
        <f t="shared" si="2"/>
        <v>0.41363636363636358</v>
      </c>
      <c r="F10" s="5">
        <f t="shared" si="3"/>
        <v>0.57189542483660127</v>
      </c>
      <c r="AA10" s="11">
        <v>7.4967200000000012E-2</v>
      </c>
      <c r="AB10" s="11">
        <v>0.112</v>
      </c>
      <c r="AC10" s="2">
        <f t="shared" si="0"/>
        <v>6.9801999999999998E-3</v>
      </c>
      <c r="AD10" s="11" t="s">
        <v>14</v>
      </c>
      <c r="AE10" s="11">
        <v>3</v>
      </c>
      <c r="AF10" s="12">
        <v>6.9802</v>
      </c>
      <c r="AG10" s="2">
        <f t="shared" si="4"/>
        <v>0.211232</v>
      </c>
    </row>
    <row r="11" spans="1:33" x14ac:dyDescent="0.25">
      <c r="A11" s="4">
        <v>10</v>
      </c>
      <c r="B11" s="4">
        <v>597</v>
      </c>
      <c r="C11" s="4">
        <v>294</v>
      </c>
      <c r="D11" s="4">
        <f t="shared" ref="D11:D42" si="5">612-B11</f>
        <v>15</v>
      </c>
      <c r="E11" s="5">
        <f t="shared" si="2"/>
        <v>0.44545454545454549</v>
      </c>
      <c r="F11" s="5">
        <f t="shared" si="3"/>
        <v>0.85784313725490191</v>
      </c>
      <c r="AA11" s="11">
        <v>0.14163999999999999</v>
      </c>
      <c r="AB11" s="11">
        <v>0.30199999999999999</v>
      </c>
      <c r="AC11" s="2">
        <f t="shared" si="0"/>
        <v>8.6663E-3</v>
      </c>
      <c r="AD11" s="11" t="s">
        <v>15</v>
      </c>
      <c r="AE11" s="11">
        <v>2</v>
      </c>
      <c r="AF11" s="12">
        <v>8.6662999999999997</v>
      </c>
      <c r="AG11" s="2">
        <f t="shared" si="4"/>
        <v>0.56957199999999986</v>
      </c>
    </row>
    <row r="12" spans="1:33" x14ac:dyDescent="0.25">
      <c r="A12" s="4">
        <v>11</v>
      </c>
      <c r="B12" s="4">
        <v>602</v>
      </c>
      <c r="C12" s="4">
        <v>303</v>
      </c>
      <c r="D12" s="4">
        <f t="shared" si="5"/>
        <v>10</v>
      </c>
      <c r="E12" s="5">
        <f t="shared" si="2"/>
        <v>0.45909090909090905</v>
      </c>
      <c r="F12" s="5">
        <f t="shared" si="3"/>
        <v>0.57189542483660127</v>
      </c>
      <c r="AA12" s="11">
        <v>0.15177750000000001</v>
      </c>
      <c r="AB12" s="11">
        <v>0.30099999999999999</v>
      </c>
      <c r="AC12" s="2">
        <f t="shared" si="0"/>
        <v>8.4776000000000001E-3</v>
      </c>
      <c r="AD12" s="11" t="s">
        <v>15</v>
      </c>
      <c r="AE12" s="11">
        <v>3</v>
      </c>
      <c r="AF12" s="12">
        <v>8.4776000000000007</v>
      </c>
      <c r="AG12" s="2">
        <f t="shared" si="4"/>
        <v>0.56768599999999991</v>
      </c>
    </row>
    <row r="13" spans="1:33" x14ac:dyDescent="0.25">
      <c r="A13" s="4">
        <v>12</v>
      </c>
      <c r="B13" s="4">
        <v>585</v>
      </c>
      <c r="C13" s="4">
        <v>314</v>
      </c>
      <c r="D13" s="4">
        <f t="shared" si="5"/>
        <v>27</v>
      </c>
      <c r="E13" s="5">
        <f t="shared" si="2"/>
        <v>0.47575757575757577</v>
      </c>
      <c r="F13" s="5">
        <f t="shared" si="3"/>
        <v>1.5441176470588236</v>
      </c>
      <c r="AA13" s="11">
        <v>0.15415600000000002</v>
      </c>
      <c r="AB13" s="11">
        <v>0.35499999999999998</v>
      </c>
      <c r="AC13" s="2">
        <f t="shared" si="0"/>
        <v>7.1643999999999996E-3</v>
      </c>
      <c r="AD13" s="11" t="s">
        <v>16</v>
      </c>
      <c r="AE13" s="11">
        <v>1</v>
      </c>
      <c r="AF13" s="12">
        <v>7.1643999999999997</v>
      </c>
      <c r="AG13" s="2">
        <f t="shared" si="4"/>
        <v>0.66952999999999996</v>
      </c>
    </row>
    <row r="14" spans="1:33" x14ac:dyDescent="0.25">
      <c r="A14" s="4">
        <v>13</v>
      </c>
      <c r="B14" s="4">
        <v>594</v>
      </c>
      <c r="C14" s="4">
        <v>316</v>
      </c>
      <c r="D14" s="4">
        <f t="shared" si="5"/>
        <v>18</v>
      </c>
      <c r="E14" s="5">
        <f t="shared" si="2"/>
        <v>0.47878787878787876</v>
      </c>
      <c r="F14" s="5">
        <f t="shared" si="3"/>
        <v>1.0294117647058822</v>
      </c>
      <c r="AA14" s="11">
        <v>0.14673750000000002</v>
      </c>
      <c r="AB14" s="11">
        <v>0.35</v>
      </c>
      <c r="AC14" s="2">
        <f t="shared" si="0"/>
        <v>3.1227999999999998E-3</v>
      </c>
      <c r="AD14" s="11" t="s">
        <v>16</v>
      </c>
      <c r="AE14" s="11">
        <v>2</v>
      </c>
      <c r="AF14" s="12">
        <v>3.1227999999999998</v>
      </c>
      <c r="AG14" s="2">
        <f t="shared" si="4"/>
        <v>0.66009999999999991</v>
      </c>
    </row>
    <row r="15" spans="1:33" x14ac:dyDescent="0.25">
      <c r="A15" s="4">
        <v>14</v>
      </c>
      <c r="B15" s="4">
        <v>584</v>
      </c>
      <c r="C15" s="4">
        <v>310</v>
      </c>
      <c r="D15" s="4">
        <f t="shared" si="5"/>
        <v>28</v>
      </c>
      <c r="E15" s="5">
        <f t="shared" si="2"/>
        <v>0.46969696969696972</v>
      </c>
      <c r="F15" s="5">
        <f t="shared" si="3"/>
        <v>1.6013071895424837</v>
      </c>
      <c r="AA15" s="11">
        <v>0.14405999999999999</v>
      </c>
      <c r="AB15" s="11">
        <v>0.35399999999999998</v>
      </c>
      <c r="AC15" s="2">
        <f t="shared" si="0"/>
        <v>2.6619E-3</v>
      </c>
      <c r="AD15" s="11" t="s">
        <v>16</v>
      </c>
      <c r="AE15" s="11">
        <v>3</v>
      </c>
      <c r="AF15" s="12">
        <v>2.6619000000000002</v>
      </c>
      <c r="AG15" s="2">
        <f t="shared" si="4"/>
        <v>0.6676439999999999</v>
      </c>
    </row>
    <row r="16" spans="1:33" x14ac:dyDescent="0.25">
      <c r="A16" s="4">
        <v>15</v>
      </c>
      <c r="B16" s="4">
        <v>602</v>
      </c>
      <c r="C16" s="4">
        <v>334</v>
      </c>
      <c r="D16" s="4">
        <f t="shared" si="5"/>
        <v>10</v>
      </c>
      <c r="E16" s="5">
        <f t="shared" si="2"/>
        <v>0.5060606060606061</v>
      </c>
      <c r="F16" s="5">
        <f t="shared" si="3"/>
        <v>0.57189542483660127</v>
      </c>
      <c r="AA16" s="11">
        <v>0.11959500000000001</v>
      </c>
      <c r="AB16" s="11">
        <v>0.16200000000000001</v>
      </c>
      <c r="AC16" s="2">
        <f t="shared" si="0"/>
        <v>3.3132000000000001E-3</v>
      </c>
      <c r="AD16" s="11" t="s">
        <v>17</v>
      </c>
      <c r="AE16" s="11">
        <v>1</v>
      </c>
      <c r="AF16" s="12">
        <v>3.3132000000000001</v>
      </c>
      <c r="AG16" s="2">
        <f t="shared" si="4"/>
        <v>0.30553200000000003</v>
      </c>
    </row>
    <row r="17" spans="1:33" x14ac:dyDescent="0.25">
      <c r="A17" s="4">
        <v>16</v>
      </c>
      <c r="B17" s="4">
        <v>592</v>
      </c>
      <c r="C17" s="4">
        <v>351</v>
      </c>
      <c r="D17" s="4">
        <f t="shared" si="5"/>
        <v>20</v>
      </c>
      <c r="E17" s="5">
        <f t="shared" si="2"/>
        <v>0.53181818181818186</v>
      </c>
      <c r="F17" s="5">
        <f t="shared" si="3"/>
        <v>1.1437908496732025</v>
      </c>
      <c r="AA17" s="11">
        <v>8.2852999999999996E-2</v>
      </c>
      <c r="AB17" s="11">
        <v>0.16600000000000001</v>
      </c>
      <c r="AC17" s="2">
        <f t="shared" si="0"/>
        <v>2.9108000000000003E-3</v>
      </c>
      <c r="AD17" s="11" t="s">
        <v>17</v>
      </c>
      <c r="AE17" s="11">
        <v>2</v>
      </c>
      <c r="AF17" s="12">
        <v>2.9108000000000001</v>
      </c>
      <c r="AG17" s="2">
        <f t="shared" si="4"/>
        <v>0.31307600000000002</v>
      </c>
    </row>
    <row r="18" spans="1:33" x14ac:dyDescent="0.25">
      <c r="A18" s="4">
        <v>17</v>
      </c>
      <c r="B18" s="4">
        <v>597</v>
      </c>
      <c r="C18" s="4">
        <v>375</v>
      </c>
      <c r="D18" s="4">
        <f t="shared" si="5"/>
        <v>15</v>
      </c>
      <c r="E18" s="5">
        <f t="shared" si="2"/>
        <v>0.56818181818181823</v>
      </c>
      <c r="F18" s="5">
        <f t="shared" si="3"/>
        <v>0.85784313725490191</v>
      </c>
      <c r="AA18" s="11">
        <v>6.2002299999999996E-2</v>
      </c>
      <c r="AB18" s="11">
        <v>0.16300000000000001</v>
      </c>
      <c r="AC18" s="2">
        <f t="shared" si="0"/>
        <v>4.9484000000000004E-3</v>
      </c>
      <c r="AD18" s="11" t="s">
        <v>17</v>
      </c>
      <c r="AE18" s="11">
        <v>3</v>
      </c>
      <c r="AF18" s="12">
        <v>4.9484000000000004</v>
      </c>
      <c r="AG18" s="2">
        <f t="shared" si="4"/>
        <v>0.30741800000000002</v>
      </c>
    </row>
    <row r="19" spans="1:33" x14ac:dyDescent="0.25">
      <c r="A19" s="4">
        <v>18</v>
      </c>
      <c r="B19" s="4">
        <v>588</v>
      </c>
      <c r="C19" s="4">
        <v>399</v>
      </c>
      <c r="D19" s="4">
        <f t="shared" si="5"/>
        <v>24</v>
      </c>
      <c r="E19" s="5">
        <f t="shared" si="2"/>
        <v>0.6045454545454545</v>
      </c>
      <c r="F19" s="5">
        <f t="shared" si="3"/>
        <v>1.3725490196078431</v>
      </c>
      <c r="AA19" s="11">
        <v>0.104699</v>
      </c>
      <c r="AB19" s="11">
        <v>0.26500000000000001</v>
      </c>
      <c r="AC19" s="2">
        <f t="shared" si="0"/>
        <v>7.2104000000000005E-3</v>
      </c>
      <c r="AD19" s="11" t="s">
        <v>18</v>
      </c>
      <c r="AE19" s="11">
        <v>1</v>
      </c>
      <c r="AF19" s="12">
        <v>7.2103999999999999</v>
      </c>
      <c r="AG19" s="2">
        <f t="shared" si="4"/>
        <v>0.49979000000000001</v>
      </c>
    </row>
    <row r="20" spans="1:33" x14ac:dyDescent="0.25">
      <c r="A20" s="4">
        <v>19</v>
      </c>
      <c r="B20" s="4">
        <v>570</v>
      </c>
      <c r="C20" s="4">
        <v>400</v>
      </c>
      <c r="D20" s="4">
        <f t="shared" si="5"/>
        <v>42</v>
      </c>
      <c r="E20" s="5">
        <f t="shared" si="2"/>
        <v>0.60606060606060608</v>
      </c>
      <c r="F20" s="5">
        <f t="shared" si="3"/>
        <v>2.4019607843137254</v>
      </c>
      <c r="AA20" s="11">
        <v>0.12052700000000001</v>
      </c>
      <c r="AB20" s="11">
        <v>0.26800000000000002</v>
      </c>
      <c r="AC20" s="2">
        <f t="shared" si="0"/>
        <v>1.0219000000000001E-3</v>
      </c>
      <c r="AD20" s="11" t="s">
        <v>18</v>
      </c>
      <c r="AE20" s="11">
        <v>2</v>
      </c>
      <c r="AF20" s="12">
        <v>1.0219</v>
      </c>
      <c r="AG20" s="2">
        <f t="shared" si="4"/>
        <v>0.50544800000000001</v>
      </c>
    </row>
    <row r="21" spans="1:33" x14ac:dyDescent="0.25">
      <c r="A21" s="4">
        <v>20</v>
      </c>
      <c r="B21" s="4">
        <v>591</v>
      </c>
      <c r="C21" s="4">
        <v>411</v>
      </c>
      <c r="D21" s="4">
        <f t="shared" si="5"/>
        <v>21</v>
      </c>
      <c r="E21" s="5">
        <f t="shared" si="2"/>
        <v>0.62272727272727268</v>
      </c>
      <c r="F21" s="5">
        <f t="shared" si="3"/>
        <v>1.2009803921568627</v>
      </c>
      <c r="AA21" s="11">
        <v>0.12848330000000002</v>
      </c>
      <c r="AB21" s="11">
        <v>0.26600000000000001</v>
      </c>
      <c r="AC21" s="2">
        <f t="shared" si="0"/>
        <v>8.238500000000001E-3</v>
      </c>
      <c r="AD21" s="11" t="s">
        <v>18</v>
      </c>
      <c r="AE21" s="11">
        <v>3</v>
      </c>
      <c r="AF21" s="12">
        <v>8.2385000000000002</v>
      </c>
      <c r="AG21" s="2">
        <f t="shared" si="4"/>
        <v>0.50167600000000001</v>
      </c>
    </row>
    <row r="22" spans="1:33" x14ac:dyDescent="0.25">
      <c r="A22" s="4">
        <v>21</v>
      </c>
      <c r="B22" s="4">
        <v>598</v>
      </c>
      <c r="C22" s="4">
        <v>432</v>
      </c>
      <c r="D22" s="4">
        <f t="shared" si="5"/>
        <v>14</v>
      </c>
      <c r="E22" s="5">
        <f t="shared" si="2"/>
        <v>0.65454545454545454</v>
      </c>
      <c r="F22" s="5">
        <f t="shared" si="3"/>
        <v>0.80065359477124187</v>
      </c>
      <c r="AA22" s="11">
        <v>0.1554625</v>
      </c>
      <c r="AB22" s="11">
        <v>0.374</v>
      </c>
      <c r="AC22" s="2">
        <f t="shared" si="0"/>
        <v>4.8127000000000005E-3</v>
      </c>
      <c r="AD22" s="11" t="s">
        <v>19</v>
      </c>
      <c r="AE22" s="11">
        <v>1</v>
      </c>
      <c r="AF22" s="12">
        <v>4.8127000000000004</v>
      </c>
      <c r="AG22" s="2">
        <f t="shared" si="4"/>
        <v>0.70536399999999999</v>
      </c>
    </row>
    <row r="23" spans="1:33" x14ac:dyDescent="0.25">
      <c r="A23" s="4">
        <v>22</v>
      </c>
      <c r="B23" s="4">
        <v>592</v>
      </c>
      <c r="C23" s="4">
        <v>442</v>
      </c>
      <c r="D23" s="4">
        <f t="shared" si="5"/>
        <v>20</v>
      </c>
      <c r="E23" s="5">
        <f t="shared" si="2"/>
        <v>0.66969696969696968</v>
      </c>
      <c r="F23" s="5">
        <f t="shared" si="3"/>
        <v>1.1437908496732025</v>
      </c>
      <c r="AA23" s="11">
        <v>0.13077000000000003</v>
      </c>
      <c r="AB23" s="11">
        <v>0.375</v>
      </c>
      <c r="AC23" s="2">
        <f t="shared" si="0"/>
        <v>2.1063000000000002E-3</v>
      </c>
      <c r="AD23" s="11" t="s">
        <v>19</v>
      </c>
      <c r="AE23" s="11">
        <v>2</v>
      </c>
      <c r="AF23" s="12">
        <v>2.1063000000000001</v>
      </c>
      <c r="AG23" s="2">
        <f t="shared" si="4"/>
        <v>0.70724999999999993</v>
      </c>
    </row>
    <row r="24" spans="1:33" x14ac:dyDescent="0.25">
      <c r="A24" s="4">
        <v>23</v>
      </c>
      <c r="B24" s="4">
        <v>582</v>
      </c>
      <c r="C24" s="4">
        <v>448</v>
      </c>
      <c r="D24" s="4">
        <f t="shared" si="5"/>
        <v>30</v>
      </c>
      <c r="E24" s="5">
        <f t="shared" si="2"/>
        <v>0.67878787878787883</v>
      </c>
      <c r="F24" s="5">
        <f t="shared" si="3"/>
        <v>1.7156862745098038</v>
      </c>
      <c r="AA24" s="11">
        <v>0.14972749999999999</v>
      </c>
      <c r="AB24" s="11">
        <v>0.372</v>
      </c>
      <c r="AC24" s="2">
        <f t="shared" si="0"/>
        <v>6.0113000000000007E-3</v>
      </c>
      <c r="AD24" s="11" t="s">
        <v>19</v>
      </c>
      <c r="AE24" s="11">
        <v>3</v>
      </c>
      <c r="AF24" s="12">
        <v>6.0113000000000003</v>
      </c>
      <c r="AG24" s="2">
        <f t="shared" si="4"/>
        <v>0.70159199999999999</v>
      </c>
    </row>
    <row r="25" spans="1:33" x14ac:dyDescent="0.25">
      <c r="A25" s="4">
        <v>24</v>
      </c>
      <c r="B25" s="4">
        <v>600</v>
      </c>
      <c r="C25" s="4">
        <v>460</v>
      </c>
      <c r="D25" s="4">
        <f t="shared" si="5"/>
        <v>12</v>
      </c>
      <c r="E25" s="5">
        <f t="shared" si="2"/>
        <v>0.69696969696969702</v>
      </c>
      <c r="F25" s="5">
        <f t="shared" si="3"/>
        <v>0.68627450980392157</v>
      </c>
      <c r="AA25" s="11">
        <v>6.58136E-2</v>
      </c>
      <c r="AB25" s="11">
        <v>0.155</v>
      </c>
      <c r="AC25" s="2">
        <f t="shared" si="0"/>
        <v>4.6601999999999998E-3</v>
      </c>
      <c r="AD25" s="11" t="s">
        <v>20</v>
      </c>
      <c r="AE25" s="11">
        <v>1</v>
      </c>
      <c r="AF25" s="12">
        <v>4.6601999999999997</v>
      </c>
      <c r="AG25" s="2">
        <f t="shared" si="4"/>
        <v>0.29232999999999998</v>
      </c>
    </row>
    <row r="26" spans="1:33" x14ac:dyDescent="0.25">
      <c r="A26" s="4">
        <v>25</v>
      </c>
      <c r="B26" s="4">
        <v>585</v>
      </c>
      <c r="C26" s="4">
        <v>472</v>
      </c>
      <c r="D26" s="4">
        <f t="shared" si="5"/>
        <v>27</v>
      </c>
      <c r="E26" s="5">
        <f t="shared" si="2"/>
        <v>0.71515151515151509</v>
      </c>
      <c r="F26" s="5">
        <f t="shared" si="3"/>
        <v>1.5441176470588236</v>
      </c>
      <c r="AA26" s="11">
        <v>8.0492000000000008E-2</v>
      </c>
      <c r="AB26" s="11">
        <v>0.156</v>
      </c>
      <c r="AC26" s="2">
        <f t="shared" si="0"/>
        <v>7.8902999999999994E-3</v>
      </c>
      <c r="AD26" s="11" t="s">
        <v>20</v>
      </c>
      <c r="AE26" s="11">
        <v>2</v>
      </c>
      <c r="AF26" s="12">
        <v>7.8902999999999999</v>
      </c>
      <c r="AG26" s="2">
        <f t="shared" si="4"/>
        <v>0.29421599999999998</v>
      </c>
    </row>
    <row r="27" spans="1:33" x14ac:dyDescent="0.25">
      <c r="A27" s="4">
        <v>26</v>
      </c>
      <c r="B27" s="4">
        <v>572</v>
      </c>
      <c r="C27" s="4">
        <v>483</v>
      </c>
      <c r="D27" s="4">
        <f t="shared" si="5"/>
        <v>40</v>
      </c>
      <c r="E27" s="5">
        <f t="shared" si="2"/>
        <v>0.73181818181818181</v>
      </c>
      <c r="F27" s="5">
        <f t="shared" si="3"/>
        <v>2.2875816993464051</v>
      </c>
      <c r="AA27" s="11">
        <v>9.3965999999999994E-2</v>
      </c>
      <c r="AB27" s="11">
        <v>0.152</v>
      </c>
      <c r="AC27" s="2">
        <f t="shared" si="0"/>
        <v>1.7384599999999998E-3</v>
      </c>
      <c r="AD27" s="11" t="s">
        <v>20</v>
      </c>
      <c r="AE27" s="11">
        <v>3</v>
      </c>
      <c r="AF27" s="12">
        <v>1.7384599999999999</v>
      </c>
      <c r="AG27" s="2">
        <f t="shared" si="4"/>
        <v>0.28667199999999998</v>
      </c>
    </row>
    <row r="28" spans="1:33" x14ac:dyDescent="0.25">
      <c r="A28" s="4">
        <v>27</v>
      </c>
      <c r="B28" s="4">
        <v>582</v>
      </c>
      <c r="C28" s="4">
        <v>504</v>
      </c>
      <c r="D28" s="4">
        <f t="shared" si="5"/>
        <v>30</v>
      </c>
      <c r="E28" s="5">
        <f t="shared" si="2"/>
        <v>0.76363636363636356</v>
      </c>
      <c r="F28" s="5">
        <f t="shared" si="3"/>
        <v>1.7156862745098038</v>
      </c>
      <c r="AA28" s="11">
        <v>0.1385033</v>
      </c>
      <c r="AB28" s="11">
        <v>0.33300000000000002</v>
      </c>
      <c r="AC28" s="2">
        <f t="shared" si="0"/>
        <v>9.7704999999999997E-3</v>
      </c>
      <c r="AD28" s="11" t="s">
        <v>21</v>
      </c>
      <c r="AE28" s="11">
        <v>1</v>
      </c>
      <c r="AF28" s="12">
        <v>9.7705000000000002</v>
      </c>
      <c r="AG28" s="2">
        <f t="shared" si="4"/>
        <v>0.62803799999999999</v>
      </c>
    </row>
    <row r="29" spans="1:33" x14ac:dyDescent="0.25">
      <c r="A29" s="4">
        <v>28</v>
      </c>
      <c r="B29" s="4">
        <v>597</v>
      </c>
      <c r="C29" s="4">
        <v>514</v>
      </c>
      <c r="D29" s="4">
        <f t="shared" si="5"/>
        <v>15</v>
      </c>
      <c r="E29" s="5">
        <f t="shared" si="2"/>
        <v>0.7787878787878787</v>
      </c>
      <c r="F29" s="5">
        <f t="shared" si="3"/>
        <v>0.85784313725490191</v>
      </c>
      <c r="AA29" s="11">
        <v>0.12721670000000002</v>
      </c>
      <c r="AB29" s="11">
        <v>0.33500000000000002</v>
      </c>
      <c r="AC29" s="2">
        <f t="shared" si="0"/>
        <v>4.8891000000000004E-3</v>
      </c>
      <c r="AD29" s="11" t="s">
        <v>21</v>
      </c>
      <c r="AE29" s="11">
        <v>2</v>
      </c>
      <c r="AF29" s="12">
        <v>4.8891</v>
      </c>
      <c r="AG29" s="2">
        <f t="shared" si="4"/>
        <v>0.63180999999999998</v>
      </c>
    </row>
    <row r="30" spans="1:33" x14ac:dyDescent="0.25">
      <c r="A30" s="4">
        <v>29</v>
      </c>
      <c r="B30" s="4">
        <v>582</v>
      </c>
      <c r="C30" s="4">
        <v>520</v>
      </c>
      <c r="D30" s="4">
        <f t="shared" si="5"/>
        <v>30</v>
      </c>
      <c r="E30" s="5">
        <f t="shared" si="2"/>
        <v>0.78787878787878785</v>
      </c>
      <c r="F30" s="5">
        <f t="shared" si="3"/>
        <v>1.7156862745098038</v>
      </c>
      <c r="AA30" s="11">
        <v>0.15728999999999999</v>
      </c>
      <c r="AB30" s="11">
        <v>0.33400000000000002</v>
      </c>
      <c r="AC30" s="2">
        <f t="shared" si="0"/>
        <v>3.2041000000000001E-3</v>
      </c>
      <c r="AD30" s="11" t="s">
        <v>21</v>
      </c>
      <c r="AE30" s="11">
        <v>3</v>
      </c>
      <c r="AF30" s="12">
        <v>3.2040999999999999</v>
      </c>
      <c r="AG30" s="2">
        <f t="shared" si="4"/>
        <v>0.62992400000000004</v>
      </c>
    </row>
    <row r="31" spans="1:33" x14ac:dyDescent="0.25">
      <c r="A31" s="4">
        <v>30</v>
      </c>
      <c r="B31" s="4">
        <v>566</v>
      </c>
      <c r="C31" s="4">
        <v>507</v>
      </c>
      <c r="D31" s="4">
        <f t="shared" si="5"/>
        <v>46</v>
      </c>
      <c r="E31" s="5">
        <f t="shared" si="2"/>
        <v>0.76818181818181819</v>
      </c>
      <c r="F31" s="5">
        <f t="shared" si="3"/>
        <v>2.630718954248366</v>
      </c>
      <c r="AA31" s="11">
        <v>0.1336167</v>
      </c>
      <c r="AB31" s="11">
        <v>0.30299999999999999</v>
      </c>
      <c r="AC31" s="2">
        <f t="shared" si="0"/>
        <v>6.7698999999999997E-3</v>
      </c>
      <c r="AD31" s="11" t="s">
        <v>22</v>
      </c>
      <c r="AE31" s="11">
        <v>1</v>
      </c>
      <c r="AF31" s="12">
        <v>6.7698999999999998</v>
      </c>
      <c r="AG31" s="2">
        <f t="shared" si="4"/>
        <v>0.57145800000000002</v>
      </c>
    </row>
    <row r="32" spans="1:33" x14ac:dyDescent="0.25">
      <c r="A32" s="4">
        <v>31</v>
      </c>
      <c r="B32" s="4">
        <v>550</v>
      </c>
      <c r="C32" s="4">
        <v>508</v>
      </c>
      <c r="D32" s="4">
        <f t="shared" si="5"/>
        <v>62</v>
      </c>
      <c r="E32" s="5">
        <f t="shared" si="2"/>
        <v>0.76969696969696977</v>
      </c>
      <c r="F32" s="5">
        <f t="shared" si="3"/>
        <v>3.5457516339869279</v>
      </c>
      <c r="AA32" s="11">
        <v>0.134655</v>
      </c>
      <c r="AB32" s="11">
        <v>0.307</v>
      </c>
      <c r="AC32" s="2">
        <f t="shared" si="0"/>
        <v>7.6550000000000003E-3</v>
      </c>
      <c r="AD32" s="11" t="s">
        <v>22</v>
      </c>
      <c r="AE32" s="11">
        <v>2</v>
      </c>
      <c r="AF32" s="12">
        <v>7.6550000000000002</v>
      </c>
      <c r="AG32" s="2">
        <f t="shared" si="4"/>
        <v>0.57900200000000002</v>
      </c>
    </row>
    <row r="33" spans="1:33" x14ac:dyDescent="0.25">
      <c r="A33" s="4">
        <v>32</v>
      </c>
      <c r="B33" s="4">
        <v>544</v>
      </c>
      <c r="C33" s="4">
        <v>495</v>
      </c>
      <c r="D33" s="4">
        <f t="shared" si="5"/>
        <v>68</v>
      </c>
      <c r="E33" s="5">
        <f t="shared" si="2"/>
        <v>0.75</v>
      </c>
      <c r="F33" s="5">
        <f t="shared" si="3"/>
        <v>3.8888888888888888</v>
      </c>
      <c r="AA33" s="11">
        <v>0.12835199999999999</v>
      </c>
      <c r="AB33" s="11">
        <v>0.30599999999999999</v>
      </c>
      <c r="AC33" s="2">
        <f t="shared" si="0"/>
        <v>1.45474E-2</v>
      </c>
      <c r="AD33" s="11" t="s">
        <v>22</v>
      </c>
      <c r="AE33" s="11">
        <v>3</v>
      </c>
      <c r="AF33" s="12">
        <v>14.5474</v>
      </c>
      <c r="AG33" s="2">
        <f t="shared" si="4"/>
        <v>0.57711599999999996</v>
      </c>
    </row>
    <row r="34" spans="1:33" x14ac:dyDescent="0.25">
      <c r="A34" s="4">
        <v>33</v>
      </c>
      <c r="B34" s="4">
        <v>594</v>
      </c>
      <c r="C34" s="4">
        <v>544</v>
      </c>
      <c r="D34" s="4">
        <f t="shared" si="5"/>
        <v>18</v>
      </c>
      <c r="E34" s="5">
        <f t="shared" si="2"/>
        <v>0.82424242424242422</v>
      </c>
      <c r="F34" s="5">
        <f t="shared" si="3"/>
        <v>1.0294117647058822</v>
      </c>
      <c r="AA34" s="11">
        <v>0.110773</v>
      </c>
      <c r="AB34" s="11">
        <v>0.157</v>
      </c>
      <c r="AC34" s="2">
        <f t="shared" si="0"/>
        <v>1.16977E-2</v>
      </c>
      <c r="AD34" s="11" t="s">
        <v>23</v>
      </c>
      <c r="AE34" s="11">
        <v>1</v>
      </c>
      <c r="AF34" s="12">
        <v>11.697699999999999</v>
      </c>
      <c r="AG34" s="2">
        <f t="shared" si="4"/>
        <v>0.29610199999999998</v>
      </c>
    </row>
    <row r="35" spans="1:33" x14ac:dyDescent="0.25">
      <c r="A35" s="4">
        <v>34</v>
      </c>
      <c r="B35" s="4">
        <v>578</v>
      </c>
      <c r="C35" s="4">
        <v>530</v>
      </c>
      <c r="D35" s="4">
        <f t="shared" si="5"/>
        <v>34</v>
      </c>
      <c r="E35" s="5">
        <f t="shared" si="2"/>
        <v>0.80303030303030298</v>
      </c>
      <c r="F35" s="5">
        <f t="shared" si="3"/>
        <v>1.9444444444444444</v>
      </c>
      <c r="AA35" s="11">
        <v>7.6975600000000005E-2</v>
      </c>
      <c r="AB35" s="11">
        <v>0.16500000000000001</v>
      </c>
      <c r="AC35" s="2">
        <f t="shared" si="0"/>
        <v>1.4992699999999999E-2</v>
      </c>
      <c r="AD35" s="11" t="s">
        <v>23</v>
      </c>
      <c r="AE35" s="11">
        <v>2</v>
      </c>
      <c r="AF35" s="12">
        <v>14.992699999999999</v>
      </c>
      <c r="AG35" s="2">
        <f t="shared" si="4"/>
        <v>0.31119000000000002</v>
      </c>
    </row>
    <row r="36" spans="1:33" x14ac:dyDescent="0.25">
      <c r="A36" s="4">
        <v>35</v>
      </c>
      <c r="B36" s="4">
        <v>573</v>
      </c>
      <c r="C36" s="4">
        <v>566</v>
      </c>
      <c r="D36" s="4">
        <f t="shared" si="5"/>
        <v>39</v>
      </c>
      <c r="E36" s="5">
        <f t="shared" si="2"/>
        <v>0.85757575757575744</v>
      </c>
      <c r="F36" s="5">
        <f t="shared" si="3"/>
        <v>2.2303921568627452</v>
      </c>
      <c r="AA36" s="11">
        <v>9.4342600000000013E-2</v>
      </c>
      <c r="AB36" s="11">
        <v>0.16200000000000001</v>
      </c>
      <c r="AC36" s="2">
        <f t="shared" si="0"/>
        <v>1.5706990000000001E-2</v>
      </c>
      <c r="AD36" s="11" t="s">
        <v>23</v>
      </c>
      <c r="AE36" s="11">
        <v>3</v>
      </c>
      <c r="AF36" s="12">
        <v>15.706989999999999</v>
      </c>
      <c r="AG36" s="2">
        <f t="shared" si="4"/>
        <v>0.30553200000000003</v>
      </c>
    </row>
    <row r="37" spans="1:33" x14ac:dyDescent="0.25">
      <c r="A37" s="4">
        <v>36</v>
      </c>
      <c r="B37" s="4">
        <v>554</v>
      </c>
      <c r="C37" s="4">
        <v>543</v>
      </c>
      <c r="D37" s="4">
        <f t="shared" si="5"/>
        <v>58</v>
      </c>
      <c r="E37" s="5">
        <f t="shared" si="2"/>
        <v>0.82272727272727275</v>
      </c>
      <c r="F37" s="5">
        <f t="shared" si="3"/>
        <v>3.3169934640522878</v>
      </c>
    </row>
    <row r="38" spans="1:33" x14ac:dyDescent="0.25">
      <c r="A38" s="4">
        <v>37</v>
      </c>
      <c r="B38" s="4">
        <v>538</v>
      </c>
      <c r="C38" s="4">
        <v>544</v>
      </c>
      <c r="D38" s="4">
        <f t="shared" si="5"/>
        <v>74</v>
      </c>
      <c r="E38" s="5">
        <f t="shared" si="2"/>
        <v>0.82424242424242422</v>
      </c>
      <c r="F38" s="5">
        <f t="shared" si="3"/>
        <v>4.2320261437908497</v>
      </c>
    </row>
    <row r="39" spans="1:33" x14ac:dyDescent="0.25">
      <c r="A39" s="4">
        <v>38</v>
      </c>
      <c r="B39" s="4">
        <v>548</v>
      </c>
      <c r="C39" s="4">
        <v>561</v>
      </c>
      <c r="D39" s="4">
        <f t="shared" si="5"/>
        <v>64</v>
      </c>
      <c r="E39" s="5">
        <f t="shared" si="2"/>
        <v>0.84999999999999987</v>
      </c>
      <c r="F39" s="5">
        <f t="shared" si="3"/>
        <v>3.6601307189542482</v>
      </c>
    </row>
    <row r="40" spans="1:33" x14ac:dyDescent="0.25">
      <c r="A40" s="4">
        <v>39</v>
      </c>
      <c r="B40" s="4">
        <v>550</v>
      </c>
      <c r="C40" s="4">
        <v>582</v>
      </c>
      <c r="D40" s="4">
        <f t="shared" si="5"/>
        <v>62</v>
      </c>
      <c r="E40" s="5">
        <f t="shared" si="2"/>
        <v>0.88181818181818183</v>
      </c>
      <c r="F40" s="5">
        <f t="shared" si="3"/>
        <v>3.5457516339869279</v>
      </c>
    </row>
    <row r="41" spans="1:33" x14ac:dyDescent="0.25">
      <c r="A41" s="4">
        <v>40</v>
      </c>
      <c r="B41" s="4">
        <v>580</v>
      </c>
      <c r="C41" s="4">
        <v>596</v>
      </c>
      <c r="D41" s="4">
        <f t="shared" si="5"/>
        <v>32</v>
      </c>
      <c r="E41" s="5">
        <f t="shared" si="2"/>
        <v>0.90303030303030296</v>
      </c>
      <c r="F41" s="5">
        <f t="shared" si="3"/>
        <v>1.8300653594771241</v>
      </c>
    </row>
    <row r="42" spans="1:33" x14ac:dyDescent="0.25">
      <c r="A42" s="4">
        <v>41</v>
      </c>
      <c r="B42" s="4">
        <v>558</v>
      </c>
      <c r="C42" s="4">
        <v>646</v>
      </c>
      <c r="D42" s="4">
        <f t="shared" si="5"/>
        <v>54</v>
      </c>
      <c r="E42" s="5">
        <f t="shared" si="2"/>
        <v>0.97878787878787865</v>
      </c>
      <c r="F42" s="5">
        <f t="shared" si="3"/>
        <v>3.0882352941176472</v>
      </c>
    </row>
    <row r="43" spans="1:33" x14ac:dyDescent="0.25">
      <c r="A43" s="4">
        <v>42</v>
      </c>
      <c r="B43" s="4">
        <v>546</v>
      </c>
      <c r="C43" s="4">
        <v>603</v>
      </c>
      <c r="D43" s="4">
        <f t="shared" ref="D43:D59" si="6">612-B43</f>
        <v>66</v>
      </c>
      <c r="E43" s="5">
        <f t="shared" si="2"/>
        <v>0.91363636363636369</v>
      </c>
      <c r="F43" s="5">
        <f t="shared" si="3"/>
        <v>3.7745098039215685</v>
      </c>
    </row>
    <row r="44" spans="1:33" x14ac:dyDescent="0.25">
      <c r="A44" s="4">
        <v>43</v>
      </c>
      <c r="B44" s="4">
        <v>531</v>
      </c>
      <c r="C44" s="4">
        <v>627</v>
      </c>
      <c r="D44" s="4">
        <f t="shared" si="6"/>
        <v>81</v>
      </c>
      <c r="E44" s="5">
        <f t="shared" si="2"/>
        <v>0.95</v>
      </c>
      <c r="F44" s="5">
        <f t="shared" si="3"/>
        <v>4.632352941176471</v>
      </c>
    </row>
    <row r="45" spans="1:33" x14ac:dyDescent="0.25">
      <c r="A45" s="4">
        <v>44</v>
      </c>
      <c r="B45" s="4">
        <v>434</v>
      </c>
      <c r="C45" s="4">
        <v>657</v>
      </c>
      <c r="D45" s="4">
        <f t="shared" si="6"/>
        <v>178</v>
      </c>
      <c r="E45" s="5">
        <f t="shared" si="2"/>
        <v>0.99545454545454548</v>
      </c>
      <c r="F45" s="5">
        <f t="shared" si="3"/>
        <v>10.179738562091503</v>
      </c>
    </row>
    <row r="46" spans="1:33" x14ac:dyDescent="0.25">
      <c r="A46" s="4">
        <v>45</v>
      </c>
      <c r="B46" s="4">
        <v>393</v>
      </c>
      <c r="C46" s="4">
        <v>654</v>
      </c>
      <c r="D46" s="4">
        <f t="shared" si="6"/>
        <v>219</v>
      </c>
      <c r="E46" s="5">
        <f t="shared" si="2"/>
        <v>0.99090909090909085</v>
      </c>
      <c r="F46" s="5">
        <f t="shared" si="3"/>
        <v>12.524509803921569</v>
      </c>
    </row>
    <row r="47" spans="1:33" x14ac:dyDescent="0.25">
      <c r="A47" s="4">
        <v>46</v>
      </c>
      <c r="B47" s="4">
        <v>388</v>
      </c>
      <c r="C47" s="4">
        <v>666</v>
      </c>
      <c r="D47" s="4">
        <f t="shared" si="6"/>
        <v>224</v>
      </c>
      <c r="E47" s="5">
        <f t="shared" si="2"/>
        <v>1.009090909090909</v>
      </c>
      <c r="F47" s="5">
        <f t="shared" si="3"/>
        <v>12.81045751633987</v>
      </c>
    </row>
    <row r="48" spans="1:33" x14ac:dyDescent="0.25">
      <c r="A48" s="4">
        <v>47</v>
      </c>
      <c r="B48" s="4">
        <v>360</v>
      </c>
      <c r="C48" s="4">
        <v>666</v>
      </c>
      <c r="D48" s="4">
        <f t="shared" si="6"/>
        <v>252</v>
      </c>
      <c r="E48" s="5">
        <f t="shared" si="2"/>
        <v>1.009090909090909</v>
      </c>
      <c r="F48" s="5">
        <f t="shared" si="3"/>
        <v>14.411764705882353</v>
      </c>
    </row>
    <row r="49" spans="1:9" x14ac:dyDescent="0.25">
      <c r="A49" s="4">
        <v>48</v>
      </c>
      <c r="B49" s="4">
        <v>344</v>
      </c>
      <c r="C49" s="4">
        <v>656</v>
      </c>
      <c r="D49" s="4">
        <f t="shared" si="6"/>
        <v>268</v>
      </c>
      <c r="E49" s="5">
        <f t="shared" si="2"/>
        <v>0.9939393939393939</v>
      </c>
      <c r="F49" s="5">
        <f t="shared" si="3"/>
        <v>15.326797385620916</v>
      </c>
    </row>
    <row r="50" spans="1:9" x14ac:dyDescent="0.25">
      <c r="A50" s="4">
        <v>49</v>
      </c>
      <c r="B50" s="4">
        <v>316</v>
      </c>
      <c r="C50" s="4">
        <v>633</v>
      </c>
      <c r="D50" s="4">
        <f t="shared" si="6"/>
        <v>296</v>
      </c>
      <c r="E50" s="5">
        <f t="shared" si="2"/>
        <v>0.95909090909090911</v>
      </c>
      <c r="F50" s="5">
        <f t="shared" si="3"/>
        <v>16.928104575163399</v>
      </c>
    </row>
    <row r="51" spans="1:9" x14ac:dyDescent="0.25">
      <c r="A51" s="4">
        <v>50</v>
      </c>
      <c r="B51" s="4">
        <v>308</v>
      </c>
      <c r="C51" s="4">
        <v>664</v>
      </c>
      <c r="D51" s="4">
        <f t="shared" si="6"/>
        <v>304</v>
      </c>
      <c r="E51" s="5">
        <f t="shared" si="2"/>
        <v>1.0060606060606061</v>
      </c>
      <c r="F51" s="5">
        <f t="shared" si="3"/>
        <v>17.385620915032678</v>
      </c>
    </row>
    <row r="52" spans="1:9" x14ac:dyDescent="0.25">
      <c r="A52" s="4">
        <v>51</v>
      </c>
      <c r="B52" s="4">
        <v>284</v>
      </c>
      <c r="C52" s="4">
        <v>636</v>
      </c>
      <c r="D52" s="4">
        <f t="shared" si="6"/>
        <v>328</v>
      </c>
      <c r="E52" s="5">
        <f t="shared" si="2"/>
        <v>0.96363636363636351</v>
      </c>
      <c r="F52" s="5">
        <f t="shared" si="3"/>
        <v>18.758169934640524</v>
      </c>
    </row>
    <row r="53" spans="1:9" x14ac:dyDescent="0.25">
      <c r="A53" s="4">
        <v>52</v>
      </c>
      <c r="B53" s="4">
        <v>278</v>
      </c>
      <c r="C53" s="4">
        <v>664</v>
      </c>
      <c r="D53" s="4">
        <f t="shared" si="6"/>
        <v>334</v>
      </c>
      <c r="E53" s="5">
        <f t="shared" si="2"/>
        <v>1.0060606060606061</v>
      </c>
      <c r="F53" s="5">
        <f t="shared" si="3"/>
        <v>19.101307189542485</v>
      </c>
    </row>
    <row r="54" spans="1:9" x14ac:dyDescent="0.25">
      <c r="A54" s="4">
        <v>53</v>
      </c>
      <c r="B54" s="4">
        <v>273</v>
      </c>
      <c r="C54" s="4">
        <v>644</v>
      </c>
      <c r="D54" s="4">
        <f t="shared" si="6"/>
        <v>339</v>
      </c>
      <c r="E54" s="5">
        <f t="shared" si="2"/>
        <v>0.97575757575757571</v>
      </c>
      <c r="F54" s="5">
        <f t="shared" si="3"/>
        <v>19.387254901960784</v>
      </c>
    </row>
    <row r="55" spans="1:9" x14ac:dyDescent="0.25">
      <c r="A55" s="4">
        <v>54</v>
      </c>
      <c r="B55" s="4">
        <v>258</v>
      </c>
      <c r="C55" s="4">
        <v>662</v>
      </c>
      <c r="D55" s="4">
        <f t="shared" si="6"/>
        <v>354</v>
      </c>
      <c r="E55" s="5">
        <f t="shared" si="2"/>
        <v>1.0030303030303029</v>
      </c>
      <c r="F55" s="5">
        <f t="shared" si="3"/>
        <v>20.245098039215687</v>
      </c>
    </row>
    <row r="56" spans="1:9" x14ac:dyDescent="0.25">
      <c r="A56" s="4">
        <v>55</v>
      </c>
      <c r="B56" s="4">
        <v>250</v>
      </c>
      <c r="C56" s="4">
        <v>645</v>
      </c>
      <c r="D56" s="4">
        <f t="shared" si="6"/>
        <v>362</v>
      </c>
      <c r="E56" s="5">
        <f t="shared" si="2"/>
        <v>0.97727272727272729</v>
      </c>
      <c r="F56" s="5">
        <f t="shared" si="3"/>
        <v>20.702614379084967</v>
      </c>
    </row>
    <row r="57" spans="1:9" x14ac:dyDescent="0.25">
      <c r="A57" s="4">
        <v>56</v>
      </c>
      <c r="B57" s="4">
        <v>231</v>
      </c>
      <c r="C57" s="4">
        <v>668</v>
      </c>
      <c r="D57" s="4">
        <f t="shared" si="6"/>
        <v>381</v>
      </c>
      <c r="E57" s="5">
        <f t="shared" si="2"/>
        <v>1.0121212121212122</v>
      </c>
      <c r="F57" s="5">
        <f t="shared" si="3"/>
        <v>21.78921568627451</v>
      </c>
    </row>
    <row r="58" spans="1:9" x14ac:dyDescent="0.25">
      <c r="A58" s="4">
        <v>57</v>
      </c>
      <c r="B58" s="4">
        <v>178</v>
      </c>
      <c r="C58" s="4">
        <v>662</v>
      </c>
      <c r="D58" s="4">
        <f t="shared" si="6"/>
        <v>434</v>
      </c>
      <c r="E58" s="5">
        <f t="shared" si="2"/>
        <v>1.0030303030303029</v>
      </c>
      <c r="F58" s="5">
        <f t="shared" si="3"/>
        <v>24.820261437908496</v>
      </c>
    </row>
    <row r="59" spans="1:9" x14ac:dyDescent="0.25">
      <c r="A59" s="4">
        <v>58</v>
      </c>
      <c r="B59" s="4">
        <v>90</v>
      </c>
      <c r="C59" s="4">
        <v>672</v>
      </c>
      <c r="D59" s="4">
        <f t="shared" si="6"/>
        <v>522</v>
      </c>
      <c r="E59" s="5">
        <f t="shared" si="2"/>
        <v>1.0181818181818181</v>
      </c>
      <c r="F59" s="5">
        <f t="shared" si="3"/>
        <v>29.852941176470587</v>
      </c>
    </row>
    <row r="61" spans="1:9" x14ac:dyDescent="0.25">
      <c r="A61" s="14"/>
      <c r="B61" s="14" t="s">
        <v>28</v>
      </c>
      <c r="C61" s="14" t="s">
        <v>29</v>
      </c>
      <c r="D61" s="14" t="s">
        <v>28</v>
      </c>
      <c r="E61" s="14" t="s">
        <v>1</v>
      </c>
      <c r="F61" s="14" t="s">
        <v>30</v>
      </c>
    </row>
    <row r="62" spans="1:9" x14ac:dyDescent="0.25">
      <c r="A62" s="14" t="s">
        <v>26</v>
      </c>
      <c r="B62" s="14"/>
      <c r="C62" s="14"/>
      <c r="D62" s="14"/>
      <c r="E62" s="15"/>
      <c r="F62" s="15"/>
      <c r="G62" t="s">
        <v>0</v>
      </c>
      <c r="H62" t="s">
        <v>1</v>
      </c>
      <c r="I62" t="s">
        <v>31</v>
      </c>
    </row>
    <row r="63" spans="1:9" x14ac:dyDescent="0.25">
      <c r="A63" s="14">
        <v>1</v>
      </c>
      <c r="B63" s="14">
        <v>40</v>
      </c>
      <c r="C63" s="14">
        <v>300</v>
      </c>
      <c r="D63" s="14">
        <f>B63*$J$6/$I$6</f>
        <v>0.25706940874035988</v>
      </c>
      <c r="E63" s="15">
        <f>340-C63</f>
        <v>40</v>
      </c>
      <c r="F63" s="15">
        <f>E63*$J$5/$I$5</f>
        <v>4.0935672514619883</v>
      </c>
      <c r="G63">
        <v>0.15151515151515152</v>
      </c>
      <c r="H63">
        <v>0.17156862745098039</v>
      </c>
      <c r="I63">
        <f>D63/MAX($D$63:$D$128)</f>
        <v>0.12539184952978055</v>
      </c>
    </row>
    <row r="64" spans="1:9" x14ac:dyDescent="0.25">
      <c r="A64" s="14">
        <v>2</v>
      </c>
      <c r="B64" s="14">
        <v>68</v>
      </c>
      <c r="C64" s="14">
        <v>300</v>
      </c>
      <c r="D64" s="14">
        <f t="shared" ref="D64:D127" si="7">B64*$J$6/$I$6</f>
        <v>0.43701799485861181</v>
      </c>
      <c r="E64" s="15">
        <f t="shared" ref="E64:E127" si="8">340-C64</f>
        <v>40</v>
      </c>
      <c r="F64" s="15">
        <f t="shared" ref="F64:F127" si="9">E64*$J$5/$I$5</f>
        <v>4.0935672514619883</v>
      </c>
      <c r="G64">
        <v>0.23030303030303031</v>
      </c>
      <c r="H64">
        <v>0.22875816993464052</v>
      </c>
      <c r="I64">
        <f>D64/MAX($D$63:$D$128)</f>
        <v>0.21316614420062696</v>
      </c>
    </row>
    <row r="65" spans="1:9" x14ac:dyDescent="0.25">
      <c r="A65" s="14">
        <v>3</v>
      </c>
      <c r="B65" s="14">
        <v>70</v>
      </c>
      <c r="C65" s="14">
        <v>300</v>
      </c>
      <c r="D65" s="14">
        <f t="shared" si="7"/>
        <v>0.44987146529562982</v>
      </c>
      <c r="E65" s="15">
        <f t="shared" si="8"/>
        <v>40</v>
      </c>
      <c r="F65" s="15">
        <f t="shared" si="9"/>
        <v>4.0935672514619883</v>
      </c>
      <c r="G65">
        <v>0.24545454545454545</v>
      </c>
      <c r="H65">
        <v>0.17156862745098039</v>
      </c>
      <c r="I65">
        <f t="shared" ref="I65:I120" si="10">D65/MAX($D$63:$D$128)</f>
        <v>0.21943573667711599</v>
      </c>
    </row>
    <row r="66" spans="1:9" x14ac:dyDescent="0.25">
      <c r="A66" s="14">
        <v>4</v>
      </c>
      <c r="B66" s="14">
        <v>75</v>
      </c>
      <c r="C66" s="14">
        <v>292</v>
      </c>
      <c r="D66" s="14">
        <f t="shared" si="7"/>
        <v>0.4820051413881748</v>
      </c>
      <c r="E66" s="15">
        <f t="shared" si="8"/>
        <v>48</v>
      </c>
      <c r="F66" s="15">
        <f t="shared" si="9"/>
        <v>4.9122807017543861</v>
      </c>
      <c r="G66">
        <v>0.34848484848484851</v>
      </c>
      <c r="H66">
        <v>1.6013071895424837</v>
      </c>
      <c r="I66">
        <f t="shared" si="10"/>
        <v>0.23510971786833856</v>
      </c>
    </row>
    <row r="67" spans="1:9" x14ac:dyDescent="0.25">
      <c r="A67" s="14">
        <v>5</v>
      </c>
      <c r="B67" s="14">
        <v>101</v>
      </c>
      <c r="C67" s="14">
        <v>289</v>
      </c>
      <c r="D67" s="14">
        <f t="shared" si="7"/>
        <v>0.64910025706940877</v>
      </c>
      <c r="E67" s="15">
        <f t="shared" si="8"/>
        <v>51</v>
      </c>
      <c r="F67" s="15">
        <f t="shared" si="9"/>
        <v>5.2192982456140351</v>
      </c>
      <c r="G67">
        <v>0.25909090909090909</v>
      </c>
      <c r="H67">
        <v>1.0294117647058822</v>
      </c>
      <c r="I67">
        <f t="shared" si="10"/>
        <v>0.31661442006269597</v>
      </c>
    </row>
    <row r="68" spans="1:9" x14ac:dyDescent="0.25">
      <c r="A68" s="14">
        <v>6</v>
      </c>
      <c r="B68" s="14">
        <v>98</v>
      </c>
      <c r="C68" s="14">
        <v>299</v>
      </c>
      <c r="D68" s="14">
        <f t="shared" si="7"/>
        <v>0.62982005141388175</v>
      </c>
      <c r="E68" s="15">
        <f t="shared" si="8"/>
        <v>41</v>
      </c>
      <c r="F68" s="15">
        <f t="shared" si="9"/>
        <v>4.1959064327485383</v>
      </c>
      <c r="G68">
        <v>0.37575757575757573</v>
      </c>
      <c r="H68">
        <v>0.91503267973856206</v>
      </c>
      <c r="I68">
        <f t="shared" si="10"/>
        <v>0.30721003134796238</v>
      </c>
    </row>
    <row r="69" spans="1:9" x14ac:dyDescent="0.25">
      <c r="A69" s="14">
        <v>7</v>
      </c>
      <c r="B69" s="14">
        <v>104</v>
      </c>
      <c r="C69" s="14">
        <v>300</v>
      </c>
      <c r="D69" s="14">
        <f t="shared" si="7"/>
        <v>0.66838046272493579</v>
      </c>
      <c r="E69" s="15">
        <f t="shared" si="8"/>
        <v>40</v>
      </c>
      <c r="F69" s="15">
        <f t="shared" si="9"/>
        <v>4.0935672514619883</v>
      </c>
      <c r="G69">
        <v>0.35757575757575755</v>
      </c>
      <c r="H69">
        <v>0.34313725490196079</v>
      </c>
      <c r="I69">
        <f t="shared" si="10"/>
        <v>0.3260188087774295</v>
      </c>
    </row>
    <row r="70" spans="1:9" x14ac:dyDescent="0.25">
      <c r="A70" s="14">
        <v>8</v>
      </c>
      <c r="B70" s="14">
        <v>103</v>
      </c>
      <c r="C70" s="14">
        <v>293</v>
      </c>
      <c r="D70" s="14">
        <f t="shared" si="7"/>
        <v>0.66195372750642678</v>
      </c>
      <c r="E70" s="15">
        <f t="shared" si="8"/>
        <v>47</v>
      </c>
      <c r="F70" s="15">
        <f t="shared" si="9"/>
        <v>4.8099415204678362</v>
      </c>
      <c r="G70">
        <v>0.35454545454545455</v>
      </c>
      <c r="H70">
        <v>0.45751633986928103</v>
      </c>
      <c r="I70">
        <f t="shared" si="10"/>
        <v>0.32288401253918497</v>
      </c>
    </row>
    <row r="71" spans="1:9" x14ac:dyDescent="0.25">
      <c r="A71" s="14">
        <v>9</v>
      </c>
      <c r="B71" s="14">
        <v>109</v>
      </c>
      <c r="C71" s="14">
        <v>297</v>
      </c>
      <c r="D71" s="14">
        <f t="shared" si="7"/>
        <v>0.7005141388174807</v>
      </c>
      <c r="E71" s="15">
        <f t="shared" si="8"/>
        <v>43</v>
      </c>
      <c r="F71" s="15">
        <f t="shared" si="9"/>
        <v>4.4005847953216373</v>
      </c>
      <c r="G71">
        <v>0.41363636363636358</v>
      </c>
      <c r="H71">
        <v>0.57189542483660127</v>
      </c>
      <c r="I71">
        <f t="shared" si="10"/>
        <v>0.34169278996865204</v>
      </c>
    </row>
    <row r="72" spans="1:9" x14ac:dyDescent="0.25">
      <c r="A72" s="14">
        <v>10</v>
      </c>
      <c r="B72" s="14">
        <v>112</v>
      </c>
      <c r="C72" s="14">
        <v>298</v>
      </c>
      <c r="D72" s="14">
        <f t="shared" si="7"/>
        <v>0.71979434447300772</v>
      </c>
      <c r="E72" s="15">
        <f t="shared" si="8"/>
        <v>42</v>
      </c>
      <c r="F72" s="15">
        <f t="shared" si="9"/>
        <v>4.2982456140350873</v>
      </c>
      <c r="G72">
        <v>0.44545454545454549</v>
      </c>
      <c r="H72">
        <v>0.85784313725490191</v>
      </c>
      <c r="I72">
        <f t="shared" si="10"/>
        <v>0.35109717868338558</v>
      </c>
    </row>
    <row r="73" spans="1:9" x14ac:dyDescent="0.25">
      <c r="A73" s="14">
        <v>11</v>
      </c>
      <c r="B73" s="14">
        <v>116</v>
      </c>
      <c r="C73" s="14">
        <v>297</v>
      </c>
      <c r="D73" s="14">
        <f t="shared" si="7"/>
        <v>0.74550128534704374</v>
      </c>
      <c r="E73" s="15">
        <f t="shared" si="8"/>
        <v>43</v>
      </c>
      <c r="F73" s="15">
        <f t="shared" si="9"/>
        <v>4.4005847953216373</v>
      </c>
      <c r="G73">
        <v>0.45909090909090905</v>
      </c>
      <c r="H73">
        <v>0.57189542483660127</v>
      </c>
      <c r="I73">
        <f t="shared" si="10"/>
        <v>0.3636363636363637</v>
      </c>
    </row>
    <row r="74" spans="1:9" x14ac:dyDescent="0.25">
      <c r="A74" s="14">
        <v>12</v>
      </c>
      <c r="B74" s="14">
        <v>117</v>
      </c>
      <c r="C74" s="14">
        <v>274</v>
      </c>
      <c r="D74" s="14">
        <f t="shared" si="7"/>
        <v>0.75192802056555275</v>
      </c>
      <c r="E74" s="15">
        <f t="shared" si="8"/>
        <v>66</v>
      </c>
      <c r="F74" s="15">
        <f t="shared" si="9"/>
        <v>6.7543859649122808</v>
      </c>
      <c r="G74">
        <v>0.47575757575757577</v>
      </c>
      <c r="H74">
        <v>1.5441176470588236</v>
      </c>
      <c r="I74">
        <f t="shared" si="10"/>
        <v>0.36677115987460818</v>
      </c>
    </row>
    <row r="75" spans="1:9" x14ac:dyDescent="0.25">
      <c r="A75" s="14">
        <v>13</v>
      </c>
      <c r="B75" s="14">
        <v>124</v>
      </c>
      <c r="C75" s="14">
        <v>288</v>
      </c>
      <c r="D75" s="14">
        <f t="shared" si="7"/>
        <v>0.79691516709511567</v>
      </c>
      <c r="E75" s="15">
        <f t="shared" si="8"/>
        <v>52</v>
      </c>
      <c r="F75" s="15">
        <f t="shared" si="9"/>
        <v>5.3216374269005851</v>
      </c>
      <c r="G75">
        <v>0.47878787878787876</v>
      </c>
      <c r="H75">
        <v>1.0294117647058822</v>
      </c>
      <c r="I75">
        <f t="shared" si="10"/>
        <v>0.38871473354231978</v>
      </c>
    </row>
    <row r="76" spans="1:9" x14ac:dyDescent="0.25">
      <c r="A76" s="14">
        <v>14</v>
      </c>
      <c r="B76" s="14">
        <v>126</v>
      </c>
      <c r="C76" s="14">
        <v>294</v>
      </c>
      <c r="D76" s="14">
        <f t="shared" si="7"/>
        <v>0.80976863753213368</v>
      </c>
      <c r="E76" s="15">
        <f t="shared" si="8"/>
        <v>46</v>
      </c>
      <c r="F76" s="15">
        <f t="shared" si="9"/>
        <v>4.7076023391812862</v>
      </c>
      <c r="G76">
        <v>0.46969696969696972</v>
      </c>
      <c r="H76">
        <v>1.6013071895424837</v>
      </c>
      <c r="I76">
        <f t="shared" si="10"/>
        <v>0.39498432601880878</v>
      </c>
    </row>
    <row r="77" spans="1:9" x14ac:dyDescent="0.25">
      <c r="A77" s="14">
        <v>15</v>
      </c>
      <c r="B77" s="14">
        <v>128</v>
      </c>
      <c r="C77" s="14">
        <v>288</v>
      </c>
      <c r="D77" s="14">
        <f t="shared" si="7"/>
        <v>0.82262210796915169</v>
      </c>
      <c r="E77" s="15">
        <f t="shared" si="8"/>
        <v>52</v>
      </c>
      <c r="F77" s="15">
        <f t="shared" si="9"/>
        <v>5.3216374269005851</v>
      </c>
      <c r="G77">
        <v>0.5060606060606061</v>
      </c>
      <c r="H77">
        <v>0.57189542483660127</v>
      </c>
      <c r="I77">
        <f t="shared" si="10"/>
        <v>0.40125391849529785</v>
      </c>
    </row>
    <row r="78" spans="1:9" x14ac:dyDescent="0.25">
      <c r="A78" s="14">
        <v>16</v>
      </c>
      <c r="B78" s="14">
        <v>134</v>
      </c>
      <c r="C78" s="14">
        <v>291</v>
      </c>
      <c r="D78" s="14">
        <f t="shared" si="7"/>
        <v>0.86118251928020562</v>
      </c>
      <c r="E78" s="15">
        <f t="shared" si="8"/>
        <v>49</v>
      </c>
      <c r="F78" s="15">
        <f t="shared" si="9"/>
        <v>5.0146198830409361</v>
      </c>
      <c r="G78">
        <v>0.53181818181818186</v>
      </c>
      <c r="H78">
        <v>1.1437908496732025</v>
      </c>
      <c r="I78">
        <f t="shared" si="10"/>
        <v>0.42006269592476492</v>
      </c>
    </row>
    <row r="79" spans="1:9" x14ac:dyDescent="0.25">
      <c r="A79" s="14">
        <v>17</v>
      </c>
      <c r="B79" s="14">
        <v>139</v>
      </c>
      <c r="C79" s="14">
        <v>294</v>
      </c>
      <c r="D79" s="14">
        <f t="shared" si="7"/>
        <v>0.89331619537275064</v>
      </c>
      <c r="E79" s="15">
        <f t="shared" si="8"/>
        <v>46</v>
      </c>
      <c r="F79" s="15">
        <f t="shared" si="9"/>
        <v>4.7076023391812862</v>
      </c>
      <c r="G79">
        <v>0.56818181818181823</v>
      </c>
      <c r="H79">
        <v>0.85784313725490191</v>
      </c>
      <c r="I79">
        <f t="shared" si="10"/>
        <v>0.43573667711598746</v>
      </c>
    </row>
    <row r="80" spans="1:9" x14ac:dyDescent="0.25">
      <c r="A80" s="14">
        <v>18</v>
      </c>
      <c r="B80" s="14">
        <v>146</v>
      </c>
      <c r="C80" s="14">
        <v>294</v>
      </c>
      <c r="D80" s="14">
        <f t="shared" si="7"/>
        <v>0.93830334190231357</v>
      </c>
      <c r="E80" s="15">
        <f t="shared" si="8"/>
        <v>46</v>
      </c>
      <c r="F80" s="15">
        <f t="shared" si="9"/>
        <v>4.7076023391812862</v>
      </c>
      <c r="G80">
        <v>0.6045454545454545</v>
      </c>
      <c r="H80">
        <v>1.3725490196078431</v>
      </c>
      <c r="I80">
        <f t="shared" si="10"/>
        <v>0.45768025078369906</v>
      </c>
    </row>
    <row r="81" spans="1:9" x14ac:dyDescent="0.25">
      <c r="A81" s="14">
        <v>19</v>
      </c>
      <c r="B81" s="14">
        <v>150</v>
      </c>
      <c r="C81" s="14">
        <v>297</v>
      </c>
      <c r="D81" s="14">
        <f t="shared" si="7"/>
        <v>0.96401028277634959</v>
      </c>
      <c r="E81" s="15">
        <f t="shared" si="8"/>
        <v>43</v>
      </c>
      <c r="F81" s="15">
        <f t="shared" si="9"/>
        <v>4.4005847953216373</v>
      </c>
      <c r="G81">
        <v>0.60606060606060608</v>
      </c>
      <c r="H81">
        <v>2.4019607843137254</v>
      </c>
      <c r="I81">
        <f t="shared" si="10"/>
        <v>0.47021943573667713</v>
      </c>
    </row>
    <row r="82" spans="1:9" x14ac:dyDescent="0.25">
      <c r="A82" s="14">
        <v>20</v>
      </c>
      <c r="B82" s="14">
        <v>149</v>
      </c>
      <c r="C82" s="14">
        <v>292</v>
      </c>
      <c r="D82" s="14">
        <f t="shared" si="7"/>
        <v>0.95758354755784059</v>
      </c>
      <c r="E82" s="15">
        <f t="shared" si="8"/>
        <v>48</v>
      </c>
      <c r="F82" s="15">
        <f t="shared" si="9"/>
        <v>4.9122807017543861</v>
      </c>
      <c r="G82">
        <v>0.62272727272727268</v>
      </c>
      <c r="H82">
        <v>1.2009803921568627</v>
      </c>
      <c r="I82">
        <f t="shared" si="10"/>
        <v>0.4670846394984326</v>
      </c>
    </row>
    <row r="83" spans="1:9" x14ac:dyDescent="0.25">
      <c r="A83" s="14">
        <v>21</v>
      </c>
      <c r="B83" s="14">
        <v>160</v>
      </c>
      <c r="C83" s="14">
        <v>293</v>
      </c>
      <c r="D83" s="14">
        <f t="shared" si="7"/>
        <v>1.0282776349614395</v>
      </c>
      <c r="E83" s="15">
        <f t="shared" si="8"/>
        <v>47</v>
      </c>
      <c r="F83" s="15">
        <f t="shared" si="9"/>
        <v>4.8099415204678362</v>
      </c>
      <c r="G83">
        <v>0.65454545454545454</v>
      </c>
      <c r="H83">
        <v>0.80065359477124187</v>
      </c>
      <c r="I83">
        <f t="shared" si="10"/>
        <v>0.50156739811912221</v>
      </c>
    </row>
    <row r="84" spans="1:9" x14ac:dyDescent="0.25">
      <c r="A84" s="14">
        <v>22</v>
      </c>
      <c r="B84" s="14">
        <v>158</v>
      </c>
      <c r="C84" s="14">
        <v>288</v>
      </c>
      <c r="D84" s="14">
        <f t="shared" si="7"/>
        <v>1.0154241645244215</v>
      </c>
      <c r="E84" s="15">
        <f t="shared" si="8"/>
        <v>52</v>
      </c>
      <c r="F84" s="15">
        <f t="shared" si="9"/>
        <v>5.3216374269005851</v>
      </c>
      <c r="G84">
        <v>0.66969696969696968</v>
      </c>
      <c r="H84">
        <v>1.1437908496732025</v>
      </c>
      <c r="I84">
        <f t="shared" si="10"/>
        <v>0.4952978056426332</v>
      </c>
    </row>
    <row r="85" spans="1:9" x14ac:dyDescent="0.25">
      <c r="A85" s="14">
        <v>23</v>
      </c>
      <c r="B85" s="14">
        <v>162</v>
      </c>
      <c r="C85" s="14">
        <v>282</v>
      </c>
      <c r="D85" s="14">
        <f t="shared" si="7"/>
        <v>1.0411311053984575</v>
      </c>
      <c r="E85" s="15">
        <f t="shared" si="8"/>
        <v>58</v>
      </c>
      <c r="F85" s="15">
        <f t="shared" si="9"/>
        <v>5.935672514619883</v>
      </c>
      <c r="G85">
        <v>0.67878787878787883</v>
      </c>
      <c r="H85">
        <v>1.7156862745098038</v>
      </c>
      <c r="I85">
        <f t="shared" si="10"/>
        <v>0.50783699059561127</v>
      </c>
    </row>
    <row r="86" spans="1:9" x14ac:dyDescent="0.25">
      <c r="A86" s="14">
        <v>24</v>
      </c>
      <c r="B86" s="14">
        <v>171</v>
      </c>
      <c r="C86" s="14">
        <v>290</v>
      </c>
      <c r="D86" s="14">
        <f t="shared" si="7"/>
        <v>1.0989717223650386</v>
      </c>
      <c r="E86" s="15">
        <f t="shared" si="8"/>
        <v>50</v>
      </c>
      <c r="F86" s="15">
        <f t="shared" si="9"/>
        <v>5.1169590643274852</v>
      </c>
      <c r="G86">
        <v>0.69696969696969702</v>
      </c>
      <c r="H86">
        <v>0.68627450980392157</v>
      </c>
      <c r="I86">
        <f t="shared" si="10"/>
        <v>0.53605015673981193</v>
      </c>
    </row>
    <row r="87" spans="1:9" x14ac:dyDescent="0.25">
      <c r="A87" s="14">
        <v>25</v>
      </c>
      <c r="B87" s="14">
        <v>173</v>
      </c>
      <c r="C87" s="14">
        <v>293</v>
      </c>
      <c r="D87" s="14">
        <f t="shared" si="7"/>
        <v>1.1118251928020566</v>
      </c>
      <c r="E87" s="15">
        <f t="shared" si="8"/>
        <v>47</v>
      </c>
      <c r="F87" s="15">
        <f t="shared" si="9"/>
        <v>4.8099415204678362</v>
      </c>
      <c r="G87">
        <v>0.71515151515151509</v>
      </c>
      <c r="H87">
        <v>1.5441176470588236</v>
      </c>
      <c r="I87">
        <f t="shared" si="10"/>
        <v>0.54231974921630099</v>
      </c>
    </row>
    <row r="88" spans="1:9" x14ac:dyDescent="0.25">
      <c r="A88" s="14">
        <v>26</v>
      </c>
      <c r="B88" s="14">
        <v>180</v>
      </c>
      <c r="C88" s="14">
        <v>288</v>
      </c>
      <c r="D88" s="14">
        <f t="shared" si="7"/>
        <v>1.1568123393316196</v>
      </c>
      <c r="E88" s="15">
        <f t="shared" si="8"/>
        <v>52</v>
      </c>
      <c r="F88" s="15">
        <f t="shared" si="9"/>
        <v>5.3216374269005851</v>
      </c>
      <c r="G88">
        <v>0.73181818181818181</v>
      </c>
      <c r="H88">
        <v>2.2875816993464051</v>
      </c>
      <c r="I88">
        <f t="shared" si="10"/>
        <v>0.5642633228840126</v>
      </c>
    </row>
    <row r="89" spans="1:9" x14ac:dyDescent="0.25">
      <c r="A89" s="14">
        <v>27</v>
      </c>
      <c r="B89" s="14">
        <v>183</v>
      </c>
      <c r="C89" s="14">
        <v>294</v>
      </c>
      <c r="D89" s="14">
        <f t="shared" si="7"/>
        <v>1.1760925449871464</v>
      </c>
      <c r="E89" s="15">
        <f t="shared" si="8"/>
        <v>46</v>
      </c>
      <c r="F89" s="15">
        <f t="shared" si="9"/>
        <v>4.7076023391812862</v>
      </c>
      <c r="G89">
        <v>0.76363636363636356</v>
      </c>
      <c r="H89">
        <v>1.7156862745098038</v>
      </c>
      <c r="I89">
        <f t="shared" si="10"/>
        <v>0.57366771159874608</v>
      </c>
    </row>
    <row r="90" spans="1:9" x14ac:dyDescent="0.25">
      <c r="A90" s="14">
        <v>28</v>
      </c>
      <c r="B90" s="14">
        <v>186</v>
      </c>
      <c r="C90" s="14">
        <v>289</v>
      </c>
      <c r="D90" s="14">
        <f t="shared" si="7"/>
        <v>1.1953727506426735</v>
      </c>
      <c r="E90" s="15">
        <f t="shared" si="8"/>
        <v>51</v>
      </c>
      <c r="F90" s="15">
        <f t="shared" si="9"/>
        <v>5.2192982456140351</v>
      </c>
      <c r="G90">
        <v>0.7787878787878787</v>
      </c>
      <c r="H90">
        <v>0.85784313725490191</v>
      </c>
      <c r="I90">
        <f t="shared" si="10"/>
        <v>0.58307210031347967</v>
      </c>
    </row>
    <row r="91" spans="1:9" x14ac:dyDescent="0.25">
      <c r="A91" s="14">
        <v>29</v>
      </c>
      <c r="B91" s="14">
        <v>193</v>
      </c>
      <c r="C91" s="14">
        <v>293</v>
      </c>
      <c r="D91" s="14">
        <f t="shared" si="7"/>
        <v>1.2403598971722365</v>
      </c>
      <c r="E91" s="15">
        <f t="shared" si="8"/>
        <v>47</v>
      </c>
      <c r="F91" s="15">
        <f t="shared" si="9"/>
        <v>4.8099415204678362</v>
      </c>
      <c r="G91">
        <v>0.78787878787878785</v>
      </c>
      <c r="H91">
        <v>1.7156862745098038</v>
      </c>
      <c r="I91">
        <f t="shared" si="10"/>
        <v>0.60501567398119127</v>
      </c>
    </row>
    <row r="92" spans="1:9" x14ac:dyDescent="0.25">
      <c r="A92" s="14">
        <v>30</v>
      </c>
      <c r="B92" s="14">
        <v>192</v>
      </c>
      <c r="C92" s="14">
        <v>282</v>
      </c>
      <c r="D92" s="14">
        <f t="shared" si="7"/>
        <v>1.2339331619537275</v>
      </c>
      <c r="E92" s="15">
        <f t="shared" si="8"/>
        <v>58</v>
      </c>
      <c r="F92" s="15">
        <f t="shared" si="9"/>
        <v>5.935672514619883</v>
      </c>
      <c r="G92">
        <v>0.76818181818181819</v>
      </c>
      <c r="H92">
        <v>2.630718954248366</v>
      </c>
      <c r="I92">
        <f t="shared" si="10"/>
        <v>0.60188087774294674</v>
      </c>
    </row>
    <row r="93" spans="1:9" x14ac:dyDescent="0.25">
      <c r="A93" s="14">
        <v>31</v>
      </c>
      <c r="B93" s="14">
        <v>198</v>
      </c>
      <c r="C93" s="14">
        <v>278</v>
      </c>
      <c r="D93" s="14">
        <f t="shared" si="7"/>
        <v>1.2724935732647815</v>
      </c>
      <c r="E93" s="15">
        <f t="shared" si="8"/>
        <v>62</v>
      </c>
      <c r="F93" s="15">
        <f t="shared" si="9"/>
        <v>6.3450292397660819</v>
      </c>
      <c r="G93">
        <v>0.76969696969696977</v>
      </c>
      <c r="H93">
        <v>3.5457516339869279</v>
      </c>
      <c r="I93">
        <f t="shared" si="10"/>
        <v>0.62068965517241381</v>
      </c>
    </row>
    <row r="94" spans="1:9" x14ac:dyDescent="0.25">
      <c r="A94" s="14">
        <v>32</v>
      </c>
      <c r="B94" s="14">
        <v>198</v>
      </c>
      <c r="C94" s="14">
        <v>270</v>
      </c>
      <c r="D94" s="14">
        <f t="shared" si="7"/>
        <v>1.2724935732647815</v>
      </c>
      <c r="E94" s="15">
        <f t="shared" si="8"/>
        <v>70</v>
      </c>
      <c r="F94" s="15">
        <f t="shared" si="9"/>
        <v>7.1637426900584797</v>
      </c>
      <c r="G94">
        <v>0.75</v>
      </c>
      <c r="H94">
        <v>3.8888888888888888</v>
      </c>
      <c r="I94">
        <f t="shared" si="10"/>
        <v>0.62068965517241381</v>
      </c>
    </row>
    <row r="95" spans="1:9" x14ac:dyDescent="0.25">
      <c r="A95" s="14">
        <v>33</v>
      </c>
      <c r="B95" s="14">
        <v>211</v>
      </c>
      <c r="C95" s="14">
        <v>275</v>
      </c>
      <c r="D95" s="14">
        <f t="shared" si="7"/>
        <v>1.3560411311053984</v>
      </c>
      <c r="E95" s="15">
        <f t="shared" si="8"/>
        <v>65</v>
      </c>
      <c r="F95" s="15">
        <f t="shared" si="9"/>
        <v>6.6520467836257309</v>
      </c>
      <c r="G95">
        <v>0.82424242424242422</v>
      </c>
      <c r="H95">
        <v>1.0294117647058822</v>
      </c>
      <c r="I95">
        <f t="shared" si="10"/>
        <v>0.66144200626959249</v>
      </c>
    </row>
    <row r="96" spans="1:9" x14ac:dyDescent="0.25">
      <c r="A96" s="14">
        <v>34</v>
      </c>
      <c r="B96" s="14">
        <v>212</v>
      </c>
      <c r="C96" s="14">
        <v>282</v>
      </c>
      <c r="D96" s="14">
        <f t="shared" si="7"/>
        <v>1.3624678663239074</v>
      </c>
      <c r="E96" s="15">
        <f t="shared" si="8"/>
        <v>58</v>
      </c>
      <c r="F96" s="15">
        <f t="shared" si="9"/>
        <v>5.935672514619883</v>
      </c>
      <c r="G96">
        <v>0.80303030303030298</v>
      </c>
      <c r="H96">
        <v>1.9444444444444444</v>
      </c>
      <c r="I96">
        <f t="shared" si="10"/>
        <v>0.66457680250783702</v>
      </c>
    </row>
    <row r="97" spans="1:9" x14ac:dyDescent="0.25">
      <c r="A97" s="14">
        <v>35</v>
      </c>
      <c r="B97" s="14">
        <v>216</v>
      </c>
      <c r="C97" s="14">
        <v>288</v>
      </c>
      <c r="D97" s="14">
        <f t="shared" si="7"/>
        <v>1.3881748071979434</v>
      </c>
      <c r="E97" s="15">
        <f t="shared" si="8"/>
        <v>52</v>
      </c>
      <c r="F97" s="15">
        <f t="shared" si="9"/>
        <v>5.3216374269005851</v>
      </c>
      <c r="G97">
        <v>0.85757575757575744</v>
      </c>
      <c r="H97">
        <v>2.2303921568627452</v>
      </c>
      <c r="I97">
        <f t="shared" si="10"/>
        <v>0.67711598746081503</v>
      </c>
    </row>
    <row r="98" spans="1:9" x14ac:dyDescent="0.25">
      <c r="A98" s="14">
        <v>36</v>
      </c>
      <c r="B98" s="14">
        <v>216</v>
      </c>
      <c r="C98" s="14">
        <v>280</v>
      </c>
      <c r="D98" s="14">
        <f t="shared" si="7"/>
        <v>1.3881748071979434</v>
      </c>
      <c r="E98" s="15">
        <f t="shared" si="8"/>
        <v>60</v>
      </c>
      <c r="F98" s="15">
        <f t="shared" si="9"/>
        <v>6.1403508771929829</v>
      </c>
      <c r="G98">
        <v>0.82272727272727275</v>
      </c>
      <c r="H98">
        <v>3.3169934640522878</v>
      </c>
      <c r="I98">
        <f t="shared" si="10"/>
        <v>0.67711598746081503</v>
      </c>
    </row>
    <row r="99" spans="1:9" x14ac:dyDescent="0.25">
      <c r="A99" s="14">
        <v>37</v>
      </c>
      <c r="B99" s="14">
        <v>218</v>
      </c>
      <c r="C99" s="14">
        <v>270</v>
      </c>
      <c r="D99" s="14">
        <f t="shared" si="7"/>
        <v>1.4010282776349614</v>
      </c>
      <c r="E99" s="15">
        <f t="shared" si="8"/>
        <v>70</v>
      </c>
      <c r="F99" s="15">
        <f t="shared" si="9"/>
        <v>7.1637426900584797</v>
      </c>
      <c r="G99">
        <v>0.82424242424242422</v>
      </c>
      <c r="H99">
        <v>4.2320261437908497</v>
      </c>
      <c r="I99">
        <f t="shared" si="10"/>
        <v>0.68338557993730409</v>
      </c>
    </row>
    <row r="100" spans="1:9" x14ac:dyDescent="0.25">
      <c r="A100" s="14">
        <v>38</v>
      </c>
      <c r="B100" s="14">
        <v>228</v>
      </c>
      <c r="C100" s="14">
        <v>269</v>
      </c>
      <c r="D100" s="14">
        <f t="shared" si="7"/>
        <v>1.4652956298200515</v>
      </c>
      <c r="E100" s="15">
        <f t="shared" si="8"/>
        <v>71</v>
      </c>
      <c r="F100" s="15">
        <f t="shared" si="9"/>
        <v>7.2660818713450288</v>
      </c>
      <c r="G100">
        <v>0.84999999999999987</v>
      </c>
      <c r="H100">
        <v>3.6601307189542482</v>
      </c>
      <c r="I100">
        <f t="shared" si="10"/>
        <v>0.71473354231974928</v>
      </c>
    </row>
    <row r="101" spans="1:9" x14ac:dyDescent="0.25">
      <c r="A101" s="14">
        <v>39</v>
      </c>
      <c r="B101" s="14">
        <v>236</v>
      </c>
      <c r="C101" s="14">
        <v>274</v>
      </c>
      <c r="D101" s="14">
        <f t="shared" si="7"/>
        <v>1.5167095115681235</v>
      </c>
      <c r="E101" s="15">
        <f t="shared" si="8"/>
        <v>66</v>
      </c>
      <c r="F101" s="15">
        <f t="shared" si="9"/>
        <v>6.7543859649122808</v>
      </c>
      <c r="G101">
        <v>0.88181818181818183</v>
      </c>
      <c r="H101">
        <v>3.5457516339869279</v>
      </c>
      <c r="I101">
        <f t="shared" si="10"/>
        <v>0.73981191222570541</v>
      </c>
    </row>
    <row r="102" spans="1:9" x14ac:dyDescent="0.25">
      <c r="A102" s="14">
        <v>40</v>
      </c>
      <c r="B102" s="14">
        <v>232</v>
      </c>
      <c r="C102" s="14">
        <v>280</v>
      </c>
      <c r="D102" s="14">
        <f t="shared" si="7"/>
        <v>1.4910025706940875</v>
      </c>
      <c r="E102" s="15">
        <f t="shared" si="8"/>
        <v>60</v>
      </c>
      <c r="F102" s="15">
        <f t="shared" si="9"/>
        <v>6.1403508771929829</v>
      </c>
      <c r="G102">
        <v>0.90303030303030296</v>
      </c>
      <c r="H102">
        <v>1.8300653594771241</v>
      </c>
      <c r="I102">
        <f t="shared" si="10"/>
        <v>0.7272727272727274</v>
      </c>
    </row>
    <row r="103" spans="1:9" x14ac:dyDescent="0.25">
      <c r="A103" s="14">
        <v>41</v>
      </c>
      <c r="B103" s="14">
        <v>235</v>
      </c>
      <c r="C103" s="14">
        <v>285</v>
      </c>
      <c r="D103" s="14">
        <f t="shared" si="7"/>
        <v>1.5102827763496145</v>
      </c>
      <c r="E103" s="15">
        <f t="shared" si="8"/>
        <v>55</v>
      </c>
      <c r="F103" s="15">
        <f t="shared" si="9"/>
        <v>5.628654970760234</v>
      </c>
      <c r="G103">
        <v>0.97878787878787865</v>
      </c>
      <c r="H103">
        <v>3.0882352941176472</v>
      </c>
      <c r="I103">
        <f t="shared" si="10"/>
        <v>0.73667711598746088</v>
      </c>
    </row>
    <row r="104" spans="1:9" x14ac:dyDescent="0.25">
      <c r="A104" s="14">
        <v>42</v>
      </c>
      <c r="B104" s="14">
        <v>241</v>
      </c>
      <c r="C104" s="14">
        <v>286</v>
      </c>
      <c r="D104" s="14">
        <f t="shared" si="7"/>
        <v>1.5488431876606683</v>
      </c>
      <c r="E104" s="15">
        <f t="shared" si="8"/>
        <v>54</v>
      </c>
      <c r="F104" s="15">
        <f t="shared" si="9"/>
        <v>5.5263157894736841</v>
      </c>
      <c r="G104">
        <v>0.91363636363636369</v>
      </c>
      <c r="H104">
        <v>3.7745098039215685</v>
      </c>
      <c r="I104">
        <f t="shared" si="10"/>
        <v>0.75548589341692796</v>
      </c>
    </row>
    <row r="105" spans="1:9" x14ac:dyDescent="0.25">
      <c r="A105" s="14">
        <v>43</v>
      </c>
      <c r="B105" s="14">
        <v>242</v>
      </c>
      <c r="C105" s="14">
        <v>274</v>
      </c>
      <c r="D105" s="14">
        <f t="shared" si="7"/>
        <v>1.5552699228791773</v>
      </c>
      <c r="E105" s="15">
        <f t="shared" si="8"/>
        <v>66</v>
      </c>
      <c r="F105" s="15">
        <f t="shared" si="9"/>
        <v>6.7543859649122808</v>
      </c>
      <c r="G105">
        <v>0.95</v>
      </c>
      <c r="H105">
        <v>4.632352941176471</v>
      </c>
      <c r="I105">
        <f t="shared" si="10"/>
        <v>0.75862068965517238</v>
      </c>
    </row>
    <row r="106" spans="1:9" x14ac:dyDescent="0.25">
      <c r="A106" s="14">
        <v>44</v>
      </c>
      <c r="B106" s="14">
        <v>263</v>
      </c>
      <c r="C106" s="14">
        <v>264</v>
      </c>
      <c r="D106" s="14">
        <f t="shared" si="7"/>
        <v>1.6902313624678664</v>
      </c>
      <c r="E106" s="15">
        <f t="shared" si="8"/>
        <v>76</v>
      </c>
      <c r="F106" s="15">
        <f t="shared" si="9"/>
        <v>7.7777777777777777</v>
      </c>
      <c r="G106">
        <v>0.99545454545454548</v>
      </c>
      <c r="H106">
        <v>10.179738562091503</v>
      </c>
      <c r="I106">
        <f t="shared" si="10"/>
        <v>0.82445141065830729</v>
      </c>
    </row>
    <row r="107" spans="1:9" x14ac:dyDescent="0.25">
      <c r="A107" s="14">
        <v>45</v>
      </c>
      <c r="B107" s="14">
        <v>260</v>
      </c>
      <c r="C107" s="14">
        <v>263</v>
      </c>
      <c r="D107" s="14">
        <f t="shared" si="7"/>
        <v>1.6709511568123394</v>
      </c>
      <c r="E107" s="15">
        <f t="shared" si="8"/>
        <v>77</v>
      </c>
      <c r="F107" s="15">
        <f t="shared" si="9"/>
        <v>7.8801169590643276</v>
      </c>
      <c r="G107">
        <v>0.99090909090909085</v>
      </c>
      <c r="H107">
        <v>12.524509803921569</v>
      </c>
      <c r="I107">
        <f t="shared" si="10"/>
        <v>0.8150470219435737</v>
      </c>
    </row>
    <row r="108" spans="1:9" x14ac:dyDescent="0.25">
      <c r="A108" s="14">
        <v>46</v>
      </c>
      <c r="B108" s="14">
        <v>269</v>
      </c>
      <c r="C108" s="14">
        <v>266</v>
      </c>
      <c r="D108" s="14">
        <f t="shared" si="7"/>
        <v>1.7287917737789202</v>
      </c>
      <c r="E108" s="15">
        <f t="shared" si="8"/>
        <v>74</v>
      </c>
      <c r="F108" s="15">
        <f t="shared" si="9"/>
        <v>7.5730994152046787</v>
      </c>
      <c r="G108">
        <v>1.009090909090909</v>
      </c>
      <c r="H108">
        <v>12.81045751633987</v>
      </c>
      <c r="I108">
        <f t="shared" si="10"/>
        <v>0.84326018808777425</v>
      </c>
    </row>
    <row r="109" spans="1:9" x14ac:dyDescent="0.25">
      <c r="A109" s="14">
        <v>47</v>
      </c>
      <c r="B109" s="14">
        <v>288</v>
      </c>
      <c r="C109" s="14">
        <v>277</v>
      </c>
      <c r="D109" s="14">
        <f t="shared" si="7"/>
        <v>1.8508997429305913</v>
      </c>
      <c r="E109" s="15">
        <f t="shared" si="8"/>
        <v>63</v>
      </c>
      <c r="F109" s="15">
        <f t="shared" si="9"/>
        <v>6.4473684210526319</v>
      </c>
      <c r="G109">
        <v>1.009090909090909</v>
      </c>
      <c r="H109">
        <v>14.411764705882353</v>
      </c>
      <c r="I109">
        <f t="shared" si="10"/>
        <v>0.90282131661442011</v>
      </c>
    </row>
    <row r="110" spans="1:9" x14ac:dyDescent="0.25">
      <c r="A110" s="14">
        <v>48</v>
      </c>
      <c r="B110" s="14">
        <v>301</v>
      </c>
      <c r="C110" s="14">
        <v>217</v>
      </c>
      <c r="D110" s="14">
        <f t="shared" si="7"/>
        <v>1.9344473007712082</v>
      </c>
      <c r="E110" s="15">
        <f t="shared" si="8"/>
        <v>123</v>
      </c>
      <c r="F110" s="15">
        <f t="shared" si="9"/>
        <v>12.587719298245615</v>
      </c>
      <c r="G110">
        <v>0.9939393939393939</v>
      </c>
      <c r="H110">
        <v>15.326797385620916</v>
      </c>
      <c r="I110">
        <f t="shared" si="10"/>
        <v>0.94357366771159878</v>
      </c>
    </row>
    <row r="111" spans="1:9" x14ac:dyDescent="0.25">
      <c r="A111" s="14">
        <v>49</v>
      </c>
      <c r="B111" s="14">
        <v>294</v>
      </c>
      <c r="C111" s="14">
        <v>195</v>
      </c>
      <c r="D111" s="14">
        <f t="shared" si="7"/>
        <v>1.8894601542416452</v>
      </c>
      <c r="E111" s="15">
        <f t="shared" si="8"/>
        <v>145</v>
      </c>
      <c r="F111" s="15">
        <f t="shared" si="9"/>
        <v>14.839181286549708</v>
      </c>
      <c r="G111">
        <v>0.95909090909090911</v>
      </c>
      <c r="H111">
        <v>16.928104575163399</v>
      </c>
      <c r="I111">
        <f t="shared" si="10"/>
        <v>0.92163009404388718</v>
      </c>
    </row>
    <row r="112" spans="1:9" x14ac:dyDescent="0.25">
      <c r="A112" s="14">
        <v>50</v>
      </c>
      <c r="B112" s="14">
        <v>309</v>
      </c>
      <c r="C112" s="14">
        <v>193</v>
      </c>
      <c r="D112" s="14">
        <f t="shared" si="7"/>
        <v>1.9858611825192802</v>
      </c>
      <c r="E112" s="15">
        <f t="shared" si="8"/>
        <v>147</v>
      </c>
      <c r="F112" s="15">
        <f t="shared" si="9"/>
        <v>15.043859649122806</v>
      </c>
      <c r="G112">
        <v>1.0060606060606061</v>
      </c>
      <c r="H112">
        <v>17.385620915032678</v>
      </c>
      <c r="I112">
        <f t="shared" si="10"/>
        <v>0.96865203761755492</v>
      </c>
    </row>
    <row r="113" spans="1:9" x14ac:dyDescent="0.25">
      <c r="A113" s="14">
        <v>51</v>
      </c>
      <c r="B113" s="14">
        <v>315</v>
      </c>
      <c r="C113" s="14">
        <v>179</v>
      </c>
      <c r="D113" s="14">
        <f t="shared" si="7"/>
        <v>2.024421593830334</v>
      </c>
      <c r="E113" s="15">
        <f t="shared" si="8"/>
        <v>161</v>
      </c>
      <c r="F113" s="15">
        <f t="shared" si="9"/>
        <v>16.476608187134502</v>
      </c>
      <c r="G113">
        <v>0.96363636363636351</v>
      </c>
      <c r="H113">
        <v>18.758169934640524</v>
      </c>
      <c r="I113">
        <f t="shared" si="10"/>
        <v>0.98746081504702188</v>
      </c>
    </row>
    <row r="114" spans="1:9" x14ac:dyDescent="0.25">
      <c r="A114" s="14">
        <v>52</v>
      </c>
      <c r="B114" s="14">
        <v>294</v>
      </c>
      <c r="C114" s="14">
        <v>168</v>
      </c>
      <c r="D114" s="14">
        <f t="shared" si="7"/>
        <v>1.8894601542416452</v>
      </c>
      <c r="E114" s="15">
        <f t="shared" si="8"/>
        <v>172</v>
      </c>
      <c r="F114" s="15">
        <f t="shared" si="9"/>
        <v>17.602339181286549</v>
      </c>
      <c r="G114">
        <v>1.0060606060606061</v>
      </c>
      <c r="H114">
        <v>19.101307189542485</v>
      </c>
      <c r="I114">
        <f t="shared" si="10"/>
        <v>0.92163009404388718</v>
      </c>
    </row>
    <row r="115" spans="1:9" x14ac:dyDescent="0.25">
      <c r="A115" s="14">
        <v>53</v>
      </c>
      <c r="B115" s="14">
        <v>295</v>
      </c>
      <c r="C115" s="14">
        <v>159</v>
      </c>
      <c r="D115" s="14">
        <f t="shared" si="7"/>
        <v>1.8958868894601542</v>
      </c>
      <c r="E115" s="15">
        <f t="shared" si="8"/>
        <v>181</v>
      </c>
      <c r="F115" s="15">
        <f t="shared" si="9"/>
        <v>18.523391812865498</v>
      </c>
      <c r="G115">
        <v>0.97575757575757571</v>
      </c>
      <c r="H115">
        <v>19.387254901960784</v>
      </c>
      <c r="I115">
        <f t="shared" si="10"/>
        <v>0.92476489028213171</v>
      </c>
    </row>
    <row r="116" spans="1:9" x14ac:dyDescent="0.25">
      <c r="A116" s="14">
        <v>54</v>
      </c>
      <c r="B116" s="14">
        <v>295</v>
      </c>
      <c r="C116" s="14">
        <v>173</v>
      </c>
      <c r="D116" s="14">
        <f t="shared" si="7"/>
        <v>1.8958868894601542</v>
      </c>
      <c r="E116" s="15">
        <f t="shared" si="8"/>
        <v>167</v>
      </c>
      <c r="F116" s="15">
        <f t="shared" si="9"/>
        <v>17.0906432748538</v>
      </c>
      <c r="G116">
        <v>1.0030303030303029</v>
      </c>
      <c r="H116">
        <v>20.245098039215687</v>
      </c>
      <c r="I116">
        <f t="shared" si="10"/>
        <v>0.92476489028213171</v>
      </c>
    </row>
    <row r="117" spans="1:9" x14ac:dyDescent="0.25">
      <c r="A117" s="14">
        <v>55</v>
      </c>
      <c r="B117" s="14">
        <v>315</v>
      </c>
      <c r="C117" s="14">
        <v>159</v>
      </c>
      <c r="D117" s="14">
        <f t="shared" si="7"/>
        <v>2.024421593830334</v>
      </c>
      <c r="E117" s="15">
        <f t="shared" si="8"/>
        <v>181</v>
      </c>
      <c r="F117" s="15">
        <f t="shared" si="9"/>
        <v>18.523391812865498</v>
      </c>
      <c r="G117">
        <v>0.97727272727272729</v>
      </c>
      <c r="H117">
        <v>20.702614379084967</v>
      </c>
      <c r="I117">
        <f t="shared" si="10"/>
        <v>0.98746081504702188</v>
      </c>
    </row>
    <row r="118" spans="1:9" x14ac:dyDescent="0.25">
      <c r="A118" s="14">
        <v>56</v>
      </c>
      <c r="B118" s="14">
        <v>319</v>
      </c>
      <c r="C118" s="14">
        <v>149</v>
      </c>
      <c r="D118" s="14">
        <f t="shared" si="7"/>
        <v>2.0501285347043701</v>
      </c>
      <c r="E118" s="15">
        <f t="shared" si="8"/>
        <v>191</v>
      </c>
      <c r="F118" s="15">
        <f t="shared" si="9"/>
        <v>19.546783625730995</v>
      </c>
      <c r="G118">
        <v>1.0121212121212122</v>
      </c>
      <c r="H118">
        <v>21.78921568627451</v>
      </c>
      <c r="I118">
        <f t="shared" si="10"/>
        <v>1</v>
      </c>
    </row>
    <row r="119" spans="1:9" x14ac:dyDescent="0.25">
      <c r="A119" s="14">
        <v>57</v>
      </c>
      <c r="B119" s="14">
        <v>296</v>
      </c>
      <c r="C119" s="14">
        <v>144</v>
      </c>
      <c r="D119" s="14">
        <f t="shared" si="7"/>
        <v>1.9023136246786632</v>
      </c>
      <c r="E119" s="15">
        <f t="shared" si="8"/>
        <v>196</v>
      </c>
      <c r="F119" s="15">
        <f t="shared" si="9"/>
        <v>20.058479532163744</v>
      </c>
      <c r="G119">
        <v>1.0030303030303029</v>
      </c>
      <c r="H119">
        <v>24.820261437908496</v>
      </c>
      <c r="I119">
        <f t="shared" si="10"/>
        <v>0.92789968652037624</v>
      </c>
    </row>
    <row r="120" spans="1:9" x14ac:dyDescent="0.25">
      <c r="A120" s="14">
        <v>58</v>
      </c>
      <c r="B120" s="14">
        <v>303</v>
      </c>
      <c r="C120" s="14">
        <v>142</v>
      </c>
      <c r="D120" s="14">
        <f t="shared" si="7"/>
        <v>1.9473007712082262</v>
      </c>
      <c r="E120" s="15">
        <f t="shared" si="8"/>
        <v>198</v>
      </c>
      <c r="F120" s="15">
        <f t="shared" si="9"/>
        <v>20.263157894736842</v>
      </c>
      <c r="G120">
        <v>1.0181818181818181</v>
      </c>
      <c r="H120">
        <v>29.852941176470587</v>
      </c>
      <c r="I120">
        <f t="shared" si="10"/>
        <v>0.94984326018808785</v>
      </c>
    </row>
    <row r="121" spans="1:9" x14ac:dyDescent="0.25">
      <c r="A121" s="14">
        <v>59</v>
      </c>
      <c r="B121" s="14">
        <v>304</v>
      </c>
      <c r="C121" s="14">
        <v>130</v>
      </c>
      <c r="D121" s="14">
        <f t="shared" si="7"/>
        <v>1.9537275064267352</v>
      </c>
      <c r="E121" s="15">
        <f t="shared" si="8"/>
        <v>210</v>
      </c>
      <c r="F121" s="15">
        <f t="shared" si="9"/>
        <v>21.491228070175438</v>
      </c>
    </row>
    <row r="122" spans="1:9" x14ac:dyDescent="0.25">
      <c r="A122" s="14">
        <v>60</v>
      </c>
      <c r="B122" s="14">
        <v>296</v>
      </c>
      <c r="C122" s="14">
        <v>136</v>
      </c>
      <c r="D122" s="14">
        <f t="shared" si="7"/>
        <v>1.9023136246786632</v>
      </c>
      <c r="E122" s="15">
        <f t="shared" si="8"/>
        <v>204</v>
      </c>
      <c r="F122" s="15">
        <f t="shared" si="9"/>
        <v>20.87719298245614</v>
      </c>
    </row>
    <row r="123" spans="1:9" x14ac:dyDescent="0.25">
      <c r="A123" s="14">
        <v>61</v>
      </c>
      <c r="B123" s="14">
        <v>293</v>
      </c>
      <c r="C123" s="14">
        <v>129</v>
      </c>
      <c r="D123" s="14">
        <f t="shared" si="7"/>
        <v>1.8830334190231361</v>
      </c>
      <c r="E123" s="15">
        <f t="shared" si="8"/>
        <v>211</v>
      </c>
      <c r="F123" s="15">
        <f t="shared" si="9"/>
        <v>21.593567251461987</v>
      </c>
    </row>
    <row r="124" spans="1:9" x14ac:dyDescent="0.25">
      <c r="A124" s="14">
        <v>62</v>
      </c>
      <c r="B124" s="14">
        <v>307</v>
      </c>
      <c r="C124" s="14">
        <v>127</v>
      </c>
      <c r="D124" s="14">
        <f t="shared" si="7"/>
        <v>1.9730077120822622</v>
      </c>
      <c r="E124" s="15">
        <f t="shared" si="8"/>
        <v>213</v>
      </c>
      <c r="F124" s="15">
        <f t="shared" si="9"/>
        <v>21.798245614035089</v>
      </c>
    </row>
    <row r="125" spans="1:9" x14ac:dyDescent="0.25">
      <c r="A125" s="14">
        <v>63</v>
      </c>
      <c r="B125" s="14">
        <v>296</v>
      </c>
      <c r="C125" s="14">
        <v>127</v>
      </c>
      <c r="D125" s="14">
        <f t="shared" si="7"/>
        <v>1.9023136246786632</v>
      </c>
      <c r="E125" s="15">
        <f t="shared" si="8"/>
        <v>213</v>
      </c>
      <c r="F125" s="15">
        <f t="shared" si="9"/>
        <v>21.798245614035089</v>
      </c>
    </row>
    <row r="126" spans="1:9" x14ac:dyDescent="0.25">
      <c r="A126" s="14">
        <v>64</v>
      </c>
      <c r="B126" s="14">
        <v>316</v>
      </c>
      <c r="C126" s="14">
        <v>116</v>
      </c>
      <c r="D126" s="14">
        <f t="shared" si="7"/>
        <v>2.030848329048843</v>
      </c>
      <c r="E126" s="15">
        <f t="shared" si="8"/>
        <v>224</v>
      </c>
      <c r="F126" s="15">
        <f t="shared" si="9"/>
        <v>22.923976608187136</v>
      </c>
    </row>
    <row r="127" spans="1:9" x14ac:dyDescent="0.25">
      <c r="A127" s="14">
        <v>65</v>
      </c>
      <c r="B127" s="14">
        <v>315</v>
      </c>
      <c r="C127" s="14">
        <v>90</v>
      </c>
      <c r="D127" s="14">
        <f t="shared" si="7"/>
        <v>2.024421593830334</v>
      </c>
      <c r="E127" s="15">
        <f t="shared" si="8"/>
        <v>250</v>
      </c>
      <c r="F127" s="15">
        <f t="shared" si="9"/>
        <v>25.584795321637426</v>
      </c>
    </row>
    <row r="128" spans="1:9" x14ac:dyDescent="0.25">
      <c r="A128" s="14">
        <v>66</v>
      </c>
      <c r="B128" s="14">
        <v>318</v>
      </c>
      <c r="C128" s="14">
        <v>47</v>
      </c>
      <c r="D128" s="14">
        <f t="shared" ref="D128:D191" si="11">B128*$J$6/$I$6</f>
        <v>2.0437017994858611</v>
      </c>
      <c r="E128" s="15">
        <f t="shared" ref="E128:E191" si="12">340-C128</f>
        <v>293</v>
      </c>
      <c r="F128" s="15">
        <f t="shared" ref="F128:F191" si="13">E128*$J$5/$I$5</f>
        <v>29.985380116959064</v>
      </c>
    </row>
    <row r="129" spans="1:6" x14ac:dyDescent="0.25">
      <c r="A129" s="2">
        <v>67</v>
      </c>
      <c r="D129" s="2">
        <f t="shared" si="11"/>
        <v>0</v>
      </c>
      <c r="E129">
        <f t="shared" si="12"/>
        <v>340</v>
      </c>
      <c r="F129">
        <f t="shared" si="13"/>
        <v>34.795321637426902</v>
      </c>
    </row>
    <row r="130" spans="1:6" x14ac:dyDescent="0.25">
      <c r="A130" s="2">
        <v>68</v>
      </c>
      <c r="D130" s="2">
        <f t="shared" si="11"/>
        <v>0</v>
      </c>
      <c r="E130">
        <f t="shared" si="12"/>
        <v>340</v>
      </c>
      <c r="F130">
        <f t="shared" si="13"/>
        <v>34.795321637426902</v>
      </c>
    </row>
    <row r="131" spans="1:6" x14ac:dyDescent="0.25">
      <c r="A131" s="2">
        <v>69</v>
      </c>
      <c r="D131" s="2">
        <f t="shared" si="11"/>
        <v>0</v>
      </c>
      <c r="E131">
        <f t="shared" si="12"/>
        <v>340</v>
      </c>
      <c r="F131">
        <f t="shared" si="13"/>
        <v>34.795321637426902</v>
      </c>
    </row>
    <row r="132" spans="1:6" x14ac:dyDescent="0.25">
      <c r="A132" s="2">
        <v>70</v>
      </c>
      <c r="D132" s="2">
        <f t="shared" si="11"/>
        <v>0</v>
      </c>
      <c r="E132">
        <f t="shared" si="12"/>
        <v>340</v>
      </c>
      <c r="F132">
        <f t="shared" si="13"/>
        <v>34.795321637426902</v>
      </c>
    </row>
    <row r="133" spans="1:6" x14ac:dyDescent="0.25">
      <c r="A133" s="2">
        <v>71</v>
      </c>
      <c r="D133" s="2">
        <f t="shared" si="11"/>
        <v>0</v>
      </c>
      <c r="E133">
        <f t="shared" si="12"/>
        <v>340</v>
      </c>
      <c r="F133">
        <f t="shared" si="13"/>
        <v>34.795321637426902</v>
      </c>
    </row>
    <row r="134" spans="1:6" x14ac:dyDescent="0.25">
      <c r="A134" s="2">
        <v>72</v>
      </c>
      <c r="D134" s="2">
        <f t="shared" si="11"/>
        <v>0</v>
      </c>
      <c r="E134">
        <f t="shared" si="12"/>
        <v>340</v>
      </c>
      <c r="F134">
        <f t="shared" si="13"/>
        <v>34.795321637426902</v>
      </c>
    </row>
    <row r="135" spans="1:6" x14ac:dyDescent="0.25">
      <c r="A135" s="2">
        <v>73</v>
      </c>
      <c r="D135" s="2">
        <f t="shared" si="11"/>
        <v>0</v>
      </c>
      <c r="E135">
        <f t="shared" si="12"/>
        <v>340</v>
      </c>
      <c r="F135">
        <f t="shared" si="13"/>
        <v>34.795321637426902</v>
      </c>
    </row>
    <row r="136" spans="1:6" x14ac:dyDescent="0.25">
      <c r="A136" s="2">
        <v>74</v>
      </c>
      <c r="D136" s="2">
        <f t="shared" si="11"/>
        <v>0</v>
      </c>
      <c r="E136">
        <f t="shared" si="12"/>
        <v>340</v>
      </c>
      <c r="F136">
        <f t="shared" si="13"/>
        <v>34.795321637426902</v>
      </c>
    </row>
    <row r="137" spans="1:6" x14ac:dyDescent="0.25">
      <c r="A137" s="2">
        <v>75</v>
      </c>
      <c r="D137" s="2">
        <f t="shared" si="11"/>
        <v>0</v>
      </c>
      <c r="E137">
        <f t="shared" si="12"/>
        <v>340</v>
      </c>
      <c r="F137">
        <f t="shared" si="13"/>
        <v>34.795321637426902</v>
      </c>
    </row>
    <row r="138" spans="1:6" x14ac:dyDescent="0.25">
      <c r="A138" s="2">
        <v>76</v>
      </c>
      <c r="D138" s="2">
        <f t="shared" si="11"/>
        <v>0</v>
      </c>
      <c r="E138">
        <f t="shared" si="12"/>
        <v>340</v>
      </c>
      <c r="F138">
        <f t="shared" si="13"/>
        <v>34.795321637426902</v>
      </c>
    </row>
    <row r="139" spans="1:6" x14ac:dyDescent="0.25">
      <c r="A139" s="2">
        <v>77</v>
      </c>
      <c r="D139" s="2">
        <f t="shared" si="11"/>
        <v>0</v>
      </c>
      <c r="E139">
        <f t="shared" si="12"/>
        <v>340</v>
      </c>
      <c r="F139">
        <f t="shared" si="13"/>
        <v>34.795321637426902</v>
      </c>
    </row>
    <row r="140" spans="1:6" x14ac:dyDescent="0.25">
      <c r="A140" s="2">
        <v>78</v>
      </c>
      <c r="D140" s="2">
        <f t="shared" si="11"/>
        <v>0</v>
      </c>
      <c r="E140">
        <f t="shared" si="12"/>
        <v>340</v>
      </c>
      <c r="F140">
        <f t="shared" si="13"/>
        <v>34.795321637426902</v>
      </c>
    </row>
    <row r="141" spans="1:6" x14ac:dyDescent="0.25">
      <c r="A141" s="2">
        <v>79</v>
      </c>
      <c r="D141" s="2">
        <f t="shared" si="11"/>
        <v>0</v>
      </c>
      <c r="E141">
        <f t="shared" si="12"/>
        <v>340</v>
      </c>
      <c r="F141">
        <f t="shared" si="13"/>
        <v>34.795321637426902</v>
      </c>
    </row>
    <row r="142" spans="1:6" x14ac:dyDescent="0.25">
      <c r="A142" s="2">
        <v>80</v>
      </c>
      <c r="D142" s="2">
        <f t="shared" si="11"/>
        <v>0</v>
      </c>
      <c r="E142">
        <f t="shared" si="12"/>
        <v>340</v>
      </c>
      <c r="F142">
        <f t="shared" si="13"/>
        <v>34.795321637426902</v>
      </c>
    </row>
    <row r="143" spans="1:6" x14ac:dyDescent="0.25">
      <c r="A143" s="2">
        <v>81</v>
      </c>
      <c r="D143" s="2">
        <f t="shared" si="11"/>
        <v>0</v>
      </c>
      <c r="E143">
        <f t="shared" si="12"/>
        <v>340</v>
      </c>
      <c r="F143">
        <f t="shared" si="13"/>
        <v>34.795321637426902</v>
      </c>
    </row>
    <row r="144" spans="1:6" x14ac:dyDescent="0.25">
      <c r="A144" s="2">
        <v>82</v>
      </c>
      <c r="D144" s="2">
        <f t="shared" si="11"/>
        <v>0</v>
      </c>
      <c r="E144">
        <f t="shared" si="12"/>
        <v>340</v>
      </c>
      <c r="F144">
        <f t="shared" si="13"/>
        <v>34.795321637426902</v>
      </c>
    </row>
    <row r="145" spans="1:6" x14ac:dyDescent="0.25">
      <c r="A145" s="2">
        <v>83</v>
      </c>
      <c r="D145" s="2">
        <f t="shared" si="11"/>
        <v>0</v>
      </c>
      <c r="E145">
        <f t="shared" si="12"/>
        <v>340</v>
      </c>
      <c r="F145">
        <f t="shared" si="13"/>
        <v>34.795321637426902</v>
      </c>
    </row>
    <row r="146" spans="1:6" x14ac:dyDescent="0.25">
      <c r="A146" s="2">
        <v>84</v>
      </c>
      <c r="D146" s="2">
        <f t="shared" si="11"/>
        <v>0</v>
      </c>
      <c r="E146">
        <f t="shared" si="12"/>
        <v>340</v>
      </c>
      <c r="F146">
        <f t="shared" si="13"/>
        <v>34.795321637426902</v>
      </c>
    </row>
    <row r="147" spans="1:6" x14ac:dyDescent="0.25">
      <c r="A147" s="2">
        <v>85</v>
      </c>
      <c r="D147" s="2">
        <f t="shared" si="11"/>
        <v>0</v>
      </c>
      <c r="E147">
        <f t="shared" si="12"/>
        <v>340</v>
      </c>
      <c r="F147">
        <f t="shared" si="13"/>
        <v>34.795321637426902</v>
      </c>
    </row>
    <row r="148" spans="1:6" x14ac:dyDescent="0.25">
      <c r="A148" s="2">
        <v>86</v>
      </c>
      <c r="D148" s="2">
        <f t="shared" si="11"/>
        <v>0</v>
      </c>
      <c r="E148">
        <f t="shared" si="12"/>
        <v>340</v>
      </c>
      <c r="F148">
        <f t="shared" si="13"/>
        <v>34.795321637426902</v>
      </c>
    </row>
    <row r="149" spans="1:6" x14ac:dyDescent="0.25">
      <c r="A149" s="2">
        <v>87</v>
      </c>
      <c r="D149" s="2">
        <f t="shared" si="11"/>
        <v>0</v>
      </c>
      <c r="E149">
        <f t="shared" si="12"/>
        <v>340</v>
      </c>
      <c r="F149">
        <f t="shared" si="13"/>
        <v>34.795321637426902</v>
      </c>
    </row>
    <row r="150" spans="1:6" x14ac:dyDescent="0.25">
      <c r="A150" s="2">
        <v>88</v>
      </c>
      <c r="D150" s="2">
        <f t="shared" si="11"/>
        <v>0</v>
      </c>
      <c r="E150">
        <f t="shared" si="12"/>
        <v>340</v>
      </c>
      <c r="F150">
        <f t="shared" si="13"/>
        <v>34.795321637426902</v>
      </c>
    </row>
    <row r="151" spans="1:6" x14ac:dyDescent="0.25">
      <c r="A151" s="2">
        <v>89</v>
      </c>
      <c r="D151" s="2">
        <f t="shared" si="11"/>
        <v>0</v>
      </c>
      <c r="E151">
        <f t="shared" si="12"/>
        <v>340</v>
      </c>
      <c r="F151">
        <f t="shared" si="13"/>
        <v>34.795321637426902</v>
      </c>
    </row>
    <row r="152" spans="1:6" x14ac:dyDescent="0.25">
      <c r="A152" s="2">
        <v>90</v>
      </c>
      <c r="D152" s="2">
        <f t="shared" si="11"/>
        <v>0</v>
      </c>
      <c r="E152">
        <f t="shared" si="12"/>
        <v>340</v>
      </c>
      <c r="F152">
        <f t="shared" si="13"/>
        <v>34.795321637426902</v>
      </c>
    </row>
    <row r="153" spans="1:6" x14ac:dyDescent="0.25">
      <c r="A153" s="2">
        <v>91</v>
      </c>
      <c r="D153" s="2">
        <f t="shared" si="11"/>
        <v>0</v>
      </c>
      <c r="E153">
        <f t="shared" si="12"/>
        <v>340</v>
      </c>
      <c r="F153">
        <f t="shared" si="13"/>
        <v>34.795321637426902</v>
      </c>
    </row>
    <row r="154" spans="1:6" x14ac:dyDescent="0.25">
      <c r="A154" s="2">
        <v>92</v>
      </c>
      <c r="D154" s="2">
        <f t="shared" si="11"/>
        <v>0</v>
      </c>
      <c r="E154">
        <f t="shared" si="12"/>
        <v>340</v>
      </c>
      <c r="F154">
        <f t="shared" si="13"/>
        <v>34.795321637426902</v>
      </c>
    </row>
    <row r="155" spans="1:6" x14ac:dyDescent="0.25">
      <c r="A155" s="2">
        <v>93</v>
      </c>
      <c r="D155" s="2">
        <f t="shared" si="11"/>
        <v>0</v>
      </c>
      <c r="E155">
        <f t="shared" si="12"/>
        <v>340</v>
      </c>
      <c r="F155">
        <f t="shared" si="13"/>
        <v>34.795321637426902</v>
      </c>
    </row>
    <row r="156" spans="1:6" x14ac:dyDescent="0.25">
      <c r="A156" s="2">
        <v>94</v>
      </c>
      <c r="D156" s="2">
        <f t="shared" si="11"/>
        <v>0</v>
      </c>
      <c r="E156">
        <f t="shared" si="12"/>
        <v>340</v>
      </c>
      <c r="F156">
        <f t="shared" si="13"/>
        <v>34.795321637426902</v>
      </c>
    </row>
    <row r="157" spans="1:6" x14ac:dyDescent="0.25">
      <c r="A157" s="2">
        <v>95</v>
      </c>
      <c r="D157" s="2">
        <f t="shared" si="11"/>
        <v>0</v>
      </c>
      <c r="E157">
        <f t="shared" si="12"/>
        <v>340</v>
      </c>
      <c r="F157">
        <f t="shared" si="13"/>
        <v>34.795321637426902</v>
      </c>
    </row>
    <row r="158" spans="1:6" x14ac:dyDescent="0.25">
      <c r="A158" s="2">
        <v>96</v>
      </c>
      <c r="D158" s="2">
        <f t="shared" si="11"/>
        <v>0</v>
      </c>
      <c r="E158">
        <f t="shared" si="12"/>
        <v>340</v>
      </c>
      <c r="F158">
        <f t="shared" si="13"/>
        <v>34.795321637426902</v>
      </c>
    </row>
    <row r="159" spans="1:6" x14ac:dyDescent="0.25">
      <c r="A159" s="2">
        <v>97</v>
      </c>
      <c r="D159" s="2">
        <f t="shared" si="11"/>
        <v>0</v>
      </c>
      <c r="E159">
        <f t="shared" si="12"/>
        <v>340</v>
      </c>
      <c r="F159">
        <f t="shared" si="13"/>
        <v>34.795321637426902</v>
      </c>
    </row>
    <row r="160" spans="1:6" x14ac:dyDescent="0.25">
      <c r="A160" s="2">
        <v>98</v>
      </c>
      <c r="D160" s="2">
        <f t="shared" si="11"/>
        <v>0</v>
      </c>
      <c r="E160">
        <f t="shared" si="12"/>
        <v>340</v>
      </c>
      <c r="F160">
        <f t="shared" si="13"/>
        <v>34.795321637426902</v>
      </c>
    </row>
    <row r="161" spans="1:6" x14ac:dyDescent="0.25">
      <c r="A161" s="2">
        <v>99</v>
      </c>
      <c r="D161" s="2">
        <f t="shared" si="11"/>
        <v>0</v>
      </c>
      <c r="E161">
        <f t="shared" si="12"/>
        <v>340</v>
      </c>
      <c r="F161">
        <f t="shared" si="13"/>
        <v>34.795321637426902</v>
      </c>
    </row>
    <row r="162" spans="1:6" x14ac:dyDescent="0.25">
      <c r="A162" s="2">
        <v>100</v>
      </c>
      <c r="D162" s="2">
        <f t="shared" si="11"/>
        <v>0</v>
      </c>
      <c r="E162">
        <f t="shared" si="12"/>
        <v>340</v>
      </c>
      <c r="F162">
        <f t="shared" si="13"/>
        <v>34.795321637426902</v>
      </c>
    </row>
    <row r="163" spans="1:6" x14ac:dyDescent="0.25">
      <c r="A163" s="2">
        <v>101</v>
      </c>
      <c r="D163" s="2">
        <f t="shared" si="11"/>
        <v>0</v>
      </c>
      <c r="E163">
        <f t="shared" si="12"/>
        <v>340</v>
      </c>
      <c r="F163">
        <f t="shared" si="13"/>
        <v>34.795321637426902</v>
      </c>
    </row>
    <row r="164" spans="1:6" x14ac:dyDescent="0.25">
      <c r="A164" s="2">
        <v>102</v>
      </c>
      <c r="D164" s="2">
        <f t="shared" si="11"/>
        <v>0</v>
      </c>
      <c r="E164">
        <f t="shared" si="12"/>
        <v>340</v>
      </c>
      <c r="F164">
        <f t="shared" si="13"/>
        <v>34.795321637426902</v>
      </c>
    </row>
    <row r="165" spans="1:6" x14ac:dyDescent="0.25">
      <c r="A165" s="2">
        <v>103</v>
      </c>
      <c r="D165" s="2">
        <f t="shared" si="11"/>
        <v>0</v>
      </c>
      <c r="E165">
        <f t="shared" si="12"/>
        <v>340</v>
      </c>
      <c r="F165">
        <f t="shared" si="13"/>
        <v>34.795321637426902</v>
      </c>
    </row>
    <row r="166" spans="1:6" x14ac:dyDescent="0.25">
      <c r="A166" s="2">
        <v>104</v>
      </c>
      <c r="D166" s="2">
        <f t="shared" si="11"/>
        <v>0</v>
      </c>
      <c r="E166">
        <f t="shared" si="12"/>
        <v>340</v>
      </c>
      <c r="F166">
        <f t="shared" si="13"/>
        <v>34.795321637426902</v>
      </c>
    </row>
    <row r="167" spans="1:6" x14ac:dyDescent="0.25">
      <c r="A167" s="2">
        <v>105</v>
      </c>
      <c r="D167" s="2">
        <f t="shared" si="11"/>
        <v>0</v>
      </c>
      <c r="E167">
        <f t="shared" si="12"/>
        <v>340</v>
      </c>
      <c r="F167">
        <f t="shared" si="13"/>
        <v>34.795321637426902</v>
      </c>
    </row>
    <row r="168" spans="1:6" x14ac:dyDescent="0.25">
      <c r="A168" s="2">
        <v>106</v>
      </c>
      <c r="D168" s="2">
        <f t="shared" si="11"/>
        <v>0</v>
      </c>
      <c r="E168">
        <f t="shared" si="12"/>
        <v>340</v>
      </c>
      <c r="F168">
        <f t="shared" si="13"/>
        <v>34.795321637426902</v>
      </c>
    </row>
    <row r="169" spans="1:6" x14ac:dyDescent="0.25">
      <c r="A169" s="2">
        <v>107</v>
      </c>
      <c r="D169" s="2">
        <f t="shared" si="11"/>
        <v>0</v>
      </c>
      <c r="E169">
        <f t="shared" si="12"/>
        <v>340</v>
      </c>
      <c r="F169">
        <f t="shared" si="13"/>
        <v>34.795321637426902</v>
      </c>
    </row>
    <row r="170" spans="1:6" x14ac:dyDescent="0.25">
      <c r="A170" s="2">
        <v>108</v>
      </c>
      <c r="D170" s="2">
        <f t="shared" si="11"/>
        <v>0</v>
      </c>
      <c r="E170">
        <f t="shared" si="12"/>
        <v>340</v>
      </c>
      <c r="F170">
        <f t="shared" si="13"/>
        <v>34.795321637426902</v>
      </c>
    </row>
    <row r="171" spans="1:6" x14ac:dyDescent="0.25">
      <c r="A171" s="2">
        <v>109</v>
      </c>
      <c r="D171" s="2">
        <f t="shared" si="11"/>
        <v>0</v>
      </c>
      <c r="E171">
        <f t="shared" si="12"/>
        <v>340</v>
      </c>
      <c r="F171">
        <f t="shared" si="13"/>
        <v>34.795321637426902</v>
      </c>
    </row>
    <row r="172" spans="1:6" x14ac:dyDescent="0.25">
      <c r="A172" s="2">
        <v>110</v>
      </c>
      <c r="D172" s="2">
        <f t="shared" si="11"/>
        <v>0</v>
      </c>
      <c r="E172">
        <f t="shared" si="12"/>
        <v>340</v>
      </c>
      <c r="F172">
        <f t="shared" si="13"/>
        <v>34.795321637426902</v>
      </c>
    </row>
    <row r="173" spans="1:6" x14ac:dyDescent="0.25">
      <c r="A173" s="2">
        <v>111</v>
      </c>
      <c r="D173" s="2">
        <f t="shared" si="11"/>
        <v>0</v>
      </c>
      <c r="E173">
        <f t="shared" si="12"/>
        <v>340</v>
      </c>
      <c r="F173">
        <f t="shared" si="13"/>
        <v>34.795321637426902</v>
      </c>
    </row>
    <row r="174" spans="1:6" x14ac:dyDescent="0.25">
      <c r="A174" s="2">
        <v>112</v>
      </c>
      <c r="D174" s="2">
        <f t="shared" si="11"/>
        <v>0</v>
      </c>
      <c r="E174">
        <f t="shared" si="12"/>
        <v>340</v>
      </c>
      <c r="F174">
        <f t="shared" si="13"/>
        <v>34.795321637426902</v>
      </c>
    </row>
    <row r="175" spans="1:6" x14ac:dyDescent="0.25">
      <c r="A175" s="2">
        <v>113</v>
      </c>
      <c r="D175" s="2">
        <f t="shared" si="11"/>
        <v>0</v>
      </c>
      <c r="E175">
        <f t="shared" si="12"/>
        <v>340</v>
      </c>
      <c r="F175">
        <f t="shared" si="13"/>
        <v>34.795321637426902</v>
      </c>
    </row>
    <row r="176" spans="1:6" x14ac:dyDescent="0.25">
      <c r="A176" s="2">
        <v>114</v>
      </c>
      <c r="D176" s="2">
        <f t="shared" si="11"/>
        <v>0</v>
      </c>
      <c r="E176">
        <f t="shared" si="12"/>
        <v>340</v>
      </c>
      <c r="F176">
        <f t="shared" si="13"/>
        <v>34.795321637426902</v>
      </c>
    </row>
    <row r="177" spans="1:6" x14ac:dyDescent="0.25">
      <c r="A177" s="2">
        <v>115</v>
      </c>
      <c r="D177" s="2">
        <f t="shared" si="11"/>
        <v>0</v>
      </c>
      <c r="E177">
        <f t="shared" si="12"/>
        <v>340</v>
      </c>
      <c r="F177">
        <f t="shared" si="13"/>
        <v>34.795321637426902</v>
      </c>
    </row>
    <row r="178" spans="1:6" x14ac:dyDescent="0.25">
      <c r="A178" s="2">
        <v>116</v>
      </c>
      <c r="D178" s="2">
        <f t="shared" si="11"/>
        <v>0</v>
      </c>
      <c r="E178">
        <f t="shared" si="12"/>
        <v>340</v>
      </c>
      <c r="F178">
        <f t="shared" si="13"/>
        <v>34.795321637426902</v>
      </c>
    </row>
    <row r="179" spans="1:6" x14ac:dyDescent="0.25">
      <c r="A179" s="2">
        <v>117</v>
      </c>
      <c r="D179" s="2">
        <f t="shared" si="11"/>
        <v>0</v>
      </c>
      <c r="E179">
        <f t="shared" si="12"/>
        <v>340</v>
      </c>
      <c r="F179">
        <f t="shared" si="13"/>
        <v>34.795321637426902</v>
      </c>
    </row>
    <row r="180" spans="1:6" x14ac:dyDescent="0.25">
      <c r="A180" s="2">
        <v>118</v>
      </c>
      <c r="D180" s="2">
        <f t="shared" si="11"/>
        <v>0</v>
      </c>
      <c r="E180">
        <f t="shared" si="12"/>
        <v>340</v>
      </c>
      <c r="F180">
        <f t="shared" si="13"/>
        <v>34.795321637426902</v>
      </c>
    </row>
    <row r="181" spans="1:6" x14ac:dyDescent="0.25">
      <c r="A181" s="2">
        <v>119</v>
      </c>
      <c r="D181" s="2">
        <f t="shared" si="11"/>
        <v>0</v>
      </c>
      <c r="E181">
        <f t="shared" si="12"/>
        <v>340</v>
      </c>
      <c r="F181">
        <f t="shared" si="13"/>
        <v>34.795321637426902</v>
      </c>
    </row>
    <row r="182" spans="1:6" x14ac:dyDescent="0.25">
      <c r="A182" s="2">
        <v>120</v>
      </c>
      <c r="D182" s="2">
        <f t="shared" si="11"/>
        <v>0</v>
      </c>
      <c r="E182">
        <f t="shared" si="12"/>
        <v>340</v>
      </c>
      <c r="F182">
        <f t="shared" si="13"/>
        <v>34.795321637426902</v>
      </c>
    </row>
    <row r="183" spans="1:6" x14ac:dyDescent="0.25">
      <c r="A183" s="2">
        <v>121</v>
      </c>
      <c r="D183" s="2">
        <f t="shared" si="11"/>
        <v>0</v>
      </c>
      <c r="E183">
        <f t="shared" si="12"/>
        <v>340</v>
      </c>
      <c r="F183">
        <f t="shared" si="13"/>
        <v>34.795321637426902</v>
      </c>
    </row>
    <row r="184" spans="1:6" x14ac:dyDescent="0.25">
      <c r="A184" s="2">
        <v>122</v>
      </c>
      <c r="D184" s="2">
        <f t="shared" si="11"/>
        <v>0</v>
      </c>
      <c r="E184">
        <f t="shared" si="12"/>
        <v>340</v>
      </c>
      <c r="F184">
        <f t="shared" si="13"/>
        <v>34.795321637426902</v>
      </c>
    </row>
    <row r="185" spans="1:6" x14ac:dyDescent="0.25">
      <c r="A185" s="2">
        <v>123</v>
      </c>
      <c r="D185" s="2">
        <f t="shared" si="11"/>
        <v>0</v>
      </c>
      <c r="E185">
        <f t="shared" si="12"/>
        <v>340</v>
      </c>
      <c r="F185">
        <f t="shared" si="13"/>
        <v>34.795321637426902</v>
      </c>
    </row>
    <row r="186" spans="1:6" x14ac:dyDescent="0.25">
      <c r="A186" s="2">
        <v>124</v>
      </c>
      <c r="D186" s="2">
        <f t="shared" si="11"/>
        <v>0</v>
      </c>
      <c r="E186">
        <f t="shared" si="12"/>
        <v>340</v>
      </c>
      <c r="F186">
        <f t="shared" si="13"/>
        <v>34.795321637426902</v>
      </c>
    </row>
    <row r="187" spans="1:6" x14ac:dyDescent="0.25">
      <c r="A187" s="2">
        <v>125</v>
      </c>
      <c r="D187" s="2">
        <f t="shared" si="11"/>
        <v>0</v>
      </c>
      <c r="E187">
        <f t="shared" si="12"/>
        <v>340</v>
      </c>
      <c r="F187">
        <f t="shared" si="13"/>
        <v>34.795321637426902</v>
      </c>
    </row>
    <row r="188" spans="1:6" x14ac:dyDescent="0.25">
      <c r="A188" s="2">
        <v>126</v>
      </c>
      <c r="D188" s="2">
        <f t="shared" si="11"/>
        <v>0</v>
      </c>
      <c r="E188">
        <f t="shared" si="12"/>
        <v>340</v>
      </c>
      <c r="F188">
        <f t="shared" si="13"/>
        <v>34.795321637426902</v>
      </c>
    </row>
    <row r="189" spans="1:6" x14ac:dyDescent="0.25">
      <c r="A189" s="2">
        <v>127</v>
      </c>
      <c r="D189" s="2">
        <f t="shared" si="11"/>
        <v>0</v>
      </c>
      <c r="E189">
        <f t="shared" si="12"/>
        <v>340</v>
      </c>
      <c r="F189">
        <f t="shared" si="13"/>
        <v>34.795321637426902</v>
      </c>
    </row>
    <row r="190" spans="1:6" x14ac:dyDescent="0.25">
      <c r="A190" s="2">
        <v>128</v>
      </c>
      <c r="D190" s="2">
        <f t="shared" si="11"/>
        <v>0</v>
      </c>
      <c r="E190">
        <f t="shared" si="12"/>
        <v>340</v>
      </c>
      <c r="F190">
        <f t="shared" si="13"/>
        <v>34.795321637426902</v>
      </c>
    </row>
    <row r="191" spans="1:6" x14ac:dyDescent="0.25">
      <c r="A191" s="2">
        <v>129</v>
      </c>
      <c r="D191" s="2">
        <f t="shared" si="11"/>
        <v>0</v>
      </c>
      <c r="E191">
        <f t="shared" si="12"/>
        <v>340</v>
      </c>
      <c r="F191">
        <f t="shared" si="13"/>
        <v>34.795321637426902</v>
      </c>
    </row>
    <row r="192" spans="1:6" x14ac:dyDescent="0.25">
      <c r="A192" s="2">
        <v>130</v>
      </c>
      <c r="D192" s="2">
        <f t="shared" ref="D192:D196" si="14">B192*$J$6/$I$6</f>
        <v>0</v>
      </c>
      <c r="E192">
        <f t="shared" ref="E192:E196" si="15">340-C192</f>
        <v>340</v>
      </c>
      <c r="F192">
        <f t="shared" ref="F192:F196" si="16">E192*$J$5/$I$5</f>
        <v>34.795321637426902</v>
      </c>
    </row>
    <row r="193" spans="1:6" x14ac:dyDescent="0.25">
      <c r="A193" s="2">
        <v>131</v>
      </c>
      <c r="D193" s="2">
        <f t="shared" si="14"/>
        <v>0</v>
      </c>
      <c r="E193">
        <f t="shared" si="15"/>
        <v>340</v>
      </c>
      <c r="F193">
        <f t="shared" si="16"/>
        <v>34.795321637426902</v>
      </c>
    </row>
    <row r="194" spans="1:6" x14ac:dyDescent="0.25">
      <c r="A194" s="2">
        <v>132</v>
      </c>
      <c r="D194" s="2">
        <f t="shared" si="14"/>
        <v>0</v>
      </c>
      <c r="E194">
        <f t="shared" si="15"/>
        <v>340</v>
      </c>
      <c r="F194">
        <f t="shared" si="16"/>
        <v>34.795321637426902</v>
      </c>
    </row>
    <row r="195" spans="1:6" x14ac:dyDescent="0.25">
      <c r="A195" s="2">
        <v>133</v>
      </c>
      <c r="D195" s="2">
        <f t="shared" si="14"/>
        <v>0</v>
      </c>
      <c r="E195">
        <f t="shared" si="15"/>
        <v>340</v>
      </c>
      <c r="F195">
        <f t="shared" si="16"/>
        <v>34.795321637426902</v>
      </c>
    </row>
    <row r="196" spans="1:6" x14ac:dyDescent="0.25">
      <c r="A196" s="2">
        <v>134</v>
      </c>
      <c r="D196" s="2">
        <f t="shared" si="14"/>
        <v>0</v>
      </c>
      <c r="E196">
        <f t="shared" si="15"/>
        <v>340</v>
      </c>
      <c r="F196">
        <f t="shared" si="16"/>
        <v>34.795321637426902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2014-12-28T01:12:45Z</dcterms:modified>
</cp:coreProperties>
</file>