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5400" windowWidth="26715" windowHeight="19020" tabRatio="500"/>
  </bookViews>
  <sheets>
    <sheet name="Sheet1" sheetId="1" r:id="rId1"/>
    <sheet name="Sheet2" sheetId="2" r:id="rId2"/>
  </sheets>
  <definedNames>
    <definedName name="_xlnm._FilterDatabase" localSheetId="0" hidden="1">Sheet1!$A$61:$M$196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9" i="1" l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63" i="1"/>
  <c r="K63" i="1" s="1"/>
  <c r="L63" i="1" s="1"/>
  <c r="M63" i="1" s="1"/>
  <c r="AB40" i="1" l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68" i="1" l="1"/>
  <c r="I120" i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<sst xmlns="http://schemas.openxmlformats.org/spreadsheetml/2006/main" count="114" uniqueCount="71">
  <si>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</si>
  <si>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</si>
  <si>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</si>
  <si>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</si>
  <si>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</si>
  <si>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</si>
  <si>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</si>
  <si>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</si>
  <si>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</si>
  <si>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</si>
  <si>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</si>
  <si>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</si>
  <si>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</si>
  <si>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</si>
  <si>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</si>
  <si>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</si>
  <si>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</si>
  <si>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</si>
  <si>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</si>
  <si>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</si>
  <si>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</si>
  <si>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</si>
  <si>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</si>
  <si>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</si>
  <si>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</si>
  <si>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</si>
  <si>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</si>
  <si>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</si>
  <si>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</si>
  <si>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</si>
  <si>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</si>
  <si>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</si>
  <si>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</si>
  <si>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</si>
  <si>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</si>
  <si>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</si>
  <si>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</si>
  <si>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</si>
  <si>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</si>
  <si>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</si>
  <si>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</si>
  <si>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</si>
  <si>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</si>
  <si>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</si>
  <si>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</si>
  <si>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</si>
  <si>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</si>
  <si>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</si>
  <si>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</si>
  <si>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</si>
  <si>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</si>
  <si>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</si>
  <si>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</si>
  <si>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</si>
  <si>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</si>
  <si>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</si>
  <si>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</si>
  <si>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</si>
  <si>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</si>
  <si>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</si>
  <si>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</si>
  <si>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</si>
  <si>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</si>
  <si>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</si>
  <si>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</si>
  <si>
    <t>Kretarz</t>
  </si>
  <si>
    <t>Głowka</t>
  </si>
  <si>
    <t>modul</t>
  </si>
  <si>
    <t>gestosc</t>
  </si>
  <si>
    <t>Density Zioupos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</si>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</sst>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0" xfId="0" applyFill="1"/>
    <xf numFmtId="0" fontId="6" fillId="13" borderId="3" xfId="21" applyFill="1" applyAlignment="1">
      <alignment horizontal="center" vertical="center"/>
    </xf>
    <xf numFmtId="0" fontId="6" fillId="14" borderId="3" xfId="21" applyFill="1" applyAlignment="1">
      <alignment horizontal="center" vertical="center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4854080"/>
        <c:axId val="-594853536"/>
      </c:scatterChart>
      <c:valAx>
        <c:axId val="-5948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4853536"/>
        <c:crosses val="autoZero"/>
        <c:crossBetween val="midCat"/>
      </c:valAx>
      <c:valAx>
        <c:axId val="-59485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485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Sheet1!$H$200:$H$231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Sheet1!$I$200:$I$231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4802960"/>
        <c:axId val="-444804048"/>
      </c:scatterChart>
      <c:valAx>
        <c:axId val="-4448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4804048"/>
        <c:crosses val="autoZero"/>
        <c:crossBetween val="midCat"/>
      </c:valAx>
      <c:valAx>
        <c:axId val="-4448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48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4852448"/>
        <c:axId val="-594851360"/>
      </c:scatterChart>
      <c:valAx>
        <c:axId val="-594852448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4851360"/>
        <c:crosses val="autoZero"/>
        <c:crossBetween val="midCat"/>
      </c:valAx>
      <c:valAx>
        <c:axId val="-594851360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9485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32"/>
                <c:pt idx="0">
                  <c:v>4.9122807017543861</c:v>
                </c:pt>
                <c:pt idx="1">
                  <c:v>4.1959064327485383</c:v>
                </c:pt>
                <c:pt idx="2">
                  <c:v>4.2982456140350873</c:v>
                </c:pt>
                <c:pt idx="3">
                  <c:v>5.0146198830409361</c:v>
                </c:pt>
                <c:pt idx="4">
                  <c:v>4.7076023391812862</c:v>
                </c:pt>
                <c:pt idx="5">
                  <c:v>4.7076023391812862</c:v>
                </c:pt>
                <c:pt idx="6">
                  <c:v>4.9122807017543861</c:v>
                </c:pt>
                <c:pt idx="7">
                  <c:v>4.8099415204678362</c:v>
                </c:pt>
                <c:pt idx="8">
                  <c:v>5.935672514619883</c:v>
                </c:pt>
                <c:pt idx="9">
                  <c:v>4.8099415204678362</c:v>
                </c:pt>
                <c:pt idx="10">
                  <c:v>5.3216374269005851</c:v>
                </c:pt>
                <c:pt idx="11">
                  <c:v>4.8099415204678362</c:v>
                </c:pt>
                <c:pt idx="12">
                  <c:v>5.935672514619883</c:v>
                </c:pt>
                <c:pt idx="13">
                  <c:v>6.3450292397660819</c:v>
                </c:pt>
                <c:pt idx="14">
                  <c:v>7.1637426900584797</c:v>
                </c:pt>
                <c:pt idx="15">
                  <c:v>5.935672514619883</c:v>
                </c:pt>
                <c:pt idx="16">
                  <c:v>5.3216374269005851</c:v>
                </c:pt>
                <c:pt idx="17">
                  <c:v>6.1403508771929829</c:v>
                </c:pt>
                <c:pt idx="18">
                  <c:v>7.1637426900584797</c:v>
                </c:pt>
                <c:pt idx="19">
                  <c:v>7.2660818713450288</c:v>
                </c:pt>
                <c:pt idx="20">
                  <c:v>6.7543859649122808</c:v>
                </c:pt>
                <c:pt idx="21">
                  <c:v>6.7543859649122808</c:v>
                </c:pt>
                <c:pt idx="22">
                  <c:v>7.8801169590643276</c:v>
                </c:pt>
                <c:pt idx="23">
                  <c:v>14.839181286549708</c:v>
                </c:pt>
                <c:pt idx="24">
                  <c:v>15.043859649122806</c:v>
                </c:pt>
                <c:pt idx="25">
                  <c:v>17.602339181286549</c:v>
                </c:pt>
                <c:pt idx="26">
                  <c:v>18.523391812865498</c:v>
                </c:pt>
                <c:pt idx="27">
                  <c:v>20.263157894736842</c:v>
                </c:pt>
                <c:pt idx="28">
                  <c:v>21.798245614035089</c:v>
                </c:pt>
                <c:pt idx="29">
                  <c:v>22.923976608187136</c:v>
                </c:pt>
                <c:pt idx="30">
                  <c:v>25.584795321637426</c:v>
                </c:pt>
                <c:pt idx="31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32"/>
                <c:pt idx="0">
                  <c:v>0.23510971786833856</c:v>
                </c:pt>
                <c:pt idx="1">
                  <c:v>0.30721003134796238</c:v>
                </c:pt>
                <c:pt idx="2">
                  <c:v>0.35109717868338558</c:v>
                </c:pt>
                <c:pt idx="3">
                  <c:v>0.42006269592476492</c:v>
                </c:pt>
                <c:pt idx="4">
                  <c:v>0.43573667711598746</c:v>
                </c:pt>
                <c:pt idx="5">
                  <c:v>0.45768025078369906</c:v>
                </c:pt>
                <c:pt idx="6">
                  <c:v>0.4670846394984326</c:v>
                </c:pt>
                <c:pt idx="7">
                  <c:v>0.50156739811912221</c:v>
                </c:pt>
                <c:pt idx="8">
                  <c:v>0.50783699059561127</c:v>
                </c:pt>
                <c:pt idx="9">
                  <c:v>0.54231974921630099</c:v>
                </c:pt>
                <c:pt idx="10">
                  <c:v>0.5642633228840126</c:v>
                </c:pt>
                <c:pt idx="11">
                  <c:v>0.60501567398119127</c:v>
                </c:pt>
                <c:pt idx="12">
                  <c:v>0.60188087774294674</c:v>
                </c:pt>
                <c:pt idx="13">
                  <c:v>0.62068965517241381</c:v>
                </c:pt>
                <c:pt idx="14">
                  <c:v>0.62068965517241381</c:v>
                </c:pt>
                <c:pt idx="15">
                  <c:v>0.66457680250783702</c:v>
                </c:pt>
                <c:pt idx="16">
                  <c:v>0.67711598746081503</c:v>
                </c:pt>
                <c:pt idx="17">
                  <c:v>0.67711598746081503</c:v>
                </c:pt>
                <c:pt idx="18">
                  <c:v>0.68338557993730409</c:v>
                </c:pt>
                <c:pt idx="19">
                  <c:v>0.71473354231974928</c:v>
                </c:pt>
                <c:pt idx="20">
                  <c:v>0.73981191222570541</c:v>
                </c:pt>
                <c:pt idx="21">
                  <c:v>0.75862068965517238</c:v>
                </c:pt>
                <c:pt idx="22">
                  <c:v>0.8150470219435737</c:v>
                </c:pt>
                <c:pt idx="23">
                  <c:v>0.92163009404388718</c:v>
                </c:pt>
                <c:pt idx="24">
                  <c:v>0.96865203761755492</c:v>
                </c:pt>
                <c:pt idx="25">
                  <c:v>0.92163009404388718</c:v>
                </c:pt>
                <c:pt idx="26">
                  <c:v>0.98746081504702188</c:v>
                </c:pt>
                <c:pt idx="2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28"/>
                <c:pt idx="0">
                  <c:v>1.6013071895424837</c:v>
                </c:pt>
                <c:pt idx="1">
                  <c:v>0.91503267973856206</c:v>
                </c:pt>
                <c:pt idx="2">
                  <c:v>0.85784313725490191</c:v>
                </c:pt>
                <c:pt idx="3">
                  <c:v>1.1437908496732025</c:v>
                </c:pt>
                <c:pt idx="4">
                  <c:v>0.85784313725490191</c:v>
                </c:pt>
                <c:pt idx="5">
                  <c:v>1.3725490196078431</c:v>
                </c:pt>
                <c:pt idx="6">
                  <c:v>1.2009803921568627</c:v>
                </c:pt>
                <c:pt idx="7">
                  <c:v>0.80065359477124187</c:v>
                </c:pt>
                <c:pt idx="8">
                  <c:v>1.7156862745098038</c:v>
                </c:pt>
                <c:pt idx="9">
                  <c:v>1.5441176470588236</c:v>
                </c:pt>
                <c:pt idx="10">
                  <c:v>2.2875816993464051</c:v>
                </c:pt>
                <c:pt idx="11">
                  <c:v>1.7156862745098038</c:v>
                </c:pt>
                <c:pt idx="12">
                  <c:v>2.630718954248366</c:v>
                </c:pt>
                <c:pt idx="13">
                  <c:v>3.5457516339869279</c:v>
                </c:pt>
                <c:pt idx="14">
                  <c:v>3.8888888888888888</c:v>
                </c:pt>
                <c:pt idx="15">
                  <c:v>1.9444444444444444</c:v>
                </c:pt>
                <c:pt idx="16">
                  <c:v>2.2303921568627452</c:v>
                </c:pt>
                <c:pt idx="17">
                  <c:v>3.3169934640522878</c:v>
                </c:pt>
                <c:pt idx="18">
                  <c:v>4.2320261437908497</c:v>
                </c:pt>
                <c:pt idx="19">
                  <c:v>3.6601307189542482</c:v>
                </c:pt>
                <c:pt idx="20">
                  <c:v>3.5457516339869279</c:v>
                </c:pt>
                <c:pt idx="21">
                  <c:v>4.632352941176471</c:v>
                </c:pt>
                <c:pt idx="22">
                  <c:v>12.524509803921569</c:v>
                </c:pt>
                <c:pt idx="23">
                  <c:v>16.928104575163399</c:v>
                </c:pt>
                <c:pt idx="24">
                  <c:v>17.385620915032678</c:v>
                </c:pt>
                <c:pt idx="25">
                  <c:v>19.101307189542485</c:v>
                </c:pt>
                <c:pt idx="26">
                  <c:v>20.702614379084967</c:v>
                </c:pt>
                <c:pt idx="2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28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0.95</c:v>
                </c:pt>
                <c:pt idx="22">
                  <c:v>0.99090909090909085</c:v>
                </c:pt>
                <c:pt idx="23">
                  <c:v>0.95909090909090911</c:v>
                </c:pt>
                <c:pt idx="24">
                  <c:v>1.0060606060606061</c:v>
                </c:pt>
                <c:pt idx="25">
                  <c:v>1.0060606060606061</c:v>
                </c:pt>
                <c:pt idx="26">
                  <c:v>0.97727272727272729</c:v>
                </c:pt>
                <c:pt idx="2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75248"/>
        <c:axId val="-557076880"/>
      </c:scatterChart>
      <c:valAx>
        <c:axId val="-5570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6880"/>
        <c:crosses val="autoZero"/>
        <c:crossBetween val="midCat"/>
      </c:valAx>
      <c:valAx>
        <c:axId val="-5570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28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0.95</c:v>
                </c:pt>
                <c:pt idx="22">
                  <c:v>0.99090909090909085</c:v>
                </c:pt>
                <c:pt idx="23">
                  <c:v>0.95909090909090911</c:v>
                </c:pt>
                <c:pt idx="24">
                  <c:v>1.0060606060606061</c:v>
                </c:pt>
                <c:pt idx="25">
                  <c:v>1.0060606060606061</c:v>
                </c:pt>
                <c:pt idx="26">
                  <c:v>0.97727272727272729</c:v>
                </c:pt>
                <c:pt idx="2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28"/>
                <c:pt idx="0">
                  <c:v>0.23510971786833856</c:v>
                </c:pt>
                <c:pt idx="1">
                  <c:v>0.30721003134796238</c:v>
                </c:pt>
                <c:pt idx="2">
                  <c:v>0.35109717868338558</c:v>
                </c:pt>
                <c:pt idx="3">
                  <c:v>0.42006269592476492</c:v>
                </c:pt>
                <c:pt idx="4">
                  <c:v>0.43573667711598746</c:v>
                </c:pt>
                <c:pt idx="5">
                  <c:v>0.45768025078369906</c:v>
                </c:pt>
                <c:pt idx="6">
                  <c:v>0.4670846394984326</c:v>
                </c:pt>
                <c:pt idx="7">
                  <c:v>0.50156739811912221</c:v>
                </c:pt>
                <c:pt idx="8">
                  <c:v>0.50783699059561127</c:v>
                </c:pt>
                <c:pt idx="9">
                  <c:v>0.54231974921630099</c:v>
                </c:pt>
                <c:pt idx="10">
                  <c:v>0.5642633228840126</c:v>
                </c:pt>
                <c:pt idx="11">
                  <c:v>0.60501567398119127</c:v>
                </c:pt>
                <c:pt idx="12">
                  <c:v>0.60188087774294674</c:v>
                </c:pt>
                <c:pt idx="13">
                  <c:v>0.62068965517241381</c:v>
                </c:pt>
                <c:pt idx="14">
                  <c:v>0.62068965517241381</c:v>
                </c:pt>
                <c:pt idx="15">
                  <c:v>0.66457680250783702</c:v>
                </c:pt>
                <c:pt idx="16">
                  <c:v>0.67711598746081503</c:v>
                </c:pt>
                <c:pt idx="17">
                  <c:v>0.67711598746081503</c:v>
                </c:pt>
                <c:pt idx="18">
                  <c:v>0.68338557993730409</c:v>
                </c:pt>
                <c:pt idx="19">
                  <c:v>0.71473354231974928</c:v>
                </c:pt>
                <c:pt idx="20">
                  <c:v>0.73981191222570541</c:v>
                </c:pt>
                <c:pt idx="21">
                  <c:v>0.75862068965517238</c:v>
                </c:pt>
                <c:pt idx="22">
                  <c:v>0.8150470219435737</c:v>
                </c:pt>
                <c:pt idx="23">
                  <c:v>0.92163009404388718</c:v>
                </c:pt>
                <c:pt idx="24">
                  <c:v>0.96865203761755492</c:v>
                </c:pt>
                <c:pt idx="25">
                  <c:v>0.92163009404388718</c:v>
                </c:pt>
                <c:pt idx="26">
                  <c:v>0.98746081504702188</c:v>
                </c:pt>
                <c:pt idx="2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76336"/>
        <c:axId val="-557073072"/>
      </c:scatterChart>
      <c:valAx>
        <c:axId val="-5570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3072"/>
        <c:crosses val="autoZero"/>
        <c:crossBetween val="midCat"/>
      </c:valAx>
      <c:valAx>
        <c:axId val="-5570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28"/>
                <c:pt idx="0">
                  <c:v>0.23510971786833856</c:v>
                </c:pt>
                <c:pt idx="1">
                  <c:v>0.30721003134796238</c:v>
                </c:pt>
                <c:pt idx="2">
                  <c:v>0.35109717868338558</c:v>
                </c:pt>
                <c:pt idx="3">
                  <c:v>0.42006269592476492</c:v>
                </c:pt>
                <c:pt idx="4">
                  <c:v>0.43573667711598746</c:v>
                </c:pt>
                <c:pt idx="5">
                  <c:v>0.45768025078369906</c:v>
                </c:pt>
                <c:pt idx="6">
                  <c:v>0.4670846394984326</c:v>
                </c:pt>
                <c:pt idx="7">
                  <c:v>0.50156739811912221</c:v>
                </c:pt>
                <c:pt idx="8">
                  <c:v>0.50783699059561127</c:v>
                </c:pt>
                <c:pt idx="9">
                  <c:v>0.54231974921630099</c:v>
                </c:pt>
                <c:pt idx="10">
                  <c:v>0.5642633228840126</c:v>
                </c:pt>
                <c:pt idx="11">
                  <c:v>0.60501567398119127</c:v>
                </c:pt>
                <c:pt idx="12">
                  <c:v>0.60188087774294674</c:v>
                </c:pt>
                <c:pt idx="13">
                  <c:v>0.62068965517241381</c:v>
                </c:pt>
                <c:pt idx="14">
                  <c:v>0.62068965517241381</c:v>
                </c:pt>
                <c:pt idx="15">
                  <c:v>0.66457680250783702</c:v>
                </c:pt>
                <c:pt idx="16">
                  <c:v>0.67711598746081503</c:v>
                </c:pt>
                <c:pt idx="17">
                  <c:v>0.67711598746081503</c:v>
                </c:pt>
                <c:pt idx="18">
                  <c:v>0.68338557993730409</c:v>
                </c:pt>
                <c:pt idx="19">
                  <c:v>0.71473354231974928</c:v>
                </c:pt>
                <c:pt idx="20">
                  <c:v>0.73981191222570541</c:v>
                </c:pt>
                <c:pt idx="21">
                  <c:v>0.75862068965517238</c:v>
                </c:pt>
                <c:pt idx="22">
                  <c:v>0.8150470219435737</c:v>
                </c:pt>
                <c:pt idx="23">
                  <c:v>0.92163009404388718</c:v>
                </c:pt>
                <c:pt idx="24">
                  <c:v>0.96865203761755492</c:v>
                </c:pt>
                <c:pt idx="25">
                  <c:v>0.92163009404388718</c:v>
                </c:pt>
                <c:pt idx="26">
                  <c:v>0.98746081504702188</c:v>
                </c:pt>
                <c:pt idx="2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28"/>
                <c:pt idx="0">
                  <c:v>1.6013071895424837</c:v>
                </c:pt>
                <c:pt idx="1">
                  <c:v>0.91503267973856206</c:v>
                </c:pt>
                <c:pt idx="2">
                  <c:v>0.85784313725490191</c:v>
                </c:pt>
                <c:pt idx="3">
                  <c:v>1.1437908496732025</c:v>
                </c:pt>
                <c:pt idx="4">
                  <c:v>0.85784313725490191</c:v>
                </c:pt>
                <c:pt idx="5">
                  <c:v>1.3725490196078431</c:v>
                </c:pt>
                <c:pt idx="6">
                  <c:v>1.2009803921568627</c:v>
                </c:pt>
                <c:pt idx="7">
                  <c:v>0.80065359477124187</c:v>
                </c:pt>
                <c:pt idx="8">
                  <c:v>1.7156862745098038</c:v>
                </c:pt>
                <c:pt idx="9">
                  <c:v>1.5441176470588236</c:v>
                </c:pt>
                <c:pt idx="10">
                  <c:v>2.2875816993464051</c:v>
                </c:pt>
                <c:pt idx="11">
                  <c:v>1.7156862745098038</c:v>
                </c:pt>
                <c:pt idx="12">
                  <c:v>2.630718954248366</c:v>
                </c:pt>
                <c:pt idx="13">
                  <c:v>3.5457516339869279</c:v>
                </c:pt>
                <c:pt idx="14">
                  <c:v>3.8888888888888888</c:v>
                </c:pt>
                <c:pt idx="15">
                  <c:v>1.9444444444444444</c:v>
                </c:pt>
                <c:pt idx="16">
                  <c:v>2.2303921568627452</c:v>
                </c:pt>
                <c:pt idx="17">
                  <c:v>3.3169934640522878</c:v>
                </c:pt>
                <c:pt idx="18">
                  <c:v>4.2320261437908497</c:v>
                </c:pt>
                <c:pt idx="19">
                  <c:v>3.6601307189542482</c:v>
                </c:pt>
                <c:pt idx="20">
                  <c:v>3.5457516339869279</c:v>
                </c:pt>
                <c:pt idx="21">
                  <c:v>4.632352941176471</c:v>
                </c:pt>
                <c:pt idx="22">
                  <c:v>12.524509803921569</c:v>
                </c:pt>
                <c:pt idx="23">
                  <c:v>16.928104575163399</c:v>
                </c:pt>
                <c:pt idx="24">
                  <c:v>17.385620915032678</c:v>
                </c:pt>
                <c:pt idx="25">
                  <c:v>19.101307189542485</c:v>
                </c:pt>
                <c:pt idx="26">
                  <c:v>20.702614379084967</c:v>
                </c:pt>
                <c:pt idx="2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70896"/>
        <c:axId val="-557075792"/>
      </c:scatterChart>
      <c:valAx>
        <c:axId val="-557070896"/>
        <c:scaling>
          <c:orientation val="minMax"/>
          <c:max val="0.70000000000000007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5792"/>
        <c:crosses val="autoZero"/>
        <c:crossBetween val="midCat"/>
      </c:valAx>
      <c:valAx>
        <c:axId val="-557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35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67040"/>
        <c:axId val="-557067584"/>
      </c:scatterChart>
      <c:valAx>
        <c:axId val="-5570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7584"/>
        <c:crosses val="autoZero"/>
        <c:crossBetween val="midCat"/>
      </c:valAx>
      <c:valAx>
        <c:axId val="-5570675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7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0.28436024628542367</c:v>
                </c:pt>
                <c:pt idx="6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7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0.15728999999999999</c:v>
                </c:pt>
                <c:pt idx="6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4"/>
                <c:pt idx="0">
                  <c:v>0.32801758567172645</c:v>
                </c:pt>
                <c:pt idx="1">
                  <c:v>0.27552424193827235</c:v>
                </c:pt>
                <c:pt idx="2">
                  <c:v>0.36423618402582669</c:v>
                </c:pt>
                <c:pt idx="3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4"/>
                <c:pt idx="0">
                  <c:v>0.1199144</c:v>
                </c:pt>
                <c:pt idx="1">
                  <c:v>8.2852999999999996E-2</c:v>
                </c:pt>
                <c:pt idx="2">
                  <c:v>0.14972749999999999</c:v>
                </c:pt>
                <c:pt idx="3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6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0.65575618556701043</c:v>
                </c:pt>
                <c:pt idx="5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6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0.12721670000000002</c:v>
                </c:pt>
                <c:pt idx="5">
                  <c:v>7.6975600000000005E-2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65408"/>
        <c:axId val="-557069216"/>
      </c:scatterChart>
      <c:valAx>
        <c:axId val="-557065408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9216"/>
        <c:crosses val="autoZero"/>
        <c:crossBetween val="midCat"/>
      </c:valAx>
      <c:valAx>
        <c:axId val="-5570692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Sheet1!$AL$82:$AL$93</c:f>
              <c:numCache>
                <c:formatCode>General</c:formatCode>
                <c:ptCount val="8"/>
                <c:pt idx="0">
                  <c:v>0.25740000000000002</c:v>
                </c:pt>
                <c:pt idx="1">
                  <c:v>0.27060000000000001</c:v>
                </c:pt>
                <c:pt idx="2">
                  <c:v>0.35640000000000005</c:v>
                </c:pt>
                <c:pt idx="3">
                  <c:v>0.35860000000000003</c:v>
                </c:pt>
                <c:pt idx="4">
                  <c:v>0.34100000000000003</c:v>
                </c:pt>
                <c:pt idx="5">
                  <c:v>0.34540000000000004</c:v>
                </c:pt>
                <c:pt idx="6">
                  <c:v>0.36300000000000004</c:v>
                </c:pt>
                <c:pt idx="7">
                  <c:v>0.35640000000000005</c:v>
                </c:pt>
              </c:numCache>
            </c:numRef>
          </c:xVal>
          <c:yVal>
            <c:numRef>
              <c:f>Sheet1!$AK$82:$AK$93</c:f>
              <c:numCache>
                <c:formatCode>General</c:formatCode>
                <c:ptCount val="8"/>
                <c:pt idx="0">
                  <c:v>7.003100000000001E-2</c:v>
                </c:pt>
                <c:pt idx="1">
                  <c:v>0.10425</c:v>
                </c:pt>
                <c:pt idx="2">
                  <c:v>0.11959500000000001</c:v>
                </c:pt>
                <c:pt idx="3">
                  <c:v>6.2002299999999996E-2</c:v>
                </c:pt>
                <c:pt idx="4">
                  <c:v>6.58136E-2</c:v>
                </c:pt>
                <c:pt idx="5">
                  <c:v>0.110773</c:v>
                </c:pt>
                <c:pt idx="6">
                  <c:v>7.6975600000000005E-2</c:v>
                </c:pt>
                <c:pt idx="7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Sheet1!$AQ$82:$AQ$104</c:f>
              <c:numCache>
                <c:formatCode>General</c:formatCode>
                <c:ptCount val="15"/>
                <c:pt idx="0">
                  <c:v>0.45100000000000001</c:v>
                </c:pt>
                <c:pt idx="1">
                  <c:v>0.44880000000000003</c:v>
                </c:pt>
                <c:pt idx="2">
                  <c:v>0.71060000000000012</c:v>
                </c:pt>
                <c:pt idx="3">
                  <c:v>0.74360000000000015</c:v>
                </c:pt>
                <c:pt idx="4">
                  <c:v>0.66439999999999999</c:v>
                </c:pt>
                <c:pt idx="5">
                  <c:v>0.77</c:v>
                </c:pt>
                <c:pt idx="6">
                  <c:v>0.77880000000000005</c:v>
                </c:pt>
                <c:pt idx="7">
                  <c:v>0.58300000000000007</c:v>
                </c:pt>
                <c:pt idx="8">
                  <c:v>0.58960000000000012</c:v>
                </c:pt>
                <c:pt idx="9">
                  <c:v>0.82280000000000009</c:v>
                </c:pt>
                <c:pt idx="10">
                  <c:v>0.82500000000000007</c:v>
                </c:pt>
                <c:pt idx="11">
                  <c:v>0.81840000000000002</c:v>
                </c:pt>
                <c:pt idx="12">
                  <c:v>0.73260000000000014</c:v>
                </c:pt>
                <c:pt idx="13">
                  <c:v>0.7370000000000001</c:v>
                </c:pt>
                <c:pt idx="14">
                  <c:v>0.73480000000000012</c:v>
                </c:pt>
              </c:numCache>
            </c:numRef>
          </c:xVal>
          <c:yVal>
            <c:numRef>
              <c:f>Sheet1!$AP$82:$AP$104</c:f>
              <c:numCache>
                <c:formatCode>General</c:formatCode>
                <c:ptCount val="15"/>
                <c:pt idx="0">
                  <c:v>0.1199144</c:v>
                </c:pt>
                <c:pt idx="1">
                  <c:v>0.13509399999999999</c:v>
                </c:pt>
                <c:pt idx="2">
                  <c:v>0.11593829999999999</c:v>
                </c:pt>
                <c:pt idx="3">
                  <c:v>0.10575230000000001</c:v>
                </c:pt>
                <c:pt idx="4">
                  <c:v>0.14163999999999999</c:v>
                </c:pt>
                <c:pt idx="5">
                  <c:v>0.14673750000000002</c:v>
                </c:pt>
                <c:pt idx="6">
                  <c:v>0.14405999999999999</c:v>
                </c:pt>
                <c:pt idx="7">
                  <c:v>0.104699</c:v>
                </c:pt>
                <c:pt idx="8">
                  <c:v>0.12052700000000001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063776"/>
        <c:axId val="-557065952"/>
      </c:scatterChart>
      <c:valAx>
        <c:axId val="-5570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5952"/>
        <c:crosses val="autoZero"/>
        <c:crossBetween val="midCat"/>
      </c:valAx>
      <c:valAx>
        <c:axId val="-5570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5570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89316728438E-2"/>
          <c:y val="7.1330699420580151E-2"/>
          <c:w val="0.8870787401574803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Sheet1!$D$63:$D$128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Sheet1!$F$63:$F$128</c:f>
              <c:numCache>
                <c:formatCode>General</c:formatCode>
                <c:ptCount val="32"/>
                <c:pt idx="0">
                  <c:v>4.9122807017543861</c:v>
                </c:pt>
                <c:pt idx="1">
                  <c:v>4.1959064327485383</c:v>
                </c:pt>
                <c:pt idx="2">
                  <c:v>4.2982456140350873</c:v>
                </c:pt>
                <c:pt idx="3">
                  <c:v>5.0146198830409361</c:v>
                </c:pt>
                <c:pt idx="4">
                  <c:v>4.7076023391812862</c:v>
                </c:pt>
                <c:pt idx="5">
                  <c:v>4.7076023391812862</c:v>
                </c:pt>
                <c:pt idx="6">
                  <c:v>4.9122807017543861</c:v>
                </c:pt>
                <c:pt idx="7">
                  <c:v>4.8099415204678362</c:v>
                </c:pt>
                <c:pt idx="8">
                  <c:v>5.935672514619883</c:v>
                </c:pt>
                <c:pt idx="9">
                  <c:v>4.8099415204678362</c:v>
                </c:pt>
                <c:pt idx="10">
                  <c:v>5.3216374269005851</c:v>
                </c:pt>
                <c:pt idx="11">
                  <c:v>4.8099415204678362</c:v>
                </c:pt>
                <c:pt idx="12">
                  <c:v>5.935672514619883</c:v>
                </c:pt>
                <c:pt idx="13">
                  <c:v>6.3450292397660819</c:v>
                </c:pt>
                <c:pt idx="14">
                  <c:v>7.1637426900584797</c:v>
                </c:pt>
                <c:pt idx="15">
                  <c:v>5.935672514619883</c:v>
                </c:pt>
                <c:pt idx="16">
                  <c:v>5.3216374269005851</c:v>
                </c:pt>
                <c:pt idx="17">
                  <c:v>6.1403508771929829</c:v>
                </c:pt>
                <c:pt idx="18">
                  <c:v>7.1637426900584797</c:v>
                </c:pt>
                <c:pt idx="19">
                  <c:v>7.2660818713450288</c:v>
                </c:pt>
                <c:pt idx="20">
                  <c:v>6.7543859649122808</c:v>
                </c:pt>
                <c:pt idx="21">
                  <c:v>6.7543859649122808</c:v>
                </c:pt>
                <c:pt idx="22">
                  <c:v>7.8801169590643276</c:v>
                </c:pt>
                <c:pt idx="23">
                  <c:v>14.839181286549708</c:v>
                </c:pt>
                <c:pt idx="24">
                  <c:v>15.043859649122806</c:v>
                </c:pt>
                <c:pt idx="25">
                  <c:v>17.602339181286549</c:v>
                </c:pt>
                <c:pt idx="26">
                  <c:v>18.523391812865498</c:v>
                </c:pt>
                <c:pt idx="27">
                  <c:v>20.263157894736842</c:v>
                </c:pt>
                <c:pt idx="28">
                  <c:v>21.798245614035089</c:v>
                </c:pt>
                <c:pt idx="29">
                  <c:v>22.923976608187136</c:v>
                </c:pt>
                <c:pt idx="30">
                  <c:v>25.584795321637426</c:v>
                </c:pt>
                <c:pt idx="31">
                  <c:v>29.985380116959064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894912"/>
        <c:axId val="-661251184"/>
      </c:scatterChart>
      <c:valAx>
        <c:axId val="-44789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61251184"/>
        <c:crosses val="autoZero"/>
        <c:crossBetween val="midCat"/>
      </c:valAx>
      <c:valAx>
        <c:axId val="-661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78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9</xdr:row>
      <xdr:rowOff>152400</xdr:rowOff>
    </xdr:from>
    <xdr:to>
      <xdr:col>18</xdr:col>
      <xdr:colOff>180975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304800</xdr:colOff>
      <xdr:row>12</xdr:row>
      <xdr:rowOff>34925</xdr:rowOff>
    </xdr:from>
    <xdr:to>
      <xdr:col>18</xdr:col>
      <xdr:colOff>469900</xdr:colOff>
      <xdr:row>49</xdr:row>
      <xdr:rowOff>85725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3635375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</xdr:row>
      <xdr:rowOff>209550</xdr:rowOff>
    </xdr:from>
    <xdr:to>
      <xdr:col>16</xdr:col>
      <xdr:colOff>438150</xdr:colOff>
      <xdr:row>11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61</xdr:row>
      <xdr:rowOff>85725</xdr:rowOff>
    </xdr:from>
    <xdr:to>
      <xdr:col>19</xdr:col>
      <xdr:colOff>766762</xdr:colOff>
      <xdr:row>75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723900</xdr:colOff>
      <xdr:row>77</xdr:row>
      <xdr:rowOff>38100</xdr:rowOff>
    </xdr:from>
    <xdr:to>
      <xdr:col>35</xdr:col>
      <xdr:colOff>266700</xdr:colOff>
      <xdr:row>93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78442</xdr:colOff>
      <xdr:row>73</xdr:row>
      <xdr:rowOff>156882</xdr:rowOff>
    </xdr:from>
    <xdr:to>
      <xdr:col>19</xdr:col>
      <xdr:colOff>452718</xdr:colOff>
      <xdr:row>87</xdr:row>
      <xdr:rowOff>99733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481852</xdr:colOff>
      <xdr:row>210</xdr:row>
      <xdr:rowOff>129988</xdr:rowOff>
    </xdr:from>
    <xdr:to>
      <xdr:col>5</xdr:col>
      <xdr:colOff>896470</xdr:colOff>
      <xdr:row>224</xdr:row>
      <xdr:rowOff>49306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231"/>
  <sheetViews>
    <sheetView tabSelected="1" topLeftCell="B207" zoomScale="85" zoomScaleNormal="85" workbookViewId="0">
      <selection activeCell="K219" sqref="K219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0" t="s">
        <v>55</v>
      </c>
      <c r="AH1" s="21" t="s">
        <v>56</v>
      </c>
      <c r="AI1" t="s">
        <v>69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v>0.18125322602709948</v>
      </c>
      <c r="AI2">
        <v>0.45100000000000001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v>0.19736064081531171</v>
      </c>
      <c r="AI3">
        <v>0.44880000000000003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v>0.16718181369294199</v>
      </c>
      <c r="AI4">
        <v>0.44660000000000005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v>0.17693976726717295</v>
      </c>
      <c r="AI5">
        <v>0.71060000000000012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AA6" s="11">
        <v>0.14438499999999999</v>
      </c>
      <c r="AB6" s="11">
        <v>0.33900000000000002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v>0.20696333567475883</v>
      </c>
      <c r="AI6">
        <v>0.74580000000000013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0.33800000000000002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v>0.16569101069610084</v>
      </c>
      <c r="AI7">
        <v>0.74360000000000015</v>
      </c>
      <c r="AK7" t="s">
        <v>63</v>
      </c>
      <c r="AL7" s="11"/>
      <c r="AM7" s="2"/>
      <c r="AP7" s="11"/>
      <c r="AQ7" s="2"/>
    </row>
    <row r="8" spans="1:43" ht="31.5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v>0.12343609267998991</v>
      </c>
      <c r="AI8">
        <v>0.25740000000000002</v>
      </c>
      <c r="AL8" s="11"/>
      <c r="AM8" s="2"/>
      <c r="AP8" s="11"/>
      <c r="AQ8" s="2"/>
    </row>
    <row r="9" spans="1:43" ht="31.5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v>0.16400630663639501</v>
      </c>
      <c r="AI9">
        <v>0.27060000000000001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v>0.12958998058912319</v>
      </c>
      <c r="AI10">
        <v>0.24640000000000004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4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v>0.20414512623236009</v>
      </c>
      <c r="AI11">
        <v>0.66439999999999999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4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v>0.21447808738508831</v>
      </c>
      <c r="AI12">
        <v>0.66220000000000001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4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v>0.21687351907407543</v>
      </c>
      <c r="AI13">
        <v>0.78100000000000003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4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v>0.20936641385287841</v>
      </c>
      <c r="AI14">
        <v>0.77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4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v>0.2066304719811384</v>
      </c>
      <c r="AI15">
        <v>0.77880000000000005</v>
      </c>
    </row>
    <row r="16" spans="1:43" ht="15.75" customHeight="1" x14ac:dyDescent="0.25">
      <c r="A16" s="4">
        <v>15</v>
      </c>
      <c r="B16" s="4">
        <v>602</v>
      </c>
      <c r="C16" s="4">
        <v>334</v>
      </c>
      <c r="D16" s="4">
        <f t="shared" si="4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v>0.18090825176604464</v>
      </c>
      <c r="AI16">
        <v>0.35640000000000005</v>
      </c>
    </row>
    <row r="17" spans="1:37" x14ac:dyDescent="0.25">
      <c r="A17" s="4">
        <v>16</v>
      </c>
      <c r="B17" s="4">
        <v>592</v>
      </c>
      <c r="C17" s="4">
        <v>351</v>
      </c>
      <c r="D17" s="4">
        <f t="shared" si="4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v>0.13918672498530776</v>
      </c>
      <c r="AI17">
        <v>0.36520000000000002</v>
      </c>
    </row>
    <row r="18" spans="1:37" ht="15.75" customHeight="1" x14ac:dyDescent="0.25">
      <c r="A18" s="4">
        <v>17</v>
      </c>
      <c r="B18" s="4">
        <v>597</v>
      </c>
      <c r="C18" s="4">
        <v>375</v>
      </c>
      <c r="D18" s="4">
        <f t="shared" si="4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v>0.11315374489050607</v>
      </c>
      <c r="AI18">
        <v>0.35860000000000003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4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v>0.16451054511988039</v>
      </c>
      <c r="AI19">
        <v>0.58300000000000007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4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0.26800000000000002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v>0.18191414312768497</v>
      </c>
      <c r="AI20">
        <v>0.58960000000000012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4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v>0.19041304799870865</v>
      </c>
      <c r="AI21">
        <v>0.58520000000000005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4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v>0.21818482262955685</v>
      </c>
      <c r="AI22">
        <v>0.82280000000000009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4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v>0.19282758535296851</v>
      </c>
      <c r="AI23">
        <v>0.82500000000000007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4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0.372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v>0.21240487684409259</v>
      </c>
      <c r="AI24">
        <v>0.81840000000000002</v>
      </c>
    </row>
    <row r="25" spans="1:37" ht="15.75" customHeight="1" x14ac:dyDescent="0.25">
      <c r="A25" s="4">
        <v>24</v>
      </c>
      <c r="B25" s="4">
        <v>600</v>
      </c>
      <c r="C25" s="4">
        <v>460</v>
      </c>
      <c r="D25" s="4">
        <f t="shared" si="4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v>0.11807950854289714</v>
      </c>
      <c r="AI25">
        <v>0.34100000000000003</v>
      </c>
    </row>
    <row r="26" spans="1:37" x14ac:dyDescent="0.25">
      <c r="A26" s="4">
        <v>25</v>
      </c>
      <c r="B26" s="4">
        <v>585</v>
      </c>
      <c r="C26" s="4">
        <v>472</v>
      </c>
      <c r="D26" s="4">
        <f t="shared" si="4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v>0.13634197720488445</v>
      </c>
      <c r="AI26">
        <v>0.34320000000000001</v>
      </c>
    </row>
    <row r="27" spans="1:37" ht="15.75" customHeight="1" x14ac:dyDescent="0.25">
      <c r="A27" s="4">
        <v>26</v>
      </c>
      <c r="B27" s="4">
        <v>572</v>
      </c>
      <c r="C27" s="4">
        <v>483</v>
      </c>
      <c r="D27" s="4">
        <f t="shared" si="4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v>0.15227985696260726</v>
      </c>
      <c r="AI27">
        <v>0.33440000000000003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4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v>0.200905588812792</v>
      </c>
      <c r="AI28">
        <v>0.73260000000000014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4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v>0.18907035955375248</v>
      </c>
      <c r="AI29">
        <v>0.7370000000000001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4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0.33400000000000002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v>0.22001377317582541</v>
      </c>
      <c r="AI30">
        <v>0.73480000000000012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4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v>0.19581664448159494</v>
      </c>
      <c r="AI31">
        <v>0.66660000000000008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4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v>0.19690232714017566</v>
      </c>
      <c r="AI32">
        <v>0.6754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4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v>0.19027403668803555</v>
      </c>
      <c r="AI33">
        <v>0.67320000000000002</v>
      </c>
      <c r="AK33" t="s">
        <v>60</v>
      </c>
    </row>
    <row r="34" spans="1:37" ht="15.75" customHeight="1" x14ac:dyDescent="0.25">
      <c r="A34" s="4">
        <v>33</v>
      </c>
      <c r="B34" s="4">
        <v>594</v>
      </c>
      <c r="C34" s="4">
        <v>544</v>
      </c>
      <c r="D34" s="4">
        <f t="shared" si="4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v>0.17127248032381742</v>
      </c>
      <c r="AI34">
        <v>0.34540000000000004</v>
      </c>
    </row>
    <row r="35" spans="1:37" ht="15.75" customHeight="1" x14ac:dyDescent="0.25">
      <c r="A35" s="4">
        <v>34</v>
      </c>
      <c r="B35" s="4">
        <v>578</v>
      </c>
      <c r="C35" s="4">
        <v>530</v>
      </c>
      <c r="D35" s="4">
        <f t="shared" si="4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v>0.13206042940562973</v>
      </c>
      <c r="AI35">
        <v>0.36300000000000004</v>
      </c>
      <c r="AK35" t="s">
        <v>64</v>
      </c>
    </row>
    <row r="36" spans="1:37" x14ac:dyDescent="0.25">
      <c r="A36" s="4">
        <v>35</v>
      </c>
      <c r="B36" s="4">
        <v>573</v>
      </c>
      <c r="C36" s="4">
        <v>566</v>
      </c>
      <c r="D36" s="4">
        <f t="shared" si="4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v>0.15271554506564874</v>
      </c>
      <c r="AI36">
        <v>0.35640000000000005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4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4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4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4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4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4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5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5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5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5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5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5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5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5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5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5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5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5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5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5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5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5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5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ht="15.75" hidden="1" customHeight="1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ht="15.75" hidden="1" customHeight="1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J63">
        <f>C63</f>
        <v>300</v>
      </c>
      <c r="K63">
        <f>J63+33</f>
        <v>333</v>
      </c>
      <c r="L63">
        <f>340-K63</f>
        <v>7</v>
      </c>
      <c r="M63">
        <f>L63*$J$5/$I$5</f>
        <v>0.716374269005848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ht="15.75" hidden="1" customHeight="1" x14ac:dyDescent="0.25">
      <c r="A64" s="14">
        <v>2</v>
      </c>
      <c r="B64" s="14">
        <v>68</v>
      </c>
      <c r="C64" s="14">
        <v>300</v>
      </c>
      <c r="D64" s="14">
        <f t="shared" ref="D64:D127" si="6">B64*$J$6/$I$6</f>
        <v>0.43701799485861181</v>
      </c>
      <c r="E64" s="15">
        <f t="shared" ref="E64:E127" si="7">340-C64</f>
        <v>40</v>
      </c>
      <c r="F64" s="15">
        <f t="shared" ref="F64:F127" si="8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J64">
        <f t="shared" ref="J64:J127" si="9">C64</f>
        <v>300</v>
      </c>
      <c r="K64">
        <f t="shared" ref="K64:K127" si="10">J64+33</f>
        <v>333</v>
      </c>
      <c r="L64">
        <f t="shared" ref="L64:L127" si="11">340-K64</f>
        <v>7</v>
      </c>
      <c r="M64">
        <f t="shared" ref="M64:M127" si="12">L64*$J$5/$I$5</f>
        <v>0.716374269005848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ht="15.75" hidden="1" customHeight="1" x14ac:dyDescent="0.25">
      <c r="A65" s="14">
        <v>3</v>
      </c>
      <c r="B65" s="14">
        <v>70</v>
      </c>
      <c r="C65" s="14">
        <v>300</v>
      </c>
      <c r="D65" s="14">
        <f t="shared" si="6"/>
        <v>0.44987146529562982</v>
      </c>
      <c r="E65" s="15">
        <f t="shared" si="7"/>
        <v>40</v>
      </c>
      <c r="F65" s="15">
        <f t="shared" si="8"/>
        <v>4.0935672514619883</v>
      </c>
      <c r="G65">
        <v>0.24545454545454545</v>
      </c>
      <c r="H65">
        <v>0.17156862745098039</v>
      </c>
      <c r="I65">
        <f t="shared" ref="I65:I120" si="13">D65/MAX($D$63:$D$128)</f>
        <v>0.21943573667711599</v>
      </c>
      <c r="J65">
        <f t="shared" si="9"/>
        <v>300</v>
      </c>
      <c r="K65">
        <f t="shared" si="10"/>
        <v>333</v>
      </c>
      <c r="L65">
        <f t="shared" si="11"/>
        <v>7</v>
      </c>
      <c r="M65">
        <f t="shared" si="12"/>
        <v>0.716374269005848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24">
        <f t="shared" si="6"/>
        <v>0.4820051413881748</v>
      </c>
      <c r="E66" s="15">
        <f t="shared" si="7"/>
        <v>48</v>
      </c>
      <c r="F66" s="15">
        <f t="shared" si="8"/>
        <v>4.9122807017543861</v>
      </c>
      <c r="G66">
        <v>0.34848484848484851</v>
      </c>
      <c r="H66" s="23">
        <v>1.6013071895424837</v>
      </c>
      <c r="I66" s="23">
        <f t="shared" si="13"/>
        <v>0.23510971786833856</v>
      </c>
      <c r="J66">
        <f t="shared" si="9"/>
        <v>292</v>
      </c>
      <c r="K66">
        <f t="shared" si="10"/>
        <v>325</v>
      </c>
      <c r="L66">
        <f t="shared" si="11"/>
        <v>15</v>
      </c>
      <c r="M66" s="23">
        <f t="shared" si="12"/>
        <v>1.5350877192982457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ht="15.75" hidden="1" customHeight="1" x14ac:dyDescent="0.25">
      <c r="A67" s="14">
        <v>5</v>
      </c>
      <c r="B67" s="14">
        <v>101</v>
      </c>
      <c r="C67" s="14">
        <v>289</v>
      </c>
      <c r="D67" s="14">
        <f t="shared" si="6"/>
        <v>0.64910025706940877</v>
      </c>
      <c r="E67" s="15">
        <f t="shared" si="7"/>
        <v>51</v>
      </c>
      <c r="F67" s="15">
        <f t="shared" si="8"/>
        <v>5.2192982456140351</v>
      </c>
      <c r="G67">
        <v>0.25909090909090909</v>
      </c>
      <c r="H67">
        <v>1.0294117647058822</v>
      </c>
      <c r="I67">
        <f t="shared" si="13"/>
        <v>0.31661442006269597</v>
      </c>
      <c r="J67">
        <f t="shared" si="9"/>
        <v>289</v>
      </c>
      <c r="K67">
        <f t="shared" si="10"/>
        <v>322</v>
      </c>
      <c r="L67">
        <f t="shared" si="11"/>
        <v>18</v>
      </c>
      <c r="M67">
        <f t="shared" si="12"/>
        <v>1.8421052631578947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24">
        <f t="shared" si="6"/>
        <v>0.62982005141388175</v>
      </c>
      <c r="E68" s="15">
        <f t="shared" si="7"/>
        <v>41</v>
      </c>
      <c r="F68" s="15">
        <f t="shared" si="8"/>
        <v>4.1959064327485383</v>
      </c>
      <c r="G68">
        <v>0.37575757575757573</v>
      </c>
      <c r="H68" s="23">
        <v>0.91503267973856206</v>
      </c>
      <c r="I68" s="23">
        <f>D68/MAX($D$63:$D$128)</f>
        <v>0.30721003134796238</v>
      </c>
      <c r="J68">
        <f t="shared" si="9"/>
        <v>299</v>
      </c>
      <c r="K68">
        <f t="shared" si="10"/>
        <v>332</v>
      </c>
      <c r="L68">
        <f t="shared" si="11"/>
        <v>8</v>
      </c>
      <c r="M68" s="23">
        <f t="shared" si="12"/>
        <v>0.81871345029239762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ht="15.75" hidden="1" customHeight="1" x14ac:dyDescent="0.25">
      <c r="A69" s="14">
        <v>7</v>
      </c>
      <c r="B69" s="14">
        <v>104</v>
      </c>
      <c r="C69" s="14">
        <v>300</v>
      </c>
      <c r="D69" s="14">
        <f t="shared" si="6"/>
        <v>0.66838046272493579</v>
      </c>
      <c r="E69" s="15">
        <f t="shared" si="7"/>
        <v>40</v>
      </c>
      <c r="F69" s="15">
        <f t="shared" si="8"/>
        <v>4.0935672514619883</v>
      </c>
      <c r="G69">
        <v>0.35757575757575755</v>
      </c>
      <c r="H69">
        <v>0.34313725490196079</v>
      </c>
      <c r="I69">
        <f t="shared" si="13"/>
        <v>0.3260188087774295</v>
      </c>
      <c r="J69">
        <f t="shared" si="9"/>
        <v>300</v>
      </c>
      <c r="K69">
        <f t="shared" si="10"/>
        <v>333</v>
      </c>
      <c r="L69">
        <f t="shared" si="11"/>
        <v>7</v>
      </c>
      <c r="M69">
        <f t="shared" si="12"/>
        <v>0.716374269005848</v>
      </c>
      <c r="AO69" s="11">
        <v>8.0492000000000008E-2</v>
      </c>
      <c r="AP69" s="2">
        <v>0.27179245794618795</v>
      </c>
    </row>
    <row r="70" spans="1:45" ht="15.75" hidden="1" customHeight="1" x14ac:dyDescent="0.25">
      <c r="A70" s="14">
        <v>8</v>
      </c>
      <c r="B70" s="14">
        <v>103</v>
      </c>
      <c r="C70" s="14">
        <v>293</v>
      </c>
      <c r="D70" s="14">
        <f t="shared" si="6"/>
        <v>0.66195372750642678</v>
      </c>
      <c r="E70" s="15">
        <f t="shared" si="7"/>
        <v>47</v>
      </c>
      <c r="F70" s="15">
        <f t="shared" si="8"/>
        <v>4.8099415204678362</v>
      </c>
      <c r="G70">
        <v>0.35454545454545455</v>
      </c>
      <c r="H70">
        <v>0.45751633986928103</v>
      </c>
      <c r="I70">
        <f t="shared" si="13"/>
        <v>0.32288401253918497</v>
      </c>
      <c r="J70">
        <f t="shared" si="9"/>
        <v>293</v>
      </c>
      <c r="K70">
        <f t="shared" si="10"/>
        <v>326</v>
      </c>
      <c r="L70">
        <f t="shared" si="11"/>
        <v>14</v>
      </c>
      <c r="M70">
        <f t="shared" si="12"/>
        <v>1.432748538011696</v>
      </c>
      <c r="AO70" s="11">
        <v>0.1385033</v>
      </c>
      <c r="AP70" s="2">
        <v>0.35109135692510041</v>
      </c>
    </row>
    <row r="71" spans="1:45" ht="15.75" hidden="1" customHeight="1" x14ac:dyDescent="0.25">
      <c r="A71" s="14">
        <v>9</v>
      </c>
      <c r="B71" s="14">
        <v>109</v>
      </c>
      <c r="C71" s="14">
        <v>297</v>
      </c>
      <c r="D71" s="14">
        <f t="shared" si="6"/>
        <v>0.7005141388174807</v>
      </c>
      <c r="E71" s="15">
        <f t="shared" si="7"/>
        <v>43</v>
      </c>
      <c r="F71" s="15">
        <f t="shared" si="8"/>
        <v>4.4005847953216373</v>
      </c>
      <c r="G71">
        <v>0.41363636363636358</v>
      </c>
      <c r="H71">
        <v>0.57189542483660127</v>
      </c>
      <c r="I71">
        <f t="shared" si="13"/>
        <v>0.34169278996865204</v>
      </c>
      <c r="J71">
        <f t="shared" si="9"/>
        <v>297</v>
      </c>
      <c r="K71">
        <f t="shared" si="10"/>
        <v>330</v>
      </c>
      <c r="L71">
        <f t="shared" si="11"/>
        <v>10</v>
      </c>
      <c r="M71">
        <f t="shared" si="12"/>
        <v>1.0233918128654971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24">
        <f t="shared" si="6"/>
        <v>0.71979434447300772</v>
      </c>
      <c r="E72" s="15">
        <f t="shared" si="7"/>
        <v>42</v>
      </c>
      <c r="F72" s="15">
        <f t="shared" si="8"/>
        <v>4.2982456140350873</v>
      </c>
      <c r="G72">
        <v>0.44545454545454549</v>
      </c>
      <c r="H72" s="23">
        <v>0.85784313725490191</v>
      </c>
      <c r="I72">
        <f t="shared" si="13"/>
        <v>0.35109717868338558</v>
      </c>
      <c r="J72">
        <f t="shared" si="9"/>
        <v>298</v>
      </c>
      <c r="K72">
        <f t="shared" si="10"/>
        <v>331</v>
      </c>
      <c r="L72">
        <f t="shared" si="11"/>
        <v>9</v>
      </c>
      <c r="M72" s="23">
        <f t="shared" si="12"/>
        <v>0.92105263157894735</v>
      </c>
      <c r="AO72" s="11">
        <v>9.4342600000000013E-2</v>
      </c>
      <c r="AP72" s="2">
        <v>0.29292969694373294</v>
      </c>
    </row>
    <row r="73" spans="1:45" ht="15.75" hidden="1" customHeight="1" x14ac:dyDescent="0.25">
      <c r="A73" s="14">
        <v>11</v>
      </c>
      <c r="B73" s="14">
        <v>116</v>
      </c>
      <c r="C73" s="14">
        <v>297</v>
      </c>
      <c r="D73" s="14">
        <f t="shared" si="6"/>
        <v>0.74550128534704374</v>
      </c>
      <c r="E73" s="15">
        <f t="shared" si="7"/>
        <v>43</v>
      </c>
      <c r="F73" s="15">
        <f t="shared" si="8"/>
        <v>4.4005847953216373</v>
      </c>
      <c r="G73">
        <v>0.45909090909090905</v>
      </c>
      <c r="H73">
        <v>0.57189542483660127</v>
      </c>
      <c r="I73">
        <f t="shared" si="13"/>
        <v>0.3636363636363637</v>
      </c>
      <c r="J73">
        <f t="shared" si="9"/>
        <v>297</v>
      </c>
      <c r="K73">
        <f t="shared" si="10"/>
        <v>330</v>
      </c>
      <c r="L73">
        <f t="shared" si="11"/>
        <v>10</v>
      </c>
      <c r="M73">
        <f t="shared" si="12"/>
        <v>1.0233918128654971</v>
      </c>
    </row>
    <row r="74" spans="1:45" ht="15.75" hidden="1" customHeight="1" x14ac:dyDescent="0.25">
      <c r="A74" s="14">
        <v>12</v>
      </c>
      <c r="B74" s="14">
        <v>117</v>
      </c>
      <c r="C74" s="14">
        <v>274</v>
      </c>
      <c r="D74" s="14">
        <f t="shared" si="6"/>
        <v>0.75192802056555275</v>
      </c>
      <c r="E74" s="15">
        <f t="shared" si="7"/>
        <v>66</v>
      </c>
      <c r="F74" s="15">
        <f t="shared" si="8"/>
        <v>6.7543859649122808</v>
      </c>
      <c r="G74">
        <v>0.47575757575757577</v>
      </c>
      <c r="H74">
        <v>1.5441176470588236</v>
      </c>
      <c r="I74">
        <f t="shared" si="13"/>
        <v>0.36677115987460818</v>
      </c>
      <c r="J74">
        <f t="shared" si="9"/>
        <v>274</v>
      </c>
      <c r="K74">
        <f t="shared" si="10"/>
        <v>307</v>
      </c>
      <c r="L74">
        <f t="shared" si="11"/>
        <v>33</v>
      </c>
      <c r="M74">
        <f t="shared" si="12"/>
        <v>3.3771929824561404</v>
      </c>
    </row>
    <row r="75" spans="1:45" ht="15.75" hidden="1" customHeight="1" x14ac:dyDescent="0.25">
      <c r="A75" s="14">
        <v>13</v>
      </c>
      <c r="B75" s="14">
        <v>124</v>
      </c>
      <c r="C75" s="14">
        <v>288</v>
      </c>
      <c r="D75" s="14">
        <f t="shared" si="6"/>
        <v>0.79691516709511567</v>
      </c>
      <c r="E75" s="15">
        <f t="shared" si="7"/>
        <v>52</v>
      </c>
      <c r="F75" s="15">
        <f t="shared" si="8"/>
        <v>5.3216374269005851</v>
      </c>
      <c r="G75">
        <v>0.47878787878787876</v>
      </c>
      <c r="H75">
        <v>1.0294117647058822</v>
      </c>
      <c r="I75">
        <f t="shared" si="13"/>
        <v>0.38871473354231978</v>
      </c>
      <c r="J75">
        <f t="shared" si="9"/>
        <v>288</v>
      </c>
      <c r="K75">
        <f t="shared" si="10"/>
        <v>321</v>
      </c>
      <c r="L75">
        <f t="shared" si="11"/>
        <v>19</v>
      </c>
      <c r="M75">
        <f t="shared" si="12"/>
        <v>1.9444444444444444</v>
      </c>
    </row>
    <row r="76" spans="1:45" ht="15.75" hidden="1" customHeight="1" x14ac:dyDescent="0.25">
      <c r="A76" s="14">
        <v>14</v>
      </c>
      <c r="B76" s="14">
        <v>126</v>
      </c>
      <c r="C76" s="14">
        <v>294</v>
      </c>
      <c r="D76" s="14">
        <f t="shared" si="6"/>
        <v>0.80976863753213368</v>
      </c>
      <c r="E76" s="15">
        <f t="shared" si="7"/>
        <v>46</v>
      </c>
      <c r="F76" s="15">
        <f t="shared" si="8"/>
        <v>4.7076023391812862</v>
      </c>
      <c r="G76">
        <v>0.46969696969696972</v>
      </c>
      <c r="H76">
        <v>1.6013071895424837</v>
      </c>
      <c r="I76">
        <f t="shared" si="13"/>
        <v>0.39498432601880878</v>
      </c>
      <c r="J76">
        <f t="shared" si="9"/>
        <v>294</v>
      </c>
      <c r="K76">
        <f t="shared" si="10"/>
        <v>327</v>
      </c>
      <c r="L76">
        <f t="shared" si="11"/>
        <v>13</v>
      </c>
      <c r="M76">
        <f t="shared" si="12"/>
        <v>1.3304093567251463</v>
      </c>
    </row>
    <row r="77" spans="1:45" ht="15.75" hidden="1" customHeight="1" x14ac:dyDescent="0.25">
      <c r="A77" s="14">
        <v>15</v>
      </c>
      <c r="B77" s="14">
        <v>128</v>
      </c>
      <c r="C77" s="14">
        <v>288</v>
      </c>
      <c r="D77" s="14">
        <f t="shared" si="6"/>
        <v>0.82262210796915169</v>
      </c>
      <c r="E77" s="15">
        <f t="shared" si="7"/>
        <v>52</v>
      </c>
      <c r="F77" s="15">
        <f t="shared" si="8"/>
        <v>5.3216374269005851</v>
      </c>
      <c r="G77">
        <v>0.5060606060606061</v>
      </c>
      <c r="H77">
        <v>0.57189542483660127</v>
      </c>
      <c r="I77">
        <f t="shared" si="13"/>
        <v>0.40125391849529785</v>
      </c>
      <c r="J77">
        <f t="shared" si="9"/>
        <v>288</v>
      </c>
      <c r="K77">
        <f t="shared" si="10"/>
        <v>321</v>
      </c>
      <c r="L77">
        <f t="shared" si="11"/>
        <v>19</v>
      </c>
      <c r="M77">
        <f t="shared" si="12"/>
        <v>1.9444444444444444</v>
      </c>
    </row>
    <row r="78" spans="1:45" x14ac:dyDescent="0.25">
      <c r="A78" s="14">
        <v>16</v>
      </c>
      <c r="B78" s="14">
        <v>134</v>
      </c>
      <c r="C78" s="14">
        <v>291</v>
      </c>
      <c r="D78" s="24">
        <f t="shared" si="6"/>
        <v>0.86118251928020562</v>
      </c>
      <c r="E78" s="15">
        <f t="shared" si="7"/>
        <v>49</v>
      </c>
      <c r="F78" s="15">
        <f t="shared" si="8"/>
        <v>5.0146198830409361</v>
      </c>
      <c r="G78">
        <v>0.53181818181818186</v>
      </c>
      <c r="H78" s="23">
        <v>1.1437908496732025</v>
      </c>
      <c r="I78">
        <f t="shared" si="13"/>
        <v>0.42006269592476492</v>
      </c>
      <c r="J78">
        <f t="shared" si="9"/>
        <v>291</v>
      </c>
      <c r="K78">
        <f t="shared" si="10"/>
        <v>324</v>
      </c>
      <c r="L78">
        <f t="shared" si="11"/>
        <v>16</v>
      </c>
      <c r="M78" s="23">
        <f t="shared" si="12"/>
        <v>1.6374269005847952</v>
      </c>
      <c r="AK78" t="s">
        <v>65</v>
      </c>
      <c r="AP78" t="s">
        <v>66</v>
      </c>
    </row>
    <row r="79" spans="1:45" x14ac:dyDescent="0.25">
      <c r="A79" s="14">
        <v>17</v>
      </c>
      <c r="B79" s="14">
        <v>139</v>
      </c>
      <c r="C79" s="14">
        <v>294</v>
      </c>
      <c r="D79" s="24">
        <f t="shared" si="6"/>
        <v>0.89331619537275064</v>
      </c>
      <c r="E79" s="15">
        <f t="shared" si="7"/>
        <v>46</v>
      </c>
      <c r="F79" s="15">
        <f t="shared" si="8"/>
        <v>4.7076023391812862</v>
      </c>
      <c r="G79">
        <v>0.56818181818181823</v>
      </c>
      <c r="H79" s="23">
        <v>0.85784313725490191</v>
      </c>
      <c r="I79">
        <f t="shared" si="13"/>
        <v>0.43573667711598746</v>
      </c>
      <c r="J79">
        <f t="shared" si="9"/>
        <v>294</v>
      </c>
      <c r="K79">
        <f t="shared" si="10"/>
        <v>327</v>
      </c>
      <c r="L79">
        <f t="shared" si="11"/>
        <v>13</v>
      </c>
      <c r="M79" s="23">
        <f t="shared" si="12"/>
        <v>1.3304093567251463</v>
      </c>
    </row>
    <row r="80" spans="1:45" x14ac:dyDescent="0.25">
      <c r="A80" s="14">
        <v>18</v>
      </c>
      <c r="B80" s="14">
        <v>146</v>
      </c>
      <c r="C80" s="14">
        <v>294</v>
      </c>
      <c r="D80" s="24">
        <f t="shared" si="6"/>
        <v>0.93830334190231357</v>
      </c>
      <c r="E80" s="15">
        <f t="shared" si="7"/>
        <v>46</v>
      </c>
      <c r="F80" s="15">
        <f t="shared" si="8"/>
        <v>4.7076023391812862</v>
      </c>
      <c r="G80">
        <v>0.6045454545454545</v>
      </c>
      <c r="H80" s="23">
        <v>1.3725490196078431</v>
      </c>
      <c r="I80">
        <f t="shared" si="13"/>
        <v>0.45768025078369906</v>
      </c>
      <c r="J80">
        <f t="shared" si="9"/>
        <v>294</v>
      </c>
      <c r="K80">
        <f t="shared" si="10"/>
        <v>327</v>
      </c>
      <c r="L80">
        <f t="shared" si="11"/>
        <v>13</v>
      </c>
      <c r="M80" s="23">
        <f t="shared" si="12"/>
        <v>1.3304093567251463</v>
      </c>
    </row>
    <row r="81" spans="1:43" ht="15.75" hidden="1" customHeight="1" x14ac:dyDescent="0.25">
      <c r="A81" s="14">
        <v>19</v>
      </c>
      <c r="B81" s="14">
        <v>150</v>
      </c>
      <c r="C81" s="14">
        <v>297</v>
      </c>
      <c r="D81" s="14">
        <f t="shared" si="6"/>
        <v>0.96401028277634959</v>
      </c>
      <c r="E81" s="15">
        <f t="shared" si="7"/>
        <v>43</v>
      </c>
      <c r="F81" s="15">
        <f t="shared" si="8"/>
        <v>4.4005847953216373</v>
      </c>
      <c r="G81">
        <v>0.60606060606060608</v>
      </c>
      <c r="H81">
        <v>2.4019607843137254</v>
      </c>
      <c r="I81">
        <f t="shared" si="13"/>
        <v>0.47021943573667713</v>
      </c>
      <c r="J81">
        <f t="shared" si="9"/>
        <v>297</v>
      </c>
      <c r="K81">
        <f t="shared" si="10"/>
        <v>330</v>
      </c>
      <c r="L81">
        <f t="shared" si="11"/>
        <v>10</v>
      </c>
      <c r="M81">
        <f t="shared" si="12"/>
        <v>1.0233918128654971</v>
      </c>
      <c r="AK81" t="s">
        <v>67</v>
      </c>
      <c r="AL81" t="s">
        <v>68</v>
      </c>
      <c r="AP81" t="s">
        <v>67</v>
      </c>
      <c r="AQ81" t="s">
        <v>68</v>
      </c>
    </row>
    <row r="82" spans="1:43" x14ac:dyDescent="0.25">
      <c r="A82" s="14">
        <v>20</v>
      </c>
      <c r="B82" s="14">
        <v>149</v>
      </c>
      <c r="C82" s="14">
        <v>292</v>
      </c>
      <c r="D82" s="24">
        <f t="shared" si="6"/>
        <v>0.95758354755784059</v>
      </c>
      <c r="E82" s="15">
        <f t="shared" si="7"/>
        <v>48</v>
      </c>
      <c r="F82" s="15">
        <f t="shared" si="8"/>
        <v>4.9122807017543861</v>
      </c>
      <c r="G82">
        <v>0.62272727272727268</v>
      </c>
      <c r="H82" s="23">
        <v>1.2009803921568627</v>
      </c>
      <c r="I82">
        <f t="shared" si="13"/>
        <v>0.4670846394984326</v>
      </c>
      <c r="J82">
        <f t="shared" si="9"/>
        <v>292</v>
      </c>
      <c r="K82">
        <f t="shared" si="10"/>
        <v>325</v>
      </c>
      <c r="L82">
        <f t="shared" si="11"/>
        <v>15</v>
      </c>
      <c r="M82" s="23">
        <f t="shared" si="12"/>
        <v>1.5350877192982457</v>
      </c>
      <c r="AK82">
        <v>7.003100000000001E-2</v>
      </c>
      <c r="AL82">
        <v>0.25740000000000002</v>
      </c>
      <c r="AP82" s="11">
        <v>0.1199144</v>
      </c>
      <c r="AQ82">
        <v>0.45100000000000001</v>
      </c>
    </row>
    <row r="83" spans="1:43" x14ac:dyDescent="0.25">
      <c r="A83" s="14">
        <v>21</v>
      </c>
      <c r="B83" s="14">
        <v>160</v>
      </c>
      <c r="C83" s="14">
        <v>293</v>
      </c>
      <c r="D83" s="24">
        <f t="shared" si="6"/>
        <v>1.0282776349614395</v>
      </c>
      <c r="E83" s="15">
        <f t="shared" si="7"/>
        <v>47</v>
      </c>
      <c r="F83" s="15">
        <f t="shared" si="8"/>
        <v>4.8099415204678362</v>
      </c>
      <c r="G83">
        <v>0.65454545454545454</v>
      </c>
      <c r="H83" s="23">
        <v>0.80065359477124187</v>
      </c>
      <c r="I83">
        <f t="shared" si="13"/>
        <v>0.50156739811912221</v>
      </c>
      <c r="J83">
        <f t="shared" si="9"/>
        <v>293</v>
      </c>
      <c r="K83">
        <f t="shared" si="10"/>
        <v>326</v>
      </c>
      <c r="L83">
        <f t="shared" si="11"/>
        <v>14</v>
      </c>
      <c r="M83" s="23">
        <f t="shared" si="12"/>
        <v>1.432748538011696</v>
      </c>
      <c r="AK83">
        <v>0.10425</v>
      </c>
      <c r="AL83">
        <v>0.27060000000000001</v>
      </c>
      <c r="AP83" s="11">
        <v>0.13509399999999999</v>
      </c>
      <c r="AQ83">
        <v>0.44880000000000003</v>
      </c>
    </row>
    <row r="84" spans="1:43" ht="15.75" hidden="1" customHeight="1" x14ac:dyDescent="0.25">
      <c r="A84" s="14">
        <v>22</v>
      </c>
      <c r="B84" s="14">
        <v>158</v>
      </c>
      <c r="C84" s="14">
        <v>288</v>
      </c>
      <c r="D84" s="14">
        <f t="shared" si="6"/>
        <v>1.0154241645244215</v>
      </c>
      <c r="E84" s="15">
        <f t="shared" si="7"/>
        <v>52</v>
      </c>
      <c r="F84" s="15">
        <f t="shared" si="8"/>
        <v>5.3216374269005851</v>
      </c>
      <c r="G84">
        <v>0.66969696969696968</v>
      </c>
      <c r="H84">
        <v>1.1437908496732025</v>
      </c>
      <c r="I84">
        <f t="shared" si="13"/>
        <v>0.4952978056426332</v>
      </c>
      <c r="J84">
        <f t="shared" si="9"/>
        <v>288</v>
      </c>
      <c r="K84">
        <f t="shared" si="10"/>
        <v>321</v>
      </c>
      <c r="L84">
        <f t="shared" si="11"/>
        <v>19</v>
      </c>
      <c r="M84">
        <f t="shared" si="12"/>
        <v>1.9444444444444444</v>
      </c>
      <c r="AK84">
        <v>7.4967200000000012E-2</v>
      </c>
      <c r="AL84">
        <v>0.24640000000000004</v>
      </c>
      <c r="AP84" s="11">
        <v>0.1070868</v>
      </c>
      <c r="AQ84">
        <v>0.44660000000000005</v>
      </c>
    </row>
    <row r="85" spans="1:43" x14ac:dyDescent="0.25">
      <c r="A85" s="14">
        <v>23</v>
      </c>
      <c r="B85" s="14">
        <v>162</v>
      </c>
      <c r="C85" s="14">
        <v>282</v>
      </c>
      <c r="D85" s="24">
        <f t="shared" si="6"/>
        <v>1.0411311053984575</v>
      </c>
      <c r="E85" s="15">
        <f t="shared" si="7"/>
        <v>58</v>
      </c>
      <c r="F85" s="15">
        <f t="shared" si="8"/>
        <v>5.935672514619883</v>
      </c>
      <c r="G85">
        <v>0.67878787878787883</v>
      </c>
      <c r="H85" s="23">
        <v>1.7156862745098038</v>
      </c>
      <c r="I85">
        <f t="shared" si="13"/>
        <v>0.50783699059561127</v>
      </c>
      <c r="J85">
        <f t="shared" si="9"/>
        <v>282</v>
      </c>
      <c r="K85">
        <f t="shared" si="10"/>
        <v>315</v>
      </c>
      <c r="L85">
        <f t="shared" si="11"/>
        <v>25</v>
      </c>
      <c r="M85" s="23">
        <f t="shared" si="12"/>
        <v>2.5584795321637426</v>
      </c>
      <c r="AK85">
        <v>0.11959500000000001</v>
      </c>
      <c r="AL85">
        <v>0.35640000000000005</v>
      </c>
      <c r="AP85" s="11">
        <v>0.11593829999999999</v>
      </c>
      <c r="AQ85">
        <v>0.71060000000000012</v>
      </c>
    </row>
    <row r="86" spans="1:43" ht="15.75" hidden="1" customHeight="1" x14ac:dyDescent="0.25">
      <c r="A86" s="14">
        <v>24</v>
      </c>
      <c r="B86" s="14">
        <v>171</v>
      </c>
      <c r="C86" s="14">
        <v>290</v>
      </c>
      <c r="D86" s="14">
        <f t="shared" si="6"/>
        <v>1.0989717223650386</v>
      </c>
      <c r="E86" s="15">
        <f t="shared" si="7"/>
        <v>50</v>
      </c>
      <c r="F86" s="15">
        <f t="shared" si="8"/>
        <v>5.1169590643274852</v>
      </c>
      <c r="G86">
        <v>0.69696969696969702</v>
      </c>
      <c r="H86">
        <v>0.68627450980392157</v>
      </c>
      <c r="I86">
        <f t="shared" si="13"/>
        <v>0.53605015673981193</v>
      </c>
      <c r="J86">
        <f t="shared" si="9"/>
        <v>290</v>
      </c>
      <c r="K86">
        <f t="shared" si="10"/>
        <v>323</v>
      </c>
      <c r="L86">
        <f t="shared" si="11"/>
        <v>17</v>
      </c>
      <c r="M86">
        <f t="shared" si="12"/>
        <v>1.739766081871345</v>
      </c>
      <c r="AK86">
        <v>8.2852999999999996E-2</v>
      </c>
      <c r="AL86">
        <v>0.36520000000000002</v>
      </c>
      <c r="AP86" s="11">
        <v>0.14438499999999999</v>
      </c>
      <c r="AQ86">
        <v>0.74580000000000013</v>
      </c>
    </row>
    <row r="87" spans="1:43" x14ac:dyDescent="0.25">
      <c r="A87" s="14">
        <v>25</v>
      </c>
      <c r="B87" s="14">
        <v>173</v>
      </c>
      <c r="C87" s="14">
        <v>293</v>
      </c>
      <c r="D87" s="24">
        <f t="shared" si="6"/>
        <v>1.1118251928020566</v>
      </c>
      <c r="E87" s="15">
        <f t="shared" si="7"/>
        <v>47</v>
      </c>
      <c r="F87" s="15">
        <f t="shared" si="8"/>
        <v>4.8099415204678362</v>
      </c>
      <c r="G87">
        <v>0.71515151515151509</v>
      </c>
      <c r="H87" s="23">
        <v>1.5441176470588236</v>
      </c>
      <c r="I87">
        <f t="shared" si="13"/>
        <v>0.54231974921630099</v>
      </c>
      <c r="J87">
        <f t="shared" si="9"/>
        <v>293</v>
      </c>
      <c r="K87">
        <f t="shared" si="10"/>
        <v>326</v>
      </c>
      <c r="L87">
        <f t="shared" si="11"/>
        <v>14</v>
      </c>
      <c r="M87" s="23">
        <f t="shared" si="12"/>
        <v>1.432748538011696</v>
      </c>
      <c r="AK87">
        <v>6.2002299999999996E-2</v>
      </c>
      <c r="AL87">
        <v>0.35860000000000003</v>
      </c>
      <c r="AP87" s="11">
        <v>0.10575230000000001</v>
      </c>
      <c r="AQ87">
        <v>0.74360000000000015</v>
      </c>
    </row>
    <row r="88" spans="1:43" x14ac:dyDescent="0.25">
      <c r="A88" s="14">
        <v>26</v>
      </c>
      <c r="B88" s="14">
        <v>180</v>
      </c>
      <c r="C88" s="14">
        <v>288</v>
      </c>
      <c r="D88" s="24">
        <f t="shared" si="6"/>
        <v>1.1568123393316196</v>
      </c>
      <c r="E88" s="15">
        <f t="shared" si="7"/>
        <v>52</v>
      </c>
      <c r="F88" s="15">
        <f t="shared" si="8"/>
        <v>5.3216374269005851</v>
      </c>
      <c r="G88">
        <v>0.73181818181818181</v>
      </c>
      <c r="H88" s="23">
        <v>2.2875816993464051</v>
      </c>
      <c r="I88">
        <f t="shared" si="13"/>
        <v>0.5642633228840126</v>
      </c>
      <c r="J88">
        <f t="shared" si="9"/>
        <v>288</v>
      </c>
      <c r="K88">
        <f t="shared" si="10"/>
        <v>321</v>
      </c>
      <c r="L88">
        <f t="shared" si="11"/>
        <v>19</v>
      </c>
      <c r="M88" s="23">
        <f t="shared" si="12"/>
        <v>1.9444444444444444</v>
      </c>
      <c r="AK88">
        <v>6.58136E-2</v>
      </c>
      <c r="AL88">
        <v>0.34100000000000003</v>
      </c>
      <c r="AP88" s="11">
        <v>0.14163999999999999</v>
      </c>
      <c r="AQ88">
        <v>0.66439999999999999</v>
      </c>
    </row>
    <row r="89" spans="1:43" ht="15.75" hidden="1" customHeight="1" x14ac:dyDescent="0.25">
      <c r="A89" s="14">
        <v>27</v>
      </c>
      <c r="B89" s="14">
        <v>183</v>
      </c>
      <c r="C89" s="14">
        <v>294</v>
      </c>
      <c r="D89" s="14">
        <f t="shared" si="6"/>
        <v>1.1760925449871464</v>
      </c>
      <c r="E89" s="15">
        <f t="shared" si="7"/>
        <v>46</v>
      </c>
      <c r="F89" s="15">
        <f t="shared" si="8"/>
        <v>4.7076023391812862</v>
      </c>
      <c r="G89">
        <v>0.76363636363636356</v>
      </c>
      <c r="H89">
        <v>1.7156862745098038</v>
      </c>
      <c r="I89">
        <f t="shared" si="13"/>
        <v>0.57366771159874608</v>
      </c>
      <c r="J89">
        <f t="shared" si="9"/>
        <v>294</v>
      </c>
      <c r="K89">
        <f t="shared" si="10"/>
        <v>327</v>
      </c>
      <c r="L89">
        <f t="shared" si="11"/>
        <v>13</v>
      </c>
      <c r="M89">
        <f t="shared" si="12"/>
        <v>1.3304093567251463</v>
      </c>
      <c r="AK89">
        <v>8.0492000000000008E-2</v>
      </c>
      <c r="AL89">
        <v>0.34320000000000001</v>
      </c>
      <c r="AP89" s="11">
        <v>0.15177750000000001</v>
      </c>
      <c r="AQ89">
        <v>0.66220000000000001</v>
      </c>
    </row>
    <row r="90" spans="1:43" ht="15.75" hidden="1" customHeight="1" x14ac:dyDescent="0.25">
      <c r="A90" s="14">
        <v>28</v>
      </c>
      <c r="B90" s="14">
        <v>186</v>
      </c>
      <c r="C90" s="14">
        <v>289</v>
      </c>
      <c r="D90" s="14">
        <f t="shared" si="6"/>
        <v>1.1953727506426735</v>
      </c>
      <c r="E90" s="15">
        <f t="shared" si="7"/>
        <v>51</v>
      </c>
      <c r="F90" s="15">
        <f t="shared" si="8"/>
        <v>5.2192982456140351</v>
      </c>
      <c r="G90">
        <v>0.7787878787878787</v>
      </c>
      <c r="H90">
        <v>0.85784313725490191</v>
      </c>
      <c r="I90">
        <f t="shared" si="13"/>
        <v>0.58307210031347967</v>
      </c>
      <c r="J90">
        <f t="shared" si="9"/>
        <v>289</v>
      </c>
      <c r="K90">
        <f t="shared" si="10"/>
        <v>322</v>
      </c>
      <c r="L90">
        <f t="shared" si="11"/>
        <v>18</v>
      </c>
      <c r="M90">
        <f t="shared" si="12"/>
        <v>1.8421052631578947</v>
      </c>
      <c r="AK90">
        <v>9.3965999999999994E-2</v>
      </c>
      <c r="AL90">
        <v>0.33440000000000003</v>
      </c>
      <c r="AP90" s="11">
        <v>0.15415600000000002</v>
      </c>
      <c r="AQ90">
        <v>0.78100000000000003</v>
      </c>
    </row>
    <row r="91" spans="1:43" x14ac:dyDescent="0.25">
      <c r="A91" s="14">
        <v>29</v>
      </c>
      <c r="B91" s="14">
        <v>193</v>
      </c>
      <c r="C91" s="14">
        <v>293</v>
      </c>
      <c r="D91" s="24">
        <f t="shared" si="6"/>
        <v>1.2403598971722365</v>
      </c>
      <c r="E91" s="15">
        <f t="shared" si="7"/>
        <v>47</v>
      </c>
      <c r="F91" s="15">
        <f t="shared" si="8"/>
        <v>4.8099415204678362</v>
      </c>
      <c r="G91">
        <v>0.78787878787878785</v>
      </c>
      <c r="H91" s="23">
        <v>1.7156862745098038</v>
      </c>
      <c r="I91">
        <f t="shared" si="13"/>
        <v>0.60501567398119127</v>
      </c>
      <c r="J91">
        <f t="shared" si="9"/>
        <v>293</v>
      </c>
      <c r="K91">
        <f t="shared" si="10"/>
        <v>326</v>
      </c>
      <c r="L91">
        <f t="shared" si="11"/>
        <v>14</v>
      </c>
      <c r="M91" s="23">
        <f t="shared" si="12"/>
        <v>1.432748538011696</v>
      </c>
      <c r="AK91">
        <v>0.110773</v>
      </c>
      <c r="AL91">
        <v>0.34540000000000004</v>
      </c>
      <c r="AP91" s="11">
        <v>0.14673750000000002</v>
      </c>
      <c r="AQ91">
        <v>0.77</v>
      </c>
    </row>
    <row r="92" spans="1:43" x14ac:dyDescent="0.25">
      <c r="A92" s="14">
        <v>30</v>
      </c>
      <c r="B92" s="14">
        <v>192</v>
      </c>
      <c r="C92" s="14">
        <v>282</v>
      </c>
      <c r="D92" s="24">
        <f t="shared" si="6"/>
        <v>1.2339331619537275</v>
      </c>
      <c r="E92" s="15">
        <f t="shared" si="7"/>
        <v>58</v>
      </c>
      <c r="F92" s="15">
        <f t="shared" si="8"/>
        <v>5.935672514619883</v>
      </c>
      <c r="G92">
        <v>0.76818181818181819</v>
      </c>
      <c r="H92" s="23">
        <v>2.630718954248366</v>
      </c>
      <c r="I92">
        <f t="shared" si="13"/>
        <v>0.60188087774294674</v>
      </c>
      <c r="J92">
        <f t="shared" si="9"/>
        <v>282</v>
      </c>
      <c r="K92">
        <f t="shared" si="10"/>
        <v>315</v>
      </c>
      <c r="L92">
        <f t="shared" si="11"/>
        <v>25</v>
      </c>
      <c r="M92" s="23">
        <f t="shared" si="12"/>
        <v>2.5584795321637426</v>
      </c>
      <c r="AK92">
        <v>7.6975600000000005E-2</v>
      </c>
      <c r="AL92">
        <v>0.36300000000000004</v>
      </c>
      <c r="AP92" s="11">
        <v>0.14405999999999999</v>
      </c>
      <c r="AQ92">
        <v>0.77880000000000005</v>
      </c>
    </row>
    <row r="93" spans="1:43" x14ac:dyDescent="0.25">
      <c r="A93" s="14">
        <v>31</v>
      </c>
      <c r="B93" s="14">
        <v>198</v>
      </c>
      <c r="C93" s="14">
        <v>278</v>
      </c>
      <c r="D93" s="24">
        <f t="shared" si="6"/>
        <v>1.2724935732647815</v>
      </c>
      <c r="E93" s="15">
        <f t="shared" si="7"/>
        <v>62</v>
      </c>
      <c r="F93" s="15">
        <f t="shared" si="8"/>
        <v>6.3450292397660819</v>
      </c>
      <c r="G93">
        <v>0.76969696969696977</v>
      </c>
      <c r="H93" s="23">
        <v>3.5457516339869279</v>
      </c>
      <c r="I93">
        <f t="shared" si="13"/>
        <v>0.62068965517241381</v>
      </c>
      <c r="J93">
        <f t="shared" si="9"/>
        <v>278</v>
      </c>
      <c r="K93">
        <f t="shared" si="10"/>
        <v>311</v>
      </c>
      <c r="L93">
        <f t="shared" si="11"/>
        <v>29</v>
      </c>
      <c r="M93" s="23">
        <f t="shared" si="12"/>
        <v>2.9678362573099415</v>
      </c>
      <c r="AK93">
        <v>9.4342600000000013E-2</v>
      </c>
      <c r="AL93">
        <v>0.35640000000000005</v>
      </c>
      <c r="AP93" s="11">
        <v>0.104699</v>
      </c>
      <c r="AQ93">
        <v>0.58300000000000007</v>
      </c>
    </row>
    <row r="94" spans="1:43" x14ac:dyDescent="0.25">
      <c r="A94" s="14">
        <v>32</v>
      </c>
      <c r="B94" s="14">
        <v>198</v>
      </c>
      <c r="C94" s="14">
        <v>270</v>
      </c>
      <c r="D94" s="24">
        <f t="shared" si="6"/>
        <v>1.2724935732647815</v>
      </c>
      <c r="E94" s="15">
        <f t="shared" si="7"/>
        <v>70</v>
      </c>
      <c r="F94" s="15">
        <f t="shared" si="8"/>
        <v>7.1637426900584797</v>
      </c>
      <c r="G94">
        <v>0.75</v>
      </c>
      <c r="H94" s="23">
        <v>3.8888888888888888</v>
      </c>
      <c r="I94">
        <f t="shared" si="13"/>
        <v>0.62068965517241381</v>
      </c>
      <c r="J94">
        <f t="shared" si="9"/>
        <v>270</v>
      </c>
      <c r="K94">
        <f t="shared" si="10"/>
        <v>303</v>
      </c>
      <c r="L94">
        <f t="shared" si="11"/>
        <v>37</v>
      </c>
      <c r="M94" s="23">
        <f t="shared" si="12"/>
        <v>3.7865497076023393</v>
      </c>
      <c r="AP94" s="11">
        <v>0.12052700000000001</v>
      </c>
      <c r="AQ94">
        <v>0.58960000000000012</v>
      </c>
    </row>
    <row r="95" spans="1:43" ht="15.75" hidden="1" customHeight="1" x14ac:dyDescent="0.25">
      <c r="A95" s="14">
        <v>33</v>
      </c>
      <c r="B95" s="14">
        <v>211</v>
      </c>
      <c r="C95" s="14">
        <v>275</v>
      </c>
      <c r="D95" s="14">
        <f t="shared" si="6"/>
        <v>1.3560411311053984</v>
      </c>
      <c r="E95" s="15">
        <f t="shared" si="7"/>
        <v>65</v>
      </c>
      <c r="F95" s="15">
        <f t="shared" si="8"/>
        <v>6.6520467836257309</v>
      </c>
      <c r="G95">
        <v>0.82424242424242422</v>
      </c>
      <c r="H95">
        <v>1.0294117647058822</v>
      </c>
      <c r="I95">
        <f t="shared" si="13"/>
        <v>0.66144200626959249</v>
      </c>
      <c r="J95">
        <f t="shared" si="9"/>
        <v>275</v>
      </c>
      <c r="K95">
        <f t="shared" si="10"/>
        <v>308</v>
      </c>
      <c r="L95">
        <f t="shared" si="11"/>
        <v>32</v>
      </c>
      <c r="M95">
        <f t="shared" si="12"/>
        <v>3.2748538011695905</v>
      </c>
      <c r="AP95" s="11">
        <v>0.12848330000000002</v>
      </c>
      <c r="AQ95">
        <v>0.58520000000000005</v>
      </c>
    </row>
    <row r="96" spans="1:43" x14ac:dyDescent="0.25">
      <c r="A96" s="14">
        <v>34</v>
      </c>
      <c r="B96" s="14">
        <v>212</v>
      </c>
      <c r="C96" s="14">
        <v>282</v>
      </c>
      <c r="D96" s="24">
        <f t="shared" si="6"/>
        <v>1.3624678663239074</v>
      </c>
      <c r="E96" s="15">
        <f t="shared" si="7"/>
        <v>58</v>
      </c>
      <c r="F96" s="15">
        <f t="shared" si="8"/>
        <v>5.935672514619883</v>
      </c>
      <c r="G96">
        <v>0.80303030303030298</v>
      </c>
      <c r="H96" s="23">
        <v>1.9444444444444444</v>
      </c>
      <c r="I96">
        <f t="shared" si="13"/>
        <v>0.66457680250783702</v>
      </c>
      <c r="J96">
        <f t="shared" si="9"/>
        <v>282</v>
      </c>
      <c r="K96">
        <f t="shared" si="10"/>
        <v>315</v>
      </c>
      <c r="L96">
        <f t="shared" si="11"/>
        <v>25</v>
      </c>
      <c r="M96" s="23">
        <f t="shared" si="12"/>
        <v>2.5584795321637426</v>
      </c>
      <c r="AP96" s="11">
        <v>0.1554625</v>
      </c>
      <c r="AQ96">
        <v>0.82280000000000009</v>
      </c>
    </row>
    <row r="97" spans="1:43" x14ac:dyDescent="0.25">
      <c r="A97" s="14">
        <v>35</v>
      </c>
      <c r="B97" s="14">
        <v>216</v>
      </c>
      <c r="C97" s="14">
        <v>288</v>
      </c>
      <c r="D97" s="24">
        <f t="shared" si="6"/>
        <v>1.3881748071979434</v>
      </c>
      <c r="E97" s="15">
        <f t="shared" si="7"/>
        <v>52</v>
      </c>
      <c r="F97" s="15">
        <f t="shared" si="8"/>
        <v>5.3216374269005851</v>
      </c>
      <c r="G97">
        <v>0.85757575757575744</v>
      </c>
      <c r="H97" s="23">
        <v>2.2303921568627452</v>
      </c>
      <c r="I97">
        <f t="shared" si="13"/>
        <v>0.67711598746081503</v>
      </c>
      <c r="J97">
        <f t="shared" si="9"/>
        <v>288</v>
      </c>
      <c r="K97">
        <f t="shared" si="10"/>
        <v>321</v>
      </c>
      <c r="L97">
        <f t="shared" si="11"/>
        <v>19</v>
      </c>
      <c r="M97" s="23">
        <f t="shared" si="12"/>
        <v>1.9444444444444444</v>
      </c>
      <c r="AP97" s="11">
        <v>0.13077000000000003</v>
      </c>
      <c r="AQ97">
        <v>0.82500000000000007</v>
      </c>
    </row>
    <row r="98" spans="1:43" x14ac:dyDescent="0.25">
      <c r="A98" s="14">
        <v>36</v>
      </c>
      <c r="B98" s="14">
        <v>216</v>
      </c>
      <c r="C98" s="14">
        <v>280</v>
      </c>
      <c r="D98" s="24">
        <f t="shared" si="6"/>
        <v>1.3881748071979434</v>
      </c>
      <c r="E98" s="15">
        <f t="shared" si="7"/>
        <v>60</v>
      </c>
      <c r="F98" s="15">
        <f t="shared" si="8"/>
        <v>6.1403508771929829</v>
      </c>
      <c r="G98">
        <v>0.82272727272727275</v>
      </c>
      <c r="H98" s="23">
        <v>3.3169934640522878</v>
      </c>
      <c r="I98">
        <f t="shared" si="13"/>
        <v>0.67711598746081503</v>
      </c>
      <c r="J98">
        <f t="shared" si="9"/>
        <v>280</v>
      </c>
      <c r="K98">
        <f t="shared" si="10"/>
        <v>313</v>
      </c>
      <c r="L98">
        <f t="shared" si="11"/>
        <v>27</v>
      </c>
      <c r="M98" s="23">
        <f t="shared" si="12"/>
        <v>2.763157894736842</v>
      </c>
      <c r="AP98" s="11">
        <v>0.14972749999999999</v>
      </c>
      <c r="AQ98">
        <v>0.81840000000000002</v>
      </c>
    </row>
    <row r="99" spans="1:43" x14ac:dyDescent="0.25">
      <c r="A99" s="14">
        <v>37</v>
      </c>
      <c r="B99" s="14">
        <v>218</v>
      </c>
      <c r="C99" s="14">
        <v>270</v>
      </c>
      <c r="D99" s="24">
        <f t="shared" si="6"/>
        <v>1.4010282776349614</v>
      </c>
      <c r="E99" s="15">
        <f t="shared" si="7"/>
        <v>70</v>
      </c>
      <c r="F99" s="15">
        <f t="shared" si="8"/>
        <v>7.1637426900584797</v>
      </c>
      <c r="G99">
        <v>0.82424242424242422</v>
      </c>
      <c r="H99" s="23">
        <v>4.2320261437908497</v>
      </c>
      <c r="I99">
        <f t="shared" si="13"/>
        <v>0.68338557993730409</v>
      </c>
      <c r="J99">
        <f t="shared" si="9"/>
        <v>270</v>
      </c>
      <c r="K99">
        <f t="shared" si="10"/>
        <v>303</v>
      </c>
      <c r="L99">
        <f t="shared" si="11"/>
        <v>37</v>
      </c>
      <c r="M99" s="23">
        <f t="shared" si="12"/>
        <v>3.7865497076023393</v>
      </c>
      <c r="AP99" s="11">
        <v>0.1385033</v>
      </c>
      <c r="AQ99">
        <v>0.73260000000000014</v>
      </c>
    </row>
    <row r="100" spans="1:43" x14ac:dyDescent="0.25">
      <c r="A100" s="14">
        <v>38</v>
      </c>
      <c r="B100" s="14">
        <v>228</v>
      </c>
      <c r="C100" s="14">
        <v>269</v>
      </c>
      <c r="D100" s="24">
        <f t="shared" si="6"/>
        <v>1.4652956298200515</v>
      </c>
      <c r="E100" s="15">
        <f t="shared" si="7"/>
        <v>71</v>
      </c>
      <c r="F100" s="15">
        <f t="shared" si="8"/>
        <v>7.2660818713450288</v>
      </c>
      <c r="G100">
        <v>0.84999999999999987</v>
      </c>
      <c r="H100" s="23">
        <v>3.6601307189542482</v>
      </c>
      <c r="I100">
        <f t="shared" si="13"/>
        <v>0.71473354231974928</v>
      </c>
      <c r="J100">
        <f t="shared" si="9"/>
        <v>269</v>
      </c>
      <c r="K100">
        <f t="shared" si="10"/>
        <v>302</v>
      </c>
      <c r="L100">
        <f t="shared" si="11"/>
        <v>38</v>
      </c>
      <c r="M100" s="23">
        <f t="shared" si="12"/>
        <v>3.8888888888888888</v>
      </c>
      <c r="AP100" s="11">
        <v>0.12721670000000002</v>
      </c>
      <c r="AQ100">
        <v>0.7370000000000001</v>
      </c>
    </row>
    <row r="101" spans="1:43" x14ac:dyDescent="0.25">
      <c r="A101" s="14">
        <v>39</v>
      </c>
      <c r="B101" s="14">
        <v>236</v>
      </c>
      <c r="C101" s="14">
        <v>274</v>
      </c>
      <c r="D101" s="24">
        <f t="shared" si="6"/>
        <v>1.5167095115681235</v>
      </c>
      <c r="E101" s="15">
        <f t="shared" si="7"/>
        <v>66</v>
      </c>
      <c r="F101" s="15">
        <f t="shared" si="8"/>
        <v>6.7543859649122808</v>
      </c>
      <c r="G101">
        <v>0.88181818181818183</v>
      </c>
      <c r="H101" s="23">
        <v>3.5457516339869279</v>
      </c>
      <c r="I101">
        <f t="shared" si="13"/>
        <v>0.73981191222570541</v>
      </c>
      <c r="J101">
        <f t="shared" si="9"/>
        <v>274</v>
      </c>
      <c r="K101">
        <f t="shared" si="10"/>
        <v>307</v>
      </c>
      <c r="L101">
        <f t="shared" si="11"/>
        <v>33</v>
      </c>
      <c r="M101" s="23">
        <f t="shared" si="12"/>
        <v>3.3771929824561404</v>
      </c>
      <c r="AP101" s="11">
        <v>0.15728999999999999</v>
      </c>
      <c r="AQ101">
        <v>0.73480000000000012</v>
      </c>
    </row>
    <row r="102" spans="1:43" ht="15.75" hidden="1" customHeight="1" x14ac:dyDescent="0.25">
      <c r="A102" s="14">
        <v>40</v>
      </c>
      <c r="B102" s="14">
        <v>232</v>
      </c>
      <c r="C102" s="14">
        <v>280</v>
      </c>
      <c r="D102" s="14">
        <f t="shared" si="6"/>
        <v>1.4910025706940875</v>
      </c>
      <c r="E102" s="15">
        <f t="shared" si="7"/>
        <v>60</v>
      </c>
      <c r="F102" s="15">
        <f t="shared" si="8"/>
        <v>6.1403508771929829</v>
      </c>
      <c r="G102">
        <v>0.90303030303030296</v>
      </c>
      <c r="H102">
        <v>1.8300653594771241</v>
      </c>
      <c r="I102">
        <f t="shared" si="13"/>
        <v>0.7272727272727274</v>
      </c>
      <c r="J102">
        <f t="shared" si="9"/>
        <v>280</v>
      </c>
      <c r="K102">
        <f t="shared" si="10"/>
        <v>313</v>
      </c>
      <c r="L102">
        <f t="shared" si="11"/>
        <v>27</v>
      </c>
      <c r="M102">
        <f t="shared" si="12"/>
        <v>2.763157894736842</v>
      </c>
      <c r="AP102" s="11">
        <v>0.1336167</v>
      </c>
      <c r="AQ102">
        <v>0.66660000000000008</v>
      </c>
    </row>
    <row r="103" spans="1:43" ht="15.75" hidden="1" customHeight="1" x14ac:dyDescent="0.25">
      <c r="A103" s="14">
        <v>41</v>
      </c>
      <c r="B103" s="14">
        <v>235</v>
      </c>
      <c r="C103" s="14">
        <v>285</v>
      </c>
      <c r="D103" s="14">
        <f t="shared" si="6"/>
        <v>1.5102827763496145</v>
      </c>
      <c r="E103" s="15">
        <f t="shared" si="7"/>
        <v>55</v>
      </c>
      <c r="F103" s="15">
        <f t="shared" si="8"/>
        <v>5.628654970760234</v>
      </c>
      <c r="G103">
        <v>0.97878787878787865</v>
      </c>
      <c r="H103">
        <v>3.0882352941176472</v>
      </c>
      <c r="I103">
        <f t="shared" si="13"/>
        <v>0.73667711598746088</v>
      </c>
      <c r="J103">
        <f t="shared" si="9"/>
        <v>285</v>
      </c>
      <c r="K103">
        <f t="shared" si="10"/>
        <v>318</v>
      </c>
      <c r="L103">
        <f t="shared" si="11"/>
        <v>22</v>
      </c>
      <c r="M103">
        <f t="shared" si="12"/>
        <v>2.2514619883040936</v>
      </c>
      <c r="AP103" s="11">
        <v>0.134655</v>
      </c>
      <c r="AQ103">
        <v>0.6754</v>
      </c>
    </row>
    <row r="104" spans="1:43" hidden="1" x14ac:dyDescent="0.25">
      <c r="A104" s="14">
        <v>42</v>
      </c>
      <c r="B104" s="14">
        <v>241</v>
      </c>
      <c r="C104" s="14">
        <v>286</v>
      </c>
      <c r="D104" s="25">
        <f t="shared" si="6"/>
        <v>1.5488431876606683</v>
      </c>
      <c r="E104" s="15">
        <f t="shared" si="7"/>
        <v>54</v>
      </c>
      <c r="F104" s="15">
        <f t="shared" si="8"/>
        <v>5.5263157894736841</v>
      </c>
      <c r="G104">
        <v>0.91363636363636369</v>
      </c>
      <c r="H104" s="23">
        <v>3.7745098039215685</v>
      </c>
      <c r="I104">
        <f t="shared" si="13"/>
        <v>0.75548589341692796</v>
      </c>
      <c r="J104">
        <f t="shared" si="9"/>
        <v>286</v>
      </c>
      <c r="K104">
        <f t="shared" si="10"/>
        <v>319</v>
      </c>
      <c r="L104">
        <f t="shared" si="11"/>
        <v>21</v>
      </c>
      <c r="M104">
        <f t="shared" si="12"/>
        <v>2.1491228070175437</v>
      </c>
      <c r="AP104" s="11">
        <v>0.12835199999999999</v>
      </c>
      <c r="AQ104">
        <v>0.67320000000000002</v>
      </c>
    </row>
    <row r="105" spans="1:43" ht="15.75" customHeight="1" x14ac:dyDescent="0.25">
      <c r="A105" s="14">
        <v>43</v>
      </c>
      <c r="B105" s="14">
        <v>242</v>
      </c>
      <c r="C105" s="14">
        <v>274</v>
      </c>
      <c r="D105" s="24">
        <f t="shared" si="6"/>
        <v>1.5552699228791773</v>
      </c>
      <c r="E105" s="15">
        <f t="shared" si="7"/>
        <v>66</v>
      </c>
      <c r="F105" s="15">
        <f t="shared" si="8"/>
        <v>6.7543859649122808</v>
      </c>
      <c r="G105">
        <v>0.95</v>
      </c>
      <c r="H105" s="23">
        <v>4.632352941176471</v>
      </c>
      <c r="I105">
        <f t="shared" si="13"/>
        <v>0.75862068965517238</v>
      </c>
      <c r="J105">
        <f t="shared" si="9"/>
        <v>274</v>
      </c>
      <c r="K105">
        <f t="shared" si="10"/>
        <v>307</v>
      </c>
      <c r="L105">
        <f t="shared" si="11"/>
        <v>33</v>
      </c>
      <c r="M105" s="23">
        <f t="shared" si="12"/>
        <v>3.3771929824561404</v>
      </c>
    </row>
    <row r="106" spans="1:43" hidden="1" x14ac:dyDescent="0.25">
      <c r="A106" s="14">
        <v>44</v>
      </c>
      <c r="B106" s="14">
        <v>263</v>
      </c>
      <c r="C106" s="14">
        <v>264</v>
      </c>
      <c r="D106" s="25">
        <f t="shared" si="6"/>
        <v>1.6902313624678664</v>
      </c>
      <c r="E106" s="15">
        <f t="shared" si="7"/>
        <v>76</v>
      </c>
      <c r="F106" s="15">
        <f t="shared" si="8"/>
        <v>7.7777777777777777</v>
      </c>
      <c r="G106">
        <v>0.99545454545454548</v>
      </c>
      <c r="H106" s="23">
        <v>10.179738562091503</v>
      </c>
      <c r="I106">
        <f t="shared" si="13"/>
        <v>0.82445141065830729</v>
      </c>
      <c r="J106">
        <f t="shared" si="9"/>
        <v>264</v>
      </c>
      <c r="K106">
        <f t="shared" si="10"/>
        <v>297</v>
      </c>
      <c r="L106">
        <f t="shared" si="11"/>
        <v>43</v>
      </c>
      <c r="M106">
        <f t="shared" si="12"/>
        <v>4.4005847953216373</v>
      </c>
    </row>
    <row r="107" spans="1:43" ht="15.75" customHeight="1" x14ac:dyDescent="0.25">
      <c r="A107" s="14">
        <v>45</v>
      </c>
      <c r="B107" s="14">
        <v>260</v>
      </c>
      <c r="C107" s="14">
        <v>263</v>
      </c>
      <c r="D107" s="24">
        <f t="shared" si="6"/>
        <v>1.6709511568123394</v>
      </c>
      <c r="E107" s="15">
        <f t="shared" si="7"/>
        <v>77</v>
      </c>
      <c r="F107" s="15">
        <f t="shared" si="8"/>
        <v>7.8801169590643276</v>
      </c>
      <c r="G107">
        <v>0.99090909090909085</v>
      </c>
      <c r="H107" s="23">
        <v>12.524509803921569</v>
      </c>
      <c r="I107">
        <f t="shared" si="13"/>
        <v>0.8150470219435737</v>
      </c>
      <c r="J107">
        <f t="shared" si="9"/>
        <v>263</v>
      </c>
      <c r="K107">
        <f t="shared" si="10"/>
        <v>296</v>
      </c>
      <c r="L107">
        <f t="shared" si="11"/>
        <v>44</v>
      </c>
      <c r="M107" s="23">
        <f t="shared" si="12"/>
        <v>4.5029239766081872</v>
      </c>
    </row>
    <row r="108" spans="1:43" ht="15.75" hidden="1" customHeight="1" x14ac:dyDescent="0.25">
      <c r="A108" s="14">
        <v>46</v>
      </c>
      <c r="B108" s="14">
        <v>269</v>
      </c>
      <c r="C108" s="14">
        <v>266</v>
      </c>
      <c r="D108" s="14">
        <f t="shared" si="6"/>
        <v>1.7287917737789202</v>
      </c>
      <c r="E108" s="15">
        <f t="shared" si="7"/>
        <v>74</v>
      </c>
      <c r="F108" s="15">
        <f t="shared" si="8"/>
        <v>7.5730994152046787</v>
      </c>
      <c r="G108">
        <v>1.009090909090909</v>
      </c>
      <c r="H108">
        <v>12.81045751633987</v>
      </c>
      <c r="I108">
        <f t="shared" si="13"/>
        <v>0.84326018808777425</v>
      </c>
      <c r="J108">
        <f t="shared" si="9"/>
        <v>266</v>
      </c>
      <c r="K108">
        <f t="shared" si="10"/>
        <v>299</v>
      </c>
      <c r="L108">
        <f t="shared" si="11"/>
        <v>41</v>
      </c>
      <c r="M108">
        <f t="shared" si="12"/>
        <v>4.1959064327485383</v>
      </c>
    </row>
    <row r="109" spans="1:43" hidden="1" x14ac:dyDescent="0.25">
      <c r="A109" s="14">
        <v>47</v>
      </c>
      <c r="B109" s="14">
        <v>288</v>
      </c>
      <c r="C109" s="14">
        <v>277</v>
      </c>
      <c r="D109" s="25">
        <f t="shared" si="6"/>
        <v>1.8508997429305913</v>
      </c>
      <c r="E109" s="15">
        <f t="shared" si="7"/>
        <v>63</v>
      </c>
      <c r="F109" s="15">
        <f t="shared" si="8"/>
        <v>6.4473684210526319</v>
      </c>
      <c r="G109">
        <v>1.009090909090909</v>
      </c>
      <c r="H109" s="23">
        <v>14.411764705882353</v>
      </c>
      <c r="I109">
        <f t="shared" si="13"/>
        <v>0.90282131661442011</v>
      </c>
      <c r="J109">
        <f t="shared" si="9"/>
        <v>277</v>
      </c>
      <c r="K109">
        <f t="shared" si="10"/>
        <v>310</v>
      </c>
      <c r="L109">
        <f t="shared" si="11"/>
        <v>30</v>
      </c>
      <c r="M109">
        <f t="shared" si="12"/>
        <v>3.0701754385964914</v>
      </c>
    </row>
    <row r="110" spans="1:43" ht="15.75" hidden="1" customHeight="1" x14ac:dyDescent="0.25">
      <c r="A110" s="14">
        <v>48</v>
      </c>
      <c r="B110" s="14">
        <v>301</v>
      </c>
      <c r="C110" s="14">
        <v>217</v>
      </c>
      <c r="D110" s="25">
        <f t="shared" si="6"/>
        <v>1.9344473007712082</v>
      </c>
      <c r="E110" s="15">
        <f t="shared" si="7"/>
        <v>123</v>
      </c>
      <c r="F110" s="15">
        <f t="shared" si="8"/>
        <v>12.587719298245615</v>
      </c>
      <c r="G110">
        <v>0.9939393939393939</v>
      </c>
      <c r="H110" s="23">
        <v>15.326797385620916</v>
      </c>
      <c r="I110">
        <f t="shared" si="13"/>
        <v>0.94357366771159878</v>
      </c>
      <c r="J110">
        <f t="shared" si="9"/>
        <v>217</v>
      </c>
      <c r="K110">
        <f t="shared" si="10"/>
        <v>250</v>
      </c>
      <c r="L110">
        <f t="shared" si="11"/>
        <v>90</v>
      </c>
      <c r="M110">
        <f t="shared" si="12"/>
        <v>9.2105263157894743</v>
      </c>
    </row>
    <row r="111" spans="1:43" x14ac:dyDescent="0.25">
      <c r="A111" s="14">
        <v>49</v>
      </c>
      <c r="B111" s="14">
        <v>294</v>
      </c>
      <c r="C111" s="14">
        <v>195</v>
      </c>
      <c r="D111" s="24">
        <f t="shared" si="6"/>
        <v>1.8894601542416452</v>
      </c>
      <c r="E111" s="15">
        <f t="shared" si="7"/>
        <v>145</v>
      </c>
      <c r="F111" s="15">
        <f t="shared" si="8"/>
        <v>14.839181286549708</v>
      </c>
      <c r="G111">
        <v>0.95909090909090911</v>
      </c>
      <c r="H111" s="23">
        <v>16.928104575163399</v>
      </c>
      <c r="I111">
        <f t="shared" si="13"/>
        <v>0.92163009404388718</v>
      </c>
      <c r="J111">
        <f t="shared" si="9"/>
        <v>195</v>
      </c>
      <c r="K111">
        <f t="shared" si="10"/>
        <v>228</v>
      </c>
      <c r="L111">
        <f t="shared" si="11"/>
        <v>112</v>
      </c>
      <c r="M111" s="23">
        <f t="shared" si="12"/>
        <v>11.461988304093568</v>
      </c>
    </row>
    <row r="112" spans="1:43" ht="15.75" customHeight="1" x14ac:dyDescent="0.25">
      <c r="A112" s="14">
        <v>50</v>
      </c>
      <c r="B112" s="14">
        <v>309</v>
      </c>
      <c r="C112" s="14">
        <v>193</v>
      </c>
      <c r="D112" s="24">
        <f t="shared" si="6"/>
        <v>1.9858611825192802</v>
      </c>
      <c r="E112" s="15">
        <f t="shared" si="7"/>
        <v>147</v>
      </c>
      <c r="F112" s="15">
        <f t="shared" si="8"/>
        <v>15.043859649122806</v>
      </c>
      <c r="G112">
        <v>1.0060606060606061</v>
      </c>
      <c r="H112">
        <v>17.385620915032678</v>
      </c>
      <c r="I112">
        <f t="shared" si="13"/>
        <v>0.96865203761755492</v>
      </c>
      <c r="J112">
        <f t="shared" si="9"/>
        <v>193</v>
      </c>
      <c r="K112">
        <f t="shared" si="10"/>
        <v>226</v>
      </c>
      <c r="L112">
        <f t="shared" si="11"/>
        <v>114</v>
      </c>
      <c r="M112" s="23">
        <f t="shared" si="12"/>
        <v>11.666666666666666</v>
      </c>
    </row>
    <row r="113" spans="1:13" ht="15.75" hidden="1" customHeight="1" x14ac:dyDescent="0.25">
      <c r="A113" s="14">
        <v>51</v>
      </c>
      <c r="B113" s="14">
        <v>315</v>
      </c>
      <c r="C113" s="14">
        <v>179</v>
      </c>
      <c r="D113" s="25">
        <f t="shared" si="6"/>
        <v>2.024421593830334</v>
      </c>
      <c r="E113" s="15">
        <f t="shared" si="7"/>
        <v>161</v>
      </c>
      <c r="F113" s="15">
        <f t="shared" si="8"/>
        <v>16.476608187134502</v>
      </c>
      <c r="G113">
        <v>0.96363636363636351</v>
      </c>
      <c r="H113" s="23">
        <v>18.758169934640524</v>
      </c>
      <c r="I113">
        <f t="shared" si="13"/>
        <v>0.98746081504702188</v>
      </c>
      <c r="J113">
        <f t="shared" si="9"/>
        <v>179</v>
      </c>
      <c r="K113">
        <f t="shared" si="10"/>
        <v>212</v>
      </c>
      <c r="L113">
        <f t="shared" si="11"/>
        <v>128</v>
      </c>
      <c r="M113">
        <f t="shared" si="12"/>
        <v>13.099415204678362</v>
      </c>
    </row>
    <row r="114" spans="1:13" ht="15.75" customHeight="1" x14ac:dyDescent="0.25">
      <c r="A114" s="14">
        <v>52</v>
      </c>
      <c r="B114" s="14">
        <v>294</v>
      </c>
      <c r="C114" s="14">
        <v>168</v>
      </c>
      <c r="D114" s="24">
        <f t="shared" si="6"/>
        <v>1.8894601542416452</v>
      </c>
      <c r="E114" s="15">
        <f t="shared" si="7"/>
        <v>172</v>
      </c>
      <c r="F114" s="15">
        <f t="shared" si="8"/>
        <v>17.602339181286549</v>
      </c>
      <c r="G114">
        <v>1.0060606060606061</v>
      </c>
      <c r="H114">
        <v>19.101307189542485</v>
      </c>
      <c r="I114">
        <f t="shared" si="13"/>
        <v>0.92163009404388718</v>
      </c>
      <c r="J114">
        <f t="shared" si="9"/>
        <v>168</v>
      </c>
      <c r="K114">
        <f t="shared" si="10"/>
        <v>201</v>
      </c>
      <c r="L114">
        <f t="shared" si="11"/>
        <v>139</v>
      </c>
      <c r="M114" s="23">
        <f t="shared" si="12"/>
        <v>14.225146198830409</v>
      </c>
    </row>
    <row r="115" spans="1:13" ht="15.75" hidden="1" customHeight="1" x14ac:dyDescent="0.25">
      <c r="A115" s="14">
        <v>53</v>
      </c>
      <c r="B115" s="14">
        <v>295</v>
      </c>
      <c r="C115" s="14">
        <v>159</v>
      </c>
      <c r="D115" s="14">
        <f t="shared" si="6"/>
        <v>1.8958868894601542</v>
      </c>
      <c r="E115" s="15">
        <f t="shared" si="7"/>
        <v>181</v>
      </c>
      <c r="F115" s="15">
        <f t="shared" si="8"/>
        <v>18.523391812865498</v>
      </c>
      <c r="G115">
        <v>0.97575757575757571</v>
      </c>
      <c r="H115">
        <v>19.387254901960784</v>
      </c>
      <c r="I115">
        <f t="shared" si="13"/>
        <v>0.92476489028213171</v>
      </c>
      <c r="J115">
        <f t="shared" si="9"/>
        <v>159</v>
      </c>
      <c r="K115">
        <f t="shared" si="10"/>
        <v>192</v>
      </c>
      <c r="L115">
        <f t="shared" si="11"/>
        <v>148</v>
      </c>
      <c r="M115">
        <f t="shared" si="12"/>
        <v>15.146198830409357</v>
      </c>
    </row>
    <row r="116" spans="1:13" ht="15.75" hidden="1" customHeight="1" x14ac:dyDescent="0.25">
      <c r="A116" s="14">
        <v>54</v>
      </c>
      <c r="B116" s="14">
        <v>295</v>
      </c>
      <c r="C116" s="14">
        <v>173</v>
      </c>
      <c r="D116" s="14">
        <f t="shared" si="6"/>
        <v>1.8958868894601542</v>
      </c>
      <c r="E116" s="15">
        <f t="shared" si="7"/>
        <v>167</v>
      </c>
      <c r="F116" s="15">
        <f t="shared" si="8"/>
        <v>17.0906432748538</v>
      </c>
      <c r="G116">
        <v>1.0030303030303029</v>
      </c>
      <c r="H116">
        <v>20.245098039215687</v>
      </c>
      <c r="I116">
        <f t="shared" si="13"/>
        <v>0.92476489028213171</v>
      </c>
      <c r="J116">
        <f t="shared" si="9"/>
        <v>173</v>
      </c>
      <c r="K116">
        <f t="shared" si="10"/>
        <v>206</v>
      </c>
      <c r="L116">
        <f t="shared" si="11"/>
        <v>134</v>
      </c>
      <c r="M116">
        <f t="shared" si="12"/>
        <v>13.713450292397662</v>
      </c>
    </row>
    <row r="117" spans="1:13" x14ac:dyDescent="0.25">
      <c r="A117" s="14">
        <v>55</v>
      </c>
      <c r="B117" s="14">
        <v>315</v>
      </c>
      <c r="C117" s="14">
        <v>159</v>
      </c>
      <c r="D117" s="24">
        <f t="shared" si="6"/>
        <v>2.024421593830334</v>
      </c>
      <c r="E117" s="15">
        <f t="shared" si="7"/>
        <v>181</v>
      </c>
      <c r="F117" s="15">
        <f t="shared" si="8"/>
        <v>18.523391812865498</v>
      </c>
      <c r="G117">
        <v>0.97727272727272729</v>
      </c>
      <c r="H117" s="23">
        <v>20.702614379084967</v>
      </c>
      <c r="I117">
        <f t="shared" si="13"/>
        <v>0.98746081504702188</v>
      </c>
      <c r="J117">
        <f t="shared" si="9"/>
        <v>159</v>
      </c>
      <c r="K117">
        <f t="shared" si="10"/>
        <v>192</v>
      </c>
      <c r="L117">
        <f t="shared" si="11"/>
        <v>148</v>
      </c>
      <c r="M117" s="23">
        <f t="shared" si="12"/>
        <v>15.146198830409357</v>
      </c>
    </row>
    <row r="118" spans="1:13" ht="15.75" hidden="1" customHeight="1" x14ac:dyDescent="0.25">
      <c r="A118" s="14">
        <v>56</v>
      </c>
      <c r="B118" s="14">
        <v>319</v>
      </c>
      <c r="C118" s="14">
        <v>149</v>
      </c>
      <c r="D118" s="14">
        <f t="shared" si="6"/>
        <v>2.0501285347043701</v>
      </c>
      <c r="E118" s="15">
        <f t="shared" si="7"/>
        <v>191</v>
      </c>
      <c r="F118" s="15">
        <f t="shared" si="8"/>
        <v>19.546783625730995</v>
      </c>
      <c r="G118">
        <v>1.0121212121212122</v>
      </c>
      <c r="H118" s="23">
        <v>21.78921568627451</v>
      </c>
      <c r="I118">
        <f t="shared" si="13"/>
        <v>1</v>
      </c>
      <c r="J118">
        <f t="shared" si="9"/>
        <v>149</v>
      </c>
      <c r="K118">
        <f t="shared" si="10"/>
        <v>182</v>
      </c>
      <c r="L118">
        <f t="shared" si="11"/>
        <v>158</v>
      </c>
      <c r="M118">
        <f t="shared" si="12"/>
        <v>16.169590643274855</v>
      </c>
    </row>
    <row r="119" spans="1:13" ht="15.75" hidden="1" customHeight="1" x14ac:dyDescent="0.25">
      <c r="A119" s="14">
        <v>57</v>
      </c>
      <c r="B119" s="14">
        <v>296</v>
      </c>
      <c r="C119" s="14">
        <v>144</v>
      </c>
      <c r="D119" s="14">
        <f t="shared" si="6"/>
        <v>1.9023136246786632</v>
      </c>
      <c r="E119" s="15">
        <f t="shared" si="7"/>
        <v>196</v>
      </c>
      <c r="F119" s="15">
        <f t="shared" si="8"/>
        <v>20.058479532163744</v>
      </c>
      <c r="G119">
        <v>1.0030303030303029</v>
      </c>
      <c r="H119">
        <v>24.820261437908496</v>
      </c>
      <c r="I119">
        <f t="shared" si="13"/>
        <v>0.92789968652037624</v>
      </c>
      <c r="J119">
        <f t="shared" si="9"/>
        <v>144</v>
      </c>
      <c r="K119">
        <f t="shared" si="10"/>
        <v>177</v>
      </c>
      <c r="L119">
        <f t="shared" si="11"/>
        <v>163</v>
      </c>
      <c r="M119">
        <f t="shared" si="12"/>
        <v>16.681286549707604</v>
      </c>
    </row>
    <row r="120" spans="1:13" x14ac:dyDescent="0.25">
      <c r="A120" s="14">
        <v>58</v>
      </c>
      <c r="B120" s="14">
        <v>303</v>
      </c>
      <c r="C120" s="14">
        <v>142</v>
      </c>
      <c r="D120" s="24">
        <f t="shared" si="6"/>
        <v>1.9473007712082262</v>
      </c>
      <c r="E120" s="15">
        <f t="shared" si="7"/>
        <v>198</v>
      </c>
      <c r="F120" s="15">
        <f t="shared" si="8"/>
        <v>20.263157894736842</v>
      </c>
      <c r="G120">
        <v>1.0181818181818181</v>
      </c>
      <c r="H120" s="23">
        <v>29.852941176470587</v>
      </c>
      <c r="I120">
        <f t="shared" si="13"/>
        <v>0.94984326018808785</v>
      </c>
      <c r="J120">
        <f t="shared" si="9"/>
        <v>142</v>
      </c>
      <c r="K120">
        <f t="shared" si="10"/>
        <v>175</v>
      </c>
      <c r="L120">
        <f t="shared" si="11"/>
        <v>165</v>
      </c>
      <c r="M120" s="23">
        <f t="shared" si="12"/>
        <v>16.885964912280702</v>
      </c>
    </row>
    <row r="121" spans="1:13" ht="15.75" hidden="1" customHeight="1" x14ac:dyDescent="0.25">
      <c r="A121" s="14">
        <v>59</v>
      </c>
      <c r="B121" s="14">
        <v>304</v>
      </c>
      <c r="C121" s="14">
        <v>130</v>
      </c>
      <c r="D121" s="14">
        <f t="shared" si="6"/>
        <v>1.9537275064267352</v>
      </c>
      <c r="E121" s="15">
        <f t="shared" si="7"/>
        <v>210</v>
      </c>
      <c r="F121" s="15">
        <f t="shared" si="8"/>
        <v>21.491228070175438</v>
      </c>
      <c r="J121">
        <f t="shared" si="9"/>
        <v>130</v>
      </c>
      <c r="K121">
        <f t="shared" si="10"/>
        <v>163</v>
      </c>
      <c r="L121">
        <f t="shared" si="11"/>
        <v>177</v>
      </c>
      <c r="M121">
        <f t="shared" si="12"/>
        <v>18.114035087719298</v>
      </c>
    </row>
    <row r="122" spans="1:13" ht="15.75" hidden="1" customHeight="1" x14ac:dyDescent="0.25">
      <c r="A122" s="14">
        <v>60</v>
      </c>
      <c r="B122" s="14">
        <v>296</v>
      </c>
      <c r="C122" s="14">
        <v>136</v>
      </c>
      <c r="D122" s="14">
        <f t="shared" si="6"/>
        <v>1.9023136246786632</v>
      </c>
      <c r="E122" s="15">
        <f t="shared" si="7"/>
        <v>204</v>
      </c>
      <c r="F122" s="15">
        <f t="shared" si="8"/>
        <v>20.87719298245614</v>
      </c>
      <c r="J122">
        <f t="shared" si="9"/>
        <v>136</v>
      </c>
      <c r="K122">
        <f t="shared" si="10"/>
        <v>169</v>
      </c>
      <c r="L122">
        <f t="shared" si="11"/>
        <v>171</v>
      </c>
      <c r="M122">
        <f t="shared" si="12"/>
        <v>17.5</v>
      </c>
    </row>
    <row r="123" spans="1:13" ht="15.75" hidden="1" customHeight="1" x14ac:dyDescent="0.25">
      <c r="A123" s="14">
        <v>61</v>
      </c>
      <c r="B123" s="14">
        <v>293</v>
      </c>
      <c r="C123" s="14">
        <v>129</v>
      </c>
      <c r="D123" s="14">
        <f t="shared" si="6"/>
        <v>1.8830334190231361</v>
      </c>
      <c r="E123" s="15">
        <f t="shared" si="7"/>
        <v>211</v>
      </c>
      <c r="F123" s="15">
        <f>E123*$J$5/$I$5</f>
        <v>21.593567251461987</v>
      </c>
      <c r="J123">
        <f t="shared" si="9"/>
        <v>129</v>
      </c>
      <c r="K123">
        <f t="shared" si="10"/>
        <v>162</v>
      </c>
      <c r="L123">
        <f t="shared" si="11"/>
        <v>178</v>
      </c>
      <c r="M123">
        <f t="shared" si="12"/>
        <v>18.216374269005847</v>
      </c>
    </row>
    <row r="124" spans="1:13" ht="15.75" hidden="1" customHeight="1" x14ac:dyDescent="0.25">
      <c r="A124" s="14">
        <v>62</v>
      </c>
      <c r="B124" s="14">
        <v>307</v>
      </c>
      <c r="C124" s="14">
        <v>127</v>
      </c>
      <c r="D124" s="14">
        <f t="shared" si="6"/>
        <v>1.9730077120822622</v>
      </c>
      <c r="E124" s="15">
        <f t="shared" si="7"/>
        <v>213</v>
      </c>
      <c r="F124" s="15">
        <f t="shared" si="8"/>
        <v>21.798245614035089</v>
      </c>
      <c r="J124">
        <f t="shared" si="9"/>
        <v>127</v>
      </c>
      <c r="K124">
        <f t="shared" si="10"/>
        <v>160</v>
      </c>
      <c r="L124">
        <f t="shared" si="11"/>
        <v>180</v>
      </c>
      <c r="M124">
        <f t="shared" si="12"/>
        <v>18.421052631578949</v>
      </c>
    </row>
    <row r="125" spans="1:13" ht="15.75" customHeight="1" x14ac:dyDescent="0.25">
      <c r="A125" s="14">
        <v>63</v>
      </c>
      <c r="B125" s="14">
        <v>296</v>
      </c>
      <c r="C125" s="14">
        <v>127</v>
      </c>
      <c r="D125" s="24">
        <f t="shared" si="6"/>
        <v>1.9023136246786632</v>
      </c>
      <c r="E125" s="15">
        <f t="shared" si="7"/>
        <v>213</v>
      </c>
      <c r="F125" s="15">
        <f t="shared" si="8"/>
        <v>21.798245614035089</v>
      </c>
      <c r="J125">
        <f t="shared" si="9"/>
        <v>127</v>
      </c>
      <c r="K125">
        <f t="shared" si="10"/>
        <v>160</v>
      </c>
      <c r="L125">
        <f t="shared" si="11"/>
        <v>180</v>
      </c>
      <c r="M125" s="23">
        <f t="shared" si="12"/>
        <v>18.421052631578949</v>
      </c>
    </row>
    <row r="126" spans="1:13" ht="15.75" customHeight="1" x14ac:dyDescent="0.25">
      <c r="A126" s="14">
        <v>64</v>
      </c>
      <c r="B126" s="14">
        <v>316</v>
      </c>
      <c r="C126" s="14">
        <v>116</v>
      </c>
      <c r="D126" s="24">
        <f t="shared" si="6"/>
        <v>2.030848329048843</v>
      </c>
      <c r="E126" s="15">
        <f t="shared" si="7"/>
        <v>224</v>
      </c>
      <c r="F126" s="15">
        <f t="shared" si="8"/>
        <v>22.923976608187136</v>
      </c>
      <c r="J126">
        <f t="shared" si="9"/>
        <v>116</v>
      </c>
      <c r="K126">
        <f t="shared" si="10"/>
        <v>149</v>
      </c>
      <c r="L126">
        <f t="shared" si="11"/>
        <v>191</v>
      </c>
      <c r="M126" s="23">
        <f t="shared" si="12"/>
        <v>19.546783625730995</v>
      </c>
    </row>
    <row r="127" spans="1:13" ht="15.75" customHeight="1" x14ac:dyDescent="0.25">
      <c r="A127" s="14">
        <v>65</v>
      </c>
      <c r="B127" s="14">
        <v>315</v>
      </c>
      <c r="C127" s="14">
        <v>90</v>
      </c>
      <c r="D127" s="24">
        <f t="shared" si="6"/>
        <v>2.024421593830334</v>
      </c>
      <c r="E127" s="15">
        <f t="shared" si="7"/>
        <v>250</v>
      </c>
      <c r="F127" s="15">
        <f t="shared" si="8"/>
        <v>25.584795321637426</v>
      </c>
      <c r="J127">
        <f t="shared" si="9"/>
        <v>90</v>
      </c>
      <c r="K127">
        <f t="shared" si="10"/>
        <v>123</v>
      </c>
      <c r="L127">
        <f t="shared" si="11"/>
        <v>217</v>
      </c>
      <c r="M127" s="23">
        <f t="shared" si="12"/>
        <v>22.207602339181285</v>
      </c>
    </row>
    <row r="128" spans="1:13" ht="15.75" customHeight="1" x14ac:dyDescent="0.25">
      <c r="A128" s="14">
        <v>66</v>
      </c>
      <c r="B128" s="14">
        <v>318</v>
      </c>
      <c r="C128" s="14">
        <v>47</v>
      </c>
      <c r="D128" s="24">
        <f t="shared" ref="D128:D191" si="14">B128*$J$6/$I$6</f>
        <v>2.0437017994858611</v>
      </c>
      <c r="E128" s="15">
        <f t="shared" ref="E128:E191" si="15">340-C128</f>
        <v>293</v>
      </c>
      <c r="F128" s="15">
        <f t="shared" ref="F128:F191" si="16">E128*$J$5/$I$5</f>
        <v>29.985380116959064</v>
      </c>
      <c r="J128">
        <f t="shared" ref="J128" si="17">C128</f>
        <v>47</v>
      </c>
      <c r="K128">
        <f t="shared" ref="K128:K191" si="18">J128+33</f>
        <v>80</v>
      </c>
      <c r="L128">
        <f t="shared" ref="L128:L191" si="19">340-K128</f>
        <v>260</v>
      </c>
      <c r="M128" s="23">
        <f t="shared" ref="M128:M191" si="20">L128*$J$5/$I$5</f>
        <v>26.608187134502923</v>
      </c>
    </row>
    <row r="129" spans="1:13" ht="15.75" hidden="1" customHeight="1" x14ac:dyDescent="0.25">
      <c r="A129" s="2">
        <v>67</v>
      </c>
      <c r="D129" s="2">
        <f t="shared" si="14"/>
        <v>0</v>
      </c>
      <c r="E129">
        <f t="shared" si="15"/>
        <v>340</v>
      </c>
      <c r="F129">
        <f t="shared" si="16"/>
        <v>34.795321637426902</v>
      </c>
      <c r="K129">
        <f t="shared" si="18"/>
        <v>33</v>
      </c>
      <c r="L129">
        <f t="shared" si="19"/>
        <v>307</v>
      </c>
      <c r="M129">
        <f t="shared" si="20"/>
        <v>31.418128654970761</v>
      </c>
    </row>
    <row r="130" spans="1:13" ht="15.75" hidden="1" customHeight="1" x14ac:dyDescent="0.25">
      <c r="A130" s="2">
        <v>68</v>
      </c>
      <c r="D130" s="2">
        <f t="shared" si="14"/>
        <v>0</v>
      </c>
      <c r="E130">
        <f t="shared" si="15"/>
        <v>340</v>
      </c>
      <c r="F130">
        <f t="shared" si="16"/>
        <v>34.795321637426902</v>
      </c>
      <c r="K130">
        <f t="shared" si="18"/>
        <v>33</v>
      </c>
      <c r="L130">
        <f t="shared" si="19"/>
        <v>307</v>
      </c>
      <c r="M130">
        <f t="shared" si="20"/>
        <v>31.418128654970761</v>
      </c>
    </row>
    <row r="131" spans="1:13" ht="15.75" hidden="1" customHeight="1" x14ac:dyDescent="0.25">
      <c r="A131" s="2">
        <v>69</v>
      </c>
      <c r="D131" s="2">
        <f t="shared" si="14"/>
        <v>0</v>
      </c>
      <c r="E131">
        <f t="shared" si="15"/>
        <v>340</v>
      </c>
      <c r="F131">
        <f t="shared" si="16"/>
        <v>34.795321637426902</v>
      </c>
      <c r="K131">
        <f t="shared" si="18"/>
        <v>33</v>
      </c>
      <c r="L131">
        <f t="shared" si="19"/>
        <v>307</v>
      </c>
      <c r="M131">
        <f t="shared" si="20"/>
        <v>31.418128654970761</v>
      </c>
    </row>
    <row r="132" spans="1:13" ht="15.75" hidden="1" customHeight="1" x14ac:dyDescent="0.25">
      <c r="A132" s="2">
        <v>70</v>
      </c>
      <c r="D132" s="2">
        <f t="shared" si="14"/>
        <v>0</v>
      </c>
      <c r="E132">
        <f t="shared" si="15"/>
        <v>340</v>
      </c>
      <c r="F132">
        <f t="shared" si="16"/>
        <v>34.795321637426902</v>
      </c>
      <c r="K132">
        <f t="shared" si="18"/>
        <v>33</v>
      </c>
      <c r="L132">
        <f t="shared" si="19"/>
        <v>307</v>
      </c>
      <c r="M132">
        <f t="shared" si="20"/>
        <v>31.418128654970761</v>
      </c>
    </row>
    <row r="133" spans="1:13" ht="15.75" hidden="1" customHeight="1" x14ac:dyDescent="0.25">
      <c r="A133" s="2">
        <v>71</v>
      </c>
      <c r="D133" s="2">
        <f t="shared" si="14"/>
        <v>0</v>
      </c>
      <c r="E133">
        <f t="shared" si="15"/>
        <v>340</v>
      </c>
      <c r="F133">
        <f t="shared" si="16"/>
        <v>34.795321637426902</v>
      </c>
      <c r="K133">
        <f t="shared" si="18"/>
        <v>33</v>
      </c>
      <c r="L133">
        <f t="shared" si="19"/>
        <v>307</v>
      </c>
      <c r="M133">
        <f t="shared" si="20"/>
        <v>31.418128654970761</v>
      </c>
    </row>
    <row r="134" spans="1:13" ht="15.75" hidden="1" customHeight="1" x14ac:dyDescent="0.25">
      <c r="A134" s="2">
        <v>72</v>
      </c>
      <c r="D134" s="2">
        <f t="shared" si="14"/>
        <v>0</v>
      </c>
      <c r="E134">
        <f t="shared" si="15"/>
        <v>340</v>
      </c>
      <c r="F134">
        <f t="shared" si="16"/>
        <v>34.795321637426902</v>
      </c>
      <c r="K134">
        <f t="shared" si="18"/>
        <v>33</v>
      </c>
      <c r="L134">
        <f t="shared" si="19"/>
        <v>307</v>
      </c>
      <c r="M134">
        <f t="shared" si="20"/>
        <v>31.418128654970761</v>
      </c>
    </row>
    <row r="135" spans="1:13" ht="15.75" hidden="1" customHeight="1" x14ac:dyDescent="0.25">
      <c r="A135" s="2">
        <v>73</v>
      </c>
      <c r="D135" s="2">
        <f t="shared" si="14"/>
        <v>0</v>
      </c>
      <c r="E135">
        <f t="shared" si="15"/>
        <v>340</v>
      </c>
      <c r="F135">
        <f t="shared" si="16"/>
        <v>34.795321637426902</v>
      </c>
      <c r="K135">
        <f t="shared" si="18"/>
        <v>33</v>
      </c>
      <c r="L135">
        <f t="shared" si="19"/>
        <v>307</v>
      </c>
      <c r="M135">
        <f t="shared" si="20"/>
        <v>31.418128654970761</v>
      </c>
    </row>
    <row r="136" spans="1:13" ht="15.75" hidden="1" customHeight="1" x14ac:dyDescent="0.25">
      <c r="A136" s="2">
        <v>74</v>
      </c>
      <c r="D136" s="2">
        <f t="shared" si="14"/>
        <v>0</v>
      </c>
      <c r="E136">
        <f t="shared" si="15"/>
        <v>340</v>
      </c>
      <c r="F136">
        <f t="shared" si="16"/>
        <v>34.795321637426902</v>
      </c>
      <c r="K136">
        <f t="shared" si="18"/>
        <v>33</v>
      </c>
      <c r="L136">
        <f t="shared" si="19"/>
        <v>307</v>
      </c>
      <c r="M136">
        <f t="shared" si="20"/>
        <v>31.418128654970761</v>
      </c>
    </row>
    <row r="137" spans="1:13" ht="15.75" hidden="1" customHeight="1" x14ac:dyDescent="0.25">
      <c r="A137" s="2">
        <v>75</v>
      </c>
      <c r="D137" s="2">
        <f t="shared" si="14"/>
        <v>0</v>
      </c>
      <c r="E137">
        <f t="shared" si="15"/>
        <v>340</v>
      </c>
      <c r="F137">
        <f t="shared" si="16"/>
        <v>34.795321637426902</v>
      </c>
      <c r="K137">
        <f t="shared" si="18"/>
        <v>33</v>
      </c>
      <c r="L137">
        <f t="shared" si="19"/>
        <v>307</v>
      </c>
      <c r="M137">
        <f t="shared" si="20"/>
        <v>31.418128654970761</v>
      </c>
    </row>
    <row r="138" spans="1:13" ht="15.75" hidden="1" customHeight="1" x14ac:dyDescent="0.25">
      <c r="A138" s="2">
        <v>76</v>
      </c>
      <c r="D138" s="2">
        <f t="shared" si="14"/>
        <v>0</v>
      </c>
      <c r="E138">
        <f t="shared" si="15"/>
        <v>340</v>
      </c>
      <c r="F138">
        <f t="shared" si="16"/>
        <v>34.795321637426902</v>
      </c>
      <c r="K138">
        <f t="shared" si="18"/>
        <v>33</v>
      </c>
      <c r="L138">
        <f t="shared" si="19"/>
        <v>307</v>
      </c>
      <c r="M138">
        <f t="shared" si="20"/>
        <v>31.418128654970761</v>
      </c>
    </row>
    <row r="139" spans="1:13" ht="15.75" hidden="1" customHeight="1" x14ac:dyDescent="0.25">
      <c r="A139" s="2">
        <v>77</v>
      </c>
      <c r="D139" s="2">
        <f t="shared" si="14"/>
        <v>0</v>
      </c>
      <c r="E139">
        <f t="shared" si="15"/>
        <v>340</v>
      </c>
      <c r="F139">
        <f t="shared" si="16"/>
        <v>34.795321637426902</v>
      </c>
      <c r="K139">
        <f t="shared" si="18"/>
        <v>33</v>
      </c>
      <c r="L139">
        <f t="shared" si="19"/>
        <v>307</v>
      </c>
      <c r="M139">
        <f t="shared" si="20"/>
        <v>31.418128654970761</v>
      </c>
    </row>
    <row r="140" spans="1:13" ht="15.75" hidden="1" customHeight="1" x14ac:dyDescent="0.25">
      <c r="A140" s="2">
        <v>78</v>
      </c>
      <c r="D140" s="2">
        <f t="shared" si="14"/>
        <v>0</v>
      </c>
      <c r="E140">
        <f t="shared" si="15"/>
        <v>340</v>
      </c>
      <c r="F140">
        <f t="shared" si="16"/>
        <v>34.795321637426902</v>
      </c>
      <c r="K140">
        <f t="shared" si="18"/>
        <v>33</v>
      </c>
      <c r="L140">
        <f t="shared" si="19"/>
        <v>307</v>
      </c>
      <c r="M140">
        <f t="shared" si="20"/>
        <v>31.418128654970761</v>
      </c>
    </row>
    <row r="141" spans="1:13" ht="15.75" hidden="1" customHeight="1" x14ac:dyDescent="0.25">
      <c r="A141" s="2">
        <v>79</v>
      </c>
      <c r="D141" s="2">
        <f t="shared" si="14"/>
        <v>0</v>
      </c>
      <c r="E141">
        <f t="shared" si="15"/>
        <v>340</v>
      </c>
      <c r="F141">
        <f t="shared" si="16"/>
        <v>34.795321637426902</v>
      </c>
      <c r="K141">
        <f t="shared" si="18"/>
        <v>33</v>
      </c>
      <c r="L141">
        <f t="shared" si="19"/>
        <v>307</v>
      </c>
      <c r="M141">
        <f t="shared" si="20"/>
        <v>31.418128654970761</v>
      </c>
    </row>
    <row r="142" spans="1:13" ht="15.75" hidden="1" customHeight="1" x14ac:dyDescent="0.25">
      <c r="A142" s="2">
        <v>80</v>
      </c>
      <c r="D142" s="2">
        <f t="shared" si="14"/>
        <v>0</v>
      </c>
      <c r="E142">
        <f t="shared" si="15"/>
        <v>340</v>
      </c>
      <c r="F142">
        <f t="shared" si="16"/>
        <v>34.795321637426902</v>
      </c>
      <c r="K142">
        <f t="shared" si="18"/>
        <v>33</v>
      </c>
      <c r="L142">
        <f t="shared" si="19"/>
        <v>307</v>
      </c>
      <c r="M142">
        <f t="shared" si="20"/>
        <v>31.418128654970761</v>
      </c>
    </row>
    <row r="143" spans="1:13" ht="15.75" hidden="1" customHeight="1" x14ac:dyDescent="0.25">
      <c r="A143" s="2">
        <v>81</v>
      </c>
      <c r="D143" s="2">
        <f t="shared" si="14"/>
        <v>0</v>
      </c>
      <c r="E143">
        <f t="shared" si="15"/>
        <v>340</v>
      </c>
      <c r="F143">
        <f t="shared" si="16"/>
        <v>34.795321637426902</v>
      </c>
      <c r="K143">
        <f t="shared" si="18"/>
        <v>33</v>
      </c>
      <c r="L143">
        <f t="shared" si="19"/>
        <v>307</v>
      </c>
      <c r="M143">
        <f t="shared" si="20"/>
        <v>31.418128654970761</v>
      </c>
    </row>
    <row r="144" spans="1:13" ht="15.75" hidden="1" customHeight="1" x14ac:dyDescent="0.25">
      <c r="A144" s="2">
        <v>82</v>
      </c>
      <c r="D144" s="2">
        <f t="shared" si="14"/>
        <v>0</v>
      </c>
      <c r="E144">
        <f t="shared" si="15"/>
        <v>340</v>
      </c>
      <c r="F144">
        <f t="shared" si="16"/>
        <v>34.795321637426902</v>
      </c>
      <c r="K144">
        <f t="shared" si="18"/>
        <v>33</v>
      </c>
      <c r="L144">
        <f t="shared" si="19"/>
        <v>307</v>
      </c>
      <c r="M144">
        <f t="shared" si="20"/>
        <v>31.418128654970761</v>
      </c>
    </row>
    <row r="145" spans="1:13" ht="15.75" hidden="1" customHeight="1" x14ac:dyDescent="0.25">
      <c r="A145" s="2">
        <v>83</v>
      </c>
      <c r="D145" s="2">
        <f t="shared" si="14"/>
        <v>0</v>
      </c>
      <c r="E145">
        <f t="shared" si="15"/>
        <v>340</v>
      </c>
      <c r="F145">
        <f t="shared" si="16"/>
        <v>34.795321637426902</v>
      </c>
      <c r="K145">
        <f t="shared" si="18"/>
        <v>33</v>
      </c>
      <c r="L145">
        <f t="shared" si="19"/>
        <v>307</v>
      </c>
      <c r="M145">
        <f t="shared" si="20"/>
        <v>31.418128654970761</v>
      </c>
    </row>
    <row r="146" spans="1:13" ht="15.75" hidden="1" customHeight="1" x14ac:dyDescent="0.25">
      <c r="A146" s="2">
        <v>84</v>
      </c>
      <c r="D146" s="2">
        <f t="shared" si="14"/>
        <v>0</v>
      </c>
      <c r="E146">
        <f t="shared" si="15"/>
        <v>340</v>
      </c>
      <c r="F146">
        <f t="shared" si="16"/>
        <v>34.795321637426902</v>
      </c>
      <c r="K146">
        <f t="shared" si="18"/>
        <v>33</v>
      </c>
      <c r="L146">
        <f t="shared" si="19"/>
        <v>307</v>
      </c>
      <c r="M146">
        <f t="shared" si="20"/>
        <v>31.418128654970761</v>
      </c>
    </row>
    <row r="147" spans="1:13" ht="15.75" hidden="1" customHeight="1" x14ac:dyDescent="0.25">
      <c r="A147" s="2">
        <v>85</v>
      </c>
      <c r="D147" s="2">
        <f t="shared" si="14"/>
        <v>0</v>
      </c>
      <c r="E147">
        <f t="shared" si="15"/>
        <v>340</v>
      </c>
      <c r="F147">
        <f t="shared" si="16"/>
        <v>34.795321637426902</v>
      </c>
      <c r="K147">
        <f t="shared" si="18"/>
        <v>33</v>
      </c>
      <c r="L147">
        <f t="shared" si="19"/>
        <v>307</v>
      </c>
      <c r="M147">
        <f t="shared" si="20"/>
        <v>31.418128654970761</v>
      </c>
    </row>
    <row r="148" spans="1:13" ht="15.75" hidden="1" customHeight="1" x14ac:dyDescent="0.25">
      <c r="A148" s="2">
        <v>86</v>
      </c>
      <c r="D148" s="2">
        <f t="shared" si="14"/>
        <v>0</v>
      </c>
      <c r="E148">
        <f t="shared" si="15"/>
        <v>340</v>
      </c>
      <c r="F148">
        <f t="shared" si="16"/>
        <v>34.795321637426902</v>
      </c>
      <c r="K148">
        <f t="shared" si="18"/>
        <v>33</v>
      </c>
      <c r="L148">
        <f t="shared" si="19"/>
        <v>307</v>
      </c>
      <c r="M148">
        <f t="shared" si="20"/>
        <v>31.418128654970761</v>
      </c>
    </row>
    <row r="149" spans="1:13" ht="15.75" hidden="1" customHeight="1" x14ac:dyDescent="0.25">
      <c r="A149" s="2">
        <v>87</v>
      </c>
      <c r="D149" s="2">
        <f t="shared" si="14"/>
        <v>0</v>
      </c>
      <c r="E149">
        <f t="shared" si="15"/>
        <v>340</v>
      </c>
      <c r="F149">
        <f t="shared" si="16"/>
        <v>34.795321637426902</v>
      </c>
      <c r="K149">
        <f t="shared" si="18"/>
        <v>33</v>
      </c>
      <c r="L149">
        <f t="shared" si="19"/>
        <v>307</v>
      </c>
      <c r="M149">
        <f t="shared" si="20"/>
        <v>31.418128654970761</v>
      </c>
    </row>
    <row r="150" spans="1:13" ht="15.75" hidden="1" customHeight="1" x14ac:dyDescent="0.25">
      <c r="A150" s="2">
        <v>88</v>
      </c>
      <c r="D150" s="2">
        <f t="shared" si="14"/>
        <v>0</v>
      </c>
      <c r="E150">
        <f t="shared" si="15"/>
        <v>340</v>
      </c>
      <c r="F150">
        <f t="shared" si="16"/>
        <v>34.795321637426902</v>
      </c>
      <c r="K150">
        <f t="shared" si="18"/>
        <v>33</v>
      </c>
      <c r="L150">
        <f t="shared" si="19"/>
        <v>307</v>
      </c>
      <c r="M150">
        <f t="shared" si="20"/>
        <v>31.418128654970761</v>
      </c>
    </row>
    <row r="151" spans="1:13" ht="15.75" hidden="1" customHeight="1" x14ac:dyDescent="0.25">
      <c r="A151" s="2">
        <v>89</v>
      </c>
      <c r="D151" s="2">
        <f t="shared" si="14"/>
        <v>0</v>
      </c>
      <c r="E151">
        <f t="shared" si="15"/>
        <v>340</v>
      </c>
      <c r="F151">
        <f t="shared" si="16"/>
        <v>34.795321637426902</v>
      </c>
      <c r="K151">
        <f t="shared" si="18"/>
        <v>33</v>
      </c>
      <c r="L151">
        <f t="shared" si="19"/>
        <v>307</v>
      </c>
      <c r="M151">
        <f t="shared" si="20"/>
        <v>31.418128654970761</v>
      </c>
    </row>
    <row r="152" spans="1:13" ht="15.75" hidden="1" customHeight="1" x14ac:dyDescent="0.25">
      <c r="A152" s="2">
        <v>90</v>
      </c>
      <c r="D152" s="2">
        <f t="shared" si="14"/>
        <v>0</v>
      </c>
      <c r="E152">
        <f t="shared" si="15"/>
        <v>340</v>
      </c>
      <c r="F152">
        <f t="shared" si="16"/>
        <v>34.795321637426902</v>
      </c>
      <c r="K152">
        <f t="shared" si="18"/>
        <v>33</v>
      </c>
      <c r="L152">
        <f t="shared" si="19"/>
        <v>307</v>
      </c>
      <c r="M152">
        <f t="shared" si="20"/>
        <v>31.418128654970761</v>
      </c>
    </row>
    <row r="153" spans="1:13" ht="15.75" hidden="1" customHeight="1" x14ac:dyDescent="0.25">
      <c r="A153" s="2">
        <v>91</v>
      </c>
      <c r="D153" s="2">
        <f t="shared" si="14"/>
        <v>0</v>
      </c>
      <c r="E153">
        <f t="shared" si="15"/>
        <v>340</v>
      </c>
      <c r="F153">
        <f t="shared" si="16"/>
        <v>34.795321637426902</v>
      </c>
      <c r="K153">
        <f t="shared" si="18"/>
        <v>33</v>
      </c>
      <c r="L153">
        <f t="shared" si="19"/>
        <v>307</v>
      </c>
      <c r="M153">
        <f t="shared" si="20"/>
        <v>31.418128654970761</v>
      </c>
    </row>
    <row r="154" spans="1:13" ht="15.75" hidden="1" customHeight="1" x14ac:dyDescent="0.25">
      <c r="A154" s="2">
        <v>92</v>
      </c>
      <c r="D154" s="2">
        <f t="shared" si="14"/>
        <v>0</v>
      </c>
      <c r="E154">
        <f t="shared" si="15"/>
        <v>340</v>
      </c>
      <c r="F154">
        <f t="shared" si="16"/>
        <v>34.795321637426902</v>
      </c>
      <c r="K154">
        <f t="shared" si="18"/>
        <v>33</v>
      </c>
      <c r="L154">
        <f t="shared" si="19"/>
        <v>307</v>
      </c>
      <c r="M154">
        <f t="shared" si="20"/>
        <v>31.418128654970761</v>
      </c>
    </row>
    <row r="155" spans="1:13" ht="15.75" hidden="1" customHeight="1" x14ac:dyDescent="0.25">
      <c r="A155" s="2">
        <v>93</v>
      </c>
      <c r="D155" s="2">
        <f t="shared" si="14"/>
        <v>0</v>
      </c>
      <c r="E155">
        <f t="shared" si="15"/>
        <v>340</v>
      </c>
      <c r="F155">
        <f t="shared" si="16"/>
        <v>34.795321637426902</v>
      </c>
      <c r="K155">
        <f t="shared" si="18"/>
        <v>33</v>
      </c>
      <c r="L155">
        <f t="shared" si="19"/>
        <v>307</v>
      </c>
      <c r="M155">
        <f t="shared" si="20"/>
        <v>31.418128654970761</v>
      </c>
    </row>
    <row r="156" spans="1:13" ht="15.75" hidden="1" customHeight="1" x14ac:dyDescent="0.25">
      <c r="A156" s="2">
        <v>94</v>
      </c>
      <c r="D156" s="2">
        <f t="shared" si="14"/>
        <v>0</v>
      </c>
      <c r="E156">
        <f t="shared" si="15"/>
        <v>340</v>
      </c>
      <c r="F156">
        <f t="shared" si="16"/>
        <v>34.795321637426902</v>
      </c>
      <c r="K156">
        <f t="shared" si="18"/>
        <v>33</v>
      </c>
      <c r="L156">
        <f t="shared" si="19"/>
        <v>307</v>
      </c>
      <c r="M156">
        <f t="shared" si="20"/>
        <v>31.418128654970761</v>
      </c>
    </row>
    <row r="157" spans="1:13" ht="15.75" hidden="1" customHeight="1" x14ac:dyDescent="0.25">
      <c r="A157" s="2">
        <v>95</v>
      </c>
      <c r="D157" s="2">
        <f t="shared" si="14"/>
        <v>0</v>
      </c>
      <c r="E157">
        <f t="shared" si="15"/>
        <v>340</v>
      </c>
      <c r="F157">
        <f t="shared" si="16"/>
        <v>34.795321637426902</v>
      </c>
      <c r="K157">
        <f t="shared" si="18"/>
        <v>33</v>
      </c>
      <c r="L157">
        <f t="shared" si="19"/>
        <v>307</v>
      </c>
      <c r="M157">
        <f t="shared" si="20"/>
        <v>31.418128654970761</v>
      </c>
    </row>
    <row r="158" spans="1:13" ht="15.75" hidden="1" customHeight="1" x14ac:dyDescent="0.25">
      <c r="A158" s="2">
        <v>96</v>
      </c>
      <c r="D158" s="2">
        <f t="shared" si="14"/>
        <v>0</v>
      </c>
      <c r="E158">
        <f t="shared" si="15"/>
        <v>340</v>
      </c>
      <c r="F158">
        <f t="shared" si="16"/>
        <v>34.795321637426902</v>
      </c>
      <c r="K158">
        <f t="shared" si="18"/>
        <v>33</v>
      </c>
      <c r="L158">
        <f t="shared" si="19"/>
        <v>307</v>
      </c>
      <c r="M158">
        <f t="shared" si="20"/>
        <v>31.418128654970761</v>
      </c>
    </row>
    <row r="159" spans="1:13" ht="15.75" hidden="1" customHeight="1" x14ac:dyDescent="0.25">
      <c r="A159" s="2">
        <v>97</v>
      </c>
      <c r="D159" s="2">
        <f t="shared" si="14"/>
        <v>0</v>
      </c>
      <c r="E159">
        <f t="shared" si="15"/>
        <v>340</v>
      </c>
      <c r="F159">
        <f t="shared" si="16"/>
        <v>34.795321637426902</v>
      </c>
      <c r="K159">
        <f t="shared" si="18"/>
        <v>33</v>
      </c>
      <c r="L159">
        <f t="shared" si="19"/>
        <v>307</v>
      </c>
      <c r="M159">
        <f t="shared" si="20"/>
        <v>31.418128654970761</v>
      </c>
    </row>
    <row r="160" spans="1:13" ht="15.75" hidden="1" customHeight="1" x14ac:dyDescent="0.25">
      <c r="A160" s="2">
        <v>98</v>
      </c>
      <c r="D160" s="2">
        <f t="shared" si="14"/>
        <v>0</v>
      </c>
      <c r="E160">
        <f t="shared" si="15"/>
        <v>340</v>
      </c>
      <c r="F160">
        <f t="shared" si="16"/>
        <v>34.795321637426902</v>
      </c>
      <c r="K160">
        <f t="shared" si="18"/>
        <v>33</v>
      </c>
      <c r="L160">
        <f t="shared" si="19"/>
        <v>307</v>
      </c>
      <c r="M160">
        <f t="shared" si="20"/>
        <v>31.418128654970761</v>
      </c>
    </row>
    <row r="161" spans="1:13" ht="15.75" hidden="1" customHeight="1" x14ac:dyDescent="0.25">
      <c r="A161" s="2">
        <v>99</v>
      </c>
      <c r="D161" s="2">
        <f t="shared" si="14"/>
        <v>0</v>
      </c>
      <c r="E161">
        <f t="shared" si="15"/>
        <v>340</v>
      </c>
      <c r="F161">
        <f t="shared" si="16"/>
        <v>34.795321637426902</v>
      </c>
      <c r="K161">
        <f t="shared" si="18"/>
        <v>33</v>
      </c>
      <c r="L161">
        <f t="shared" si="19"/>
        <v>307</v>
      </c>
      <c r="M161">
        <f t="shared" si="20"/>
        <v>31.418128654970761</v>
      </c>
    </row>
    <row r="162" spans="1:13" ht="15.75" hidden="1" customHeight="1" x14ac:dyDescent="0.25">
      <c r="A162" s="2">
        <v>100</v>
      </c>
      <c r="D162" s="2">
        <f t="shared" si="14"/>
        <v>0</v>
      </c>
      <c r="E162">
        <f t="shared" si="15"/>
        <v>340</v>
      </c>
      <c r="F162">
        <f t="shared" si="16"/>
        <v>34.795321637426902</v>
      </c>
      <c r="K162">
        <f t="shared" si="18"/>
        <v>33</v>
      </c>
      <c r="L162">
        <f t="shared" si="19"/>
        <v>307</v>
      </c>
      <c r="M162">
        <f t="shared" si="20"/>
        <v>31.418128654970761</v>
      </c>
    </row>
    <row r="163" spans="1:13" ht="15.75" hidden="1" customHeight="1" x14ac:dyDescent="0.25">
      <c r="A163" s="2">
        <v>101</v>
      </c>
      <c r="D163" s="2">
        <f t="shared" si="14"/>
        <v>0</v>
      </c>
      <c r="E163">
        <f t="shared" si="15"/>
        <v>340</v>
      </c>
      <c r="F163">
        <f t="shared" si="16"/>
        <v>34.795321637426902</v>
      </c>
      <c r="K163">
        <f t="shared" si="18"/>
        <v>33</v>
      </c>
      <c r="L163">
        <f t="shared" si="19"/>
        <v>307</v>
      </c>
      <c r="M163">
        <f t="shared" si="20"/>
        <v>31.418128654970761</v>
      </c>
    </row>
    <row r="164" spans="1:13" ht="15.75" hidden="1" customHeight="1" x14ac:dyDescent="0.25">
      <c r="A164" s="2">
        <v>102</v>
      </c>
      <c r="D164" s="2">
        <f t="shared" si="14"/>
        <v>0</v>
      </c>
      <c r="E164">
        <f t="shared" si="15"/>
        <v>340</v>
      </c>
      <c r="F164">
        <f t="shared" si="16"/>
        <v>34.795321637426902</v>
      </c>
      <c r="K164">
        <f t="shared" si="18"/>
        <v>33</v>
      </c>
      <c r="L164">
        <f t="shared" si="19"/>
        <v>307</v>
      </c>
      <c r="M164">
        <f t="shared" si="20"/>
        <v>31.418128654970761</v>
      </c>
    </row>
    <row r="165" spans="1:13" ht="15.75" hidden="1" customHeight="1" x14ac:dyDescent="0.25">
      <c r="A165" s="2">
        <v>103</v>
      </c>
      <c r="D165" s="2">
        <f t="shared" si="14"/>
        <v>0</v>
      </c>
      <c r="E165">
        <f t="shared" si="15"/>
        <v>340</v>
      </c>
      <c r="F165">
        <f t="shared" si="16"/>
        <v>34.795321637426902</v>
      </c>
      <c r="K165">
        <f t="shared" si="18"/>
        <v>33</v>
      </c>
      <c r="L165">
        <f t="shared" si="19"/>
        <v>307</v>
      </c>
      <c r="M165">
        <f t="shared" si="20"/>
        <v>31.418128654970761</v>
      </c>
    </row>
    <row r="166" spans="1:13" ht="15.75" hidden="1" customHeight="1" x14ac:dyDescent="0.25">
      <c r="A166" s="2">
        <v>104</v>
      </c>
      <c r="D166" s="2">
        <f t="shared" si="14"/>
        <v>0</v>
      </c>
      <c r="E166">
        <f t="shared" si="15"/>
        <v>340</v>
      </c>
      <c r="F166">
        <f t="shared" si="16"/>
        <v>34.795321637426902</v>
      </c>
      <c r="K166">
        <f t="shared" si="18"/>
        <v>33</v>
      </c>
      <c r="L166">
        <f t="shared" si="19"/>
        <v>307</v>
      </c>
      <c r="M166">
        <f t="shared" si="20"/>
        <v>31.418128654970761</v>
      </c>
    </row>
    <row r="167" spans="1:13" ht="15.75" hidden="1" customHeight="1" x14ac:dyDescent="0.25">
      <c r="A167" s="2">
        <v>105</v>
      </c>
      <c r="D167" s="2">
        <f t="shared" si="14"/>
        <v>0</v>
      </c>
      <c r="E167">
        <f t="shared" si="15"/>
        <v>340</v>
      </c>
      <c r="F167">
        <f t="shared" si="16"/>
        <v>34.795321637426902</v>
      </c>
      <c r="K167">
        <f t="shared" si="18"/>
        <v>33</v>
      </c>
      <c r="L167">
        <f t="shared" si="19"/>
        <v>307</v>
      </c>
      <c r="M167">
        <f t="shared" si="20"/>
        <v>31.418128654970761</v>
      </c>
    </row>
    <row r="168" spans="1:13" ht="15.75" hidden="1" customHeight="1" x14ac:dyDescent="0.25">
      <c r="A168" s="2">
        <v>106</v>
      </c>
      <c r="D168" s="2">
        <f t="shared" si="14"/>
        <v>0</v>
      </c>
      <c r="E168">
        <f t="shared" si="15"/>
        <v>340</v>
      </c>
      <c r="F168">
        <f t="shared" si="16"/>
        <v>34.795321637426902</v>
      </c>
      <c r="K168">
        <f t="shared" si="18"/>
        <v>33</v>
      </c>
      <c r="L168">
        <f t="shared" si="19"/>
        <v>307</v>
      </c>
      <c r="M168">
        <f t="shared" si="20"/>
        <v>31.418128654970761</v>
      </c>
    </row>
    <row r="169" spans="1:13" ht="15.75" hidden="1" customHeight="1" x14ac:dyDescent="0.25">
      <c r="A169" s="2">
        <v>107</v>
      </c>
      <c r="D169" s="2">
        <f t="shared" si="14"/>
        <v>0</v>
      </c>
      <c r="E169">
        <f t="shared" si="15"/>
        <v>340</v>
      </c>
      <c r="F169">
        <f t="shared" si="16"/>
        <v>34.795321637426902</v>
      </c>
      <c r="K169">
        <f t="shared" si="18"/>
        <v>33</v>
      </c>
      <c r="L169">
        <f t="shared" si="19"/>
        <v>307</v>
      </c>
      <c r="M169">
        <f t="shared" si="20"/>
        <v>31.418128654970761</v>
      </c>
    </row>
    <row r="170" spans="1:13" ht="15.75" hidden="1" customHeight="1" x14ac:dyDescent="0.25">
      <c r="A170" s="2">
        <v>108</v>
      </c>
      <c r="D170" s="2">
        <f t="shared" si="14"/>
        <v>0</v>
      </c>
      <c r="E170">
        <f t="shared" si="15"/>
        <v>340</v>
      </c>
      <c r="F170">
        <f t="shared" si="16"/>
        <v>34.795321637426902</v>
      </c>
      <c r="K170">
        <f t="shared" si="18"/>
        <v>33</v>
      </c>
      <c r="L170">
        <f t="shared" si="19"/>
        <v>307</v>
      </c>
      <c r="M170">
        <f t="shared" si="20"/>
        <v>31.418128654970761</v>
      </c>
    </row>
    <row r="171" spans="1:13" ht="15.75" hidden="1" customHeight="1" x14ac:dyDescent="0.25">
      <c r="A171" s="2">
        <v>109</v>
      </c>
      <c r="D171" s="2">
        <f t="shared" si="14"/>
        <v>0</v>
      </c>
      <c r="E171">
        <f t="shared" si="15"/>
        <v>340</v>
      </c>
      <c r="F171">
        <f t="shared" si="16"/>
        <v>34.795321637426902</v>
      </c>
      <c r="K171">
        <f t="shared" si="18"/>
        <v>33</v>
      </c>
      <c r="L171">
        <f t="shared" si="19"/>
        <v>307</v>
      </c>
      <c r="M171">
        <f t="shared" si="20"/>
        <v>31.418128654970761</v>
      </c>
    </row>
    <row r="172" spans="1:13" ht="15.75" hidden="1" customHeight="1" x14ac:dyDescent="0.25">
      <c r="A172" s="2">
        <v>110</v>
      </c>
      <c r="D172" s="2">
        <f t="shared" si="14"/>
        <v>0</v>
      </c>
      <c r="E172">
        <f t="shared" si="15"/>
        <v>340</v>
      </c>
      <c r="F172">
        <f t="shared" si="16"/>
        <v>34.795321637426902</v>
      </c>
      <c r="K172">
        <f t="shared" si="18"/>
        <v>33</v>
      </c>
      <c r="L172">
        <f t="shared" si="19"/>
        <v>307</v>
      </c>
      <c r="M172">
        <f t="shared" si="20"/>
        <v>31.418128654970761</v>
      </c>
    </row>
    <row r="173" spans="1:13" ht="15.75" hidden="1" customHeight="1" x14ac:dyDescent="0.25">
      <c r="A173" s="2">
        <v>111</v>
      </c>
      <c r="D173" s="2">
        <f t="shared" si="14"/>
        <v>0</v>
      </c>
      <c r="E173">
        <f t="shared" si="15"/>
        <v>340</v>
      </c>
      <c r="F173">
        <f t="shared" si="16"/>
        <v>34.795321637426902</v>
      </c>
      <c r="K173">
        <f t="shared" si="18"/>
        <v>33</v>
      </c>
      <c r="L173">
        <f t="shared" si="19"/>
        <v>307</v>
      </c>
      <c r="M173">
        <f t="shared" si="20"/>
        <v>31.418128654970761</v>
      </c>
    </row>
    <row r="174" spans="1:13" ht="15.75" hidden="1" customHeight="1" x14ac:dyDescent="0.25">
      <c r="A174" s="2">
        <v>112</v>
      </c>
      <c r="D174" s="2">
        <f t="shared" si="14"/>
        <v>0</v>
      </c>
      <c r="E174">
        <f t="shared" si="15"/>
        <v>340</v>
      </c>
      <c r="F174">
        <f t="shared" si="16"/>
        <v>34.795321637426902</v>
      </c>
      <c r="K174">
        <f t="shared" si="18"/>
        <v>33</v>
      </c>
      <c r="L174">
        <f t="shared" si="19"/>
        <v>307</v>
      </c>
      <c r="M174">
        <f t="shared" si="20"/>
        <v>31.418128654970761</v>
      </c>
    </row>
    <row r="175" spans="1:13" ht="15.75" hidden="1" customHeight="1" x14ac:dyDescent="0.25">
      <c r="A175" s="2">
        <v>113</v>
      </c>
      <c r="D175" s="2">
        <f t="shared" si="14"/>
        <v>0</v>
      </c>
      <c r="E175">
        <f t="shared" si="15"/>
        <v>340</v>
      </c>
      <c r="F175">
        <f t="shared" si="16"/>
        <v>34.795321637426902</v>
      </c>
      <c r="K175">
        <f t="shared" si="18"/>
        <v>33</v>
      </c>
      <c r="L175">
        <f t="shared" si="19"/>
        <v>307</v>
      </c>
      <c r="M175">
        <f t="shared" si="20"/>
        <v>31.418128654970761</v>
      </c>
    </row>
    <row r="176" spans="1:13" ht="15.75" hidden="1" customHeight="1" x14ac:dyDescent="0.25">
      <c r="A176" s="2">
        <v>114</v>
      </c>
      <c r="D176" s="2">
        <f t="shared" si="14"/>
        <v>0</v>
      </c>
      <c r="E176">
        <f t="shared" si="15"/>
        <v>340</v>
      </c>
      <c r="F176">
        <f t="shared" si="16"/>
        <v>34.795321637426902</v>
      </c>
      <c r="K176">
        <f t="shared" si="18"/>
        <v>33</v>
      </c>
      <c r="L176">
        <f t="shared" si="19"/>
        <v>307</v>
      </c>
      <c r="M176">
        <f t="shared" si="20"/>
        <v>31.418128654970761</v>
      </c>
    </row>
    <row r="177" spans="1:13" ht="15.75" hidden="1" customHeight="1" x14ac:dyDescent="0.25">
      <c r="A177" s="2">
        <v>115</v>
      </c>
      <c r="D177" s="2">
        <f t="shared" si="14"/>
        <v>0</v>
      </c>
      <c r="E177">
        <f t="shared" si="15"/>
        <v>340</v>
      </c>
      <c r="F177">
        <f t="shared" si="16"/>
        <v>34.795321637426902</v>
      </c>
      <c r="K177">
        <f t="shared" si="18"/>
        <v>33</v>
      </c>
      <c r="L177">
        <f t="shared" si="19"/>
        <v>307</v>
      </c>
      <c r="M177">
        <f t="shared" si="20"/>
        <v>31.418128654970761</v>
      </c>
    </row>
    <row r="178" spans="1:13" ht="15.75" hidden="1" customHeight="1" x14ac:dyDescent="0.25">
      <c r="A178" s="2">
        <v>116</v>
      </c>
      <c r="D178" s="2">
        <f t="shared" si="14"/>
        <v>0</v>
      </c>
      <c r="E178">
        <f t="shared" si="15"/>
        <v>340</v>
      </c>
      <c r="F178">
        <f t="shared" si="16"/>
        <v>34.795321637426902</v>
      </c>
      <c r="K178">
        <f t="shared" si="18"/>
        <v>33</v>
      </c>
      <c r="L178">
        <f t="shared" si="19"/>
        <v>307</v>
      </c>
      <c r="M178">
        <f t="shared" si="20"/>
        <v>31.418128654970761</v>
      </c>
    </row>
    <row r="179" spans="1:13" ht="15.75" hidden="1" customHeight="1" x14ac:dyDescent="0.25">
      <c r="A179" s="2">
        <v>117</v>
      </c>
      <c r="D179" s="2">
        <f t="shared" si="14"/>
        <v>0</v>
      </c>
      <c r="E179">
        <f t="shared" si="15"/>
        <v>340</v>
      </c>
      <c r="F179">
        <f t="shared" si="16"/>
        <v>34.795321637426902</v>
      </c>
      <c r="K179">
        <f t="shared" si="18"/>
        <v>33</v>
      </c>
      <c r="L179">
        <f t="shared" si="19"/>
        <v>307</v>
      </c>
      <c r="M179">
        <f t="shared" si="20"/>
        <v>31.418128654970761</v>
      </c>
    </row>
    <row r="180" spans="1:13" ht="15.75" hidden="1" customHeight="1" x14ac:dyDescent="0.25">
      <c r="A180" s="2">
        <v>118</v>
      </c>
      <c r="D180" s="2">
        <f t="shared" si="14"/>
        <v>0</v>
      </c>
      <c r="E180">
        <f t="shared" si="15"/>
        <v>340</v>
      </c>
      <c r="F180">
        <f t="shared" si="16"/>
        <v>34.795321637426902</v>
      </c>
      <c r="K180">
        <f t="shared" si="18"/>
        <v>33</v>
      </c>
      <c r="L180">
        <f t="shared" si="19"/>
        <v>307</v>
      </c>
      <c r="M180">
        <f t="shared" si="20"/>
        <v>31.418128654970761</v>
      </c>
    </row>
    <row r="181" spans="1:13" ht="15.75" hidden="1" customHeight="1" x14ac:dyDescent="0.25">
      <c r="A181" s="2">
        <v>119</v>
      </c>
      <c r="D181" s="2">
        <f t="shared" si="14"/>
        <v>0</v>
      </c>
      <c r="E181">
        <f t="shared" si="15"/>
        <v>340</v>
      </c>
      <c r="F181">
        <f t="shared" si="16"/>
        <v>34.795321637426902</v>
      </c>
      <c r="K181">
        <f t="shared" si="18"/>
        <v>33</v>
      </c>
      <c r="L181">
        <f t="shared" si="19"/>
        <v>307</v>
      </c>
      <c r="M181">
        <f t="shared" si="20"/>
        <v>31.418128654970761</v>
      </c>
    </row>
    <row r="182" spans="1:13" ht="15.75" hidden="1" customHeight="1" x14ac:dyDescent="0.25">
      <c r="A182" s="2">
        <v>120</v>
      </c>
      <c r="D182" s="2">
        <f t="shared" si="14"/>
        <v>0</v>
      </c>
      <c r="E182">
        <f t="shared" si="15"/>
        <v>340</v>
      </c>
      <c r="F182">
        <f t="shared" si="16"/>
        <v>34.795321637426902</v>
      </c>
      <c r="K182">
        <f t="shared" si="18"/>
        <v>33</v>
      </c>
      <c r="L182">
        <f t="shared" si="19"/>
        <v>307</v>
      </c>
      <c r="M182">
        <f t="shared" si="20"/>
        <v>31.418128654970761</v>
      </c>
    </row>
    <row r="183" spans="1:13" ht="15.75" hidden="1" customHeight="1" x14ac:dyDescent="0.25">
      <c r="A183" s="2">
        <v>121</v>
      </c>
      <c r="D183" s="2">
        <f t="shared" si="14"/>
        <v>0</v>
      </c>
      <c r="E183">
        <f t="shared" si="15"/>
        <v>340</v>
      </c>
      <c r="F183">
        <f t="shared" si="16"/>
        <v>34.795321637426902</v>
      </c>
      <c r="K183">
        <f t="shared" si="18"/>
        <v>33</v>
      </c>
      <c r="L183">
        <f t="shared" si="19"/>
        <v>307</v>
      </c>
      <c r="M183">
        <f t="shared" si="20"/>
        <v>31.418128654970761</v>
      </c>
    </row>
    <row r="184" spans="1:13" ht="15.75" hidden="1" customHeight="1" x14ac:dyDescent="0.25">
      <c r="A184" s="2">
        <v>122</v>
      </c>
      <c r="D184" s="2">
        <f t="shared" si="14"/>
        <v>0</v>
      </c>
      <c r="E184">
        <f t="shared" si="15"/>
        <v>340</v>
      </c>
      <c r="F184">
        <f t="shared" si="16"/>
        <v>34.795321637426902</v>
      </c>
      <c r="K184">
        <f t="shared" si="18"/>
        <v>33</v>
      </c>
      <c r="L184">
        <f t="shared" si="19"/>
        <v>307</v>
      </c>
      <c r="M184">
        <f t="shared" si="20"/>
        <v>31.418128654970761</v>
      </c>
    </row>
    <row r="185" spans="1:13" ht="15.75" hidden="1" customHeight="1" x14ac:dyDescent="0.25">
      <c r="A185" s="2">
        <v>123</v>
      </c>
      <c r="D185" s="2">
        <f t="shared" si="14"/>
        <v>0</v>
      </c>
      <c r="E185">
        <f t="shared" si="15"/>
        <v>340</v>
      </c>
      <c r="F185">
        <f t="shared" si="16"/>
        <v>34.795321637426902</v>
      </c>
      <c r="K185">
        <f t="shared" si="18"/>
        <v>33</v>
      </c>
      <c r="L185">
        <f t="shared" si="19"/>
        <v>307</v>
      </c>
      <c r="M185">
        <f t="shared" si="20"/>
        <v>31.418128654970761</v>
      </c>
    </row>
    <row r="186" spans="1:13" ht="15.75" hidden="1" customHeight="1" x14ac:dyDescent="0.25">
      <c r="A186" s="2">
        <v>124</v>
      </c>
      <c r="D186" s="2">
        <f t="shared" si="14"/>
        <v>0</v>
      </c>
      <c r="E186">
        <f t="shared" si="15"/>
        <v>340</v>
      </c>
      <c r="F186">
        <f t="shared" si="16"/>
        <v>34.795321637426902</v>
      </c>
      <c r="K186">
        <f t="shared" si="18"/>
        <v>33</v>
      </c>
      <c r="L186">
        <f t="shared" si="19"/>
        <v>307</v>
      </c>
      <c r="M186">
        <f t="shared" si="20"/>
        <v>31.418128654970761</v>
      </c>
    </row>
    <row r="187" spans="1:13" ht="15.75" hidden="1" customHeight="1" x14ac:dyDescent="0.25">
      <c r="A187" s="2">
        <v>125</v>
      </c>
      <c r="D187" s="2">
        <f t="shared" si="14"/>
        <v>0</v>
      </c>
      <c r="E187">
        <f t="shared" si="15"/>
        <v>340</v>
      </c>
      <c r="F187">
        <f t="shared" si="16"/>
        <v>34.795321637426902</v>
      </c>
      <c r="K187">
        <f t="shared" si="18"/>
        <v>33</v>
      </c>
      <c r="L187">
        <f t="shared" si="19"/>
        <v>307</v>
      </c>
      <c r="M187">
        <f t="shared" si="20"/>
        <v>31.418128654970761</v>
      </c>
    </row>
    <row r="188" spans="1:13" ht="15.75" hidden="1" customHeight="1" x14ac:dyDescent="0.25">
      <c r="A188" s="2">
        <v>126</v>
      </c>
      <c r="D188" s="2">
        <f t="shared" si="14"/>
        <v>0</v>
      </c>
      <c r="E188">
        <f t="shared" si="15"/>
        <v>340</v>
      </c>
      <c r="F188">
        <f t="shared" si="16"/>
        <v>34.795321637426902</v>
      </c>
      <c r="K188">
        <f t="shared" si="18"/>
        <v>33</v>
      </c>
      <c r="L188">
        <f t="shared" si="19"/>
        <v>307</v>
      </c>
      <c r="M188">
        <f t="shared" si="20"/>
        <v>31.418128654970761</v>
      </c>
    </row>
    <row r="189" spans="1:13" ht="15.75" hidden="1" customHeight="1" x14ac:dyDescent="0.25">
      <c r="A189" s="2">
        <v>127</v>
      </c>
      <c r="D189" s="2">
        <f t="shared" si="14"/>
        <v>0</v>
      </c>
      <c r="E189">
        <f t="shared" si="15"/>
        <v>340</v>
      </c>
      <c r="F189">
        <f t="shared" si="16"/>
        <v>34.795321637426902</v>
      </c>
      <c r="K189">
        <f t="shared" si="18"/>
        <v>33</v>
      </c>
      <c r="L189">
        <f t="shared" si="19"/>
        <v>307</v>
      </c>
      <c r="M189">
        <f t="shared" si="20"/>
        <v>31.418128654970761</v>
      </c>
    </row>
    <row r="190" spans="1:13" ht="15.75" hidden="1" customHeight="1" x14ac:dyDescent="0.25">
      <c r="A190" s="2">
        <v>128</v>
      </c>
      <c r="D190" s="2">
        <f t="shared" si="14"/>
        <v>0</v>
      </c>
      <c r="E190">
        <f t="shared" si="15"/>
        <v>340</v>
      </c>
      <c r="F190">
        <f t="shared" si="16"/>
        <v>34.795321637426902</v>
      </c>
      <c r="K190">
        <f t="shared" si="18"/>
        <v>33</v>
      </c>
      <c r="L190">
        <f t="shared" si="19"/>
        <v>307</v>
      </c>
      <c r="M190">
        <f t="shared" si="20"/>
        <v>31.418128654970761</v>
      </c>
    </row>
    <row r="191" spans="1:13" ht="15.75" hidden="1" customHeight="1" x14ac:dyDescent="0.25">
      <c r="A191" s="2">
        <v>129</v>
      </c>
      <c r="D191" s="2">
        <f t="shared" si="14"/>
        <v>0</v>
      </c>
      <c r="E191">
        <f t="shared" si="15"/>
        <v>340</v>
      </c>
      <c r="F191">
        <f t="shared" si="16"/>
        <v>34.795321637426902</v>
      </c>
      <c r="K191">
        <f t="shared" si="18"/>
        <v>33</v>
      </c>
      <c r="L191">
        <f t="shared" si="19"/>
        <v>307</v>
      </c>
      <c r="M191">
        <f t="shared" si="20"/>
        <v>31.418128654970761</v>
      </c>
    </row>
    <row r="192" spans="1:13" ht="15.75" hidden="1" customHeight="1" x14ac:dyDescent="0.25">
      <c r="A192" s="2">
        <v>130</v>
      </c>
      <c r="D192" s="2">
        <f t="shared" ref="D192:D196" si="21">B192*$J$6/$I$6</f>
        <v>0</v>
      </c>
      <c r="E192">
        <f t="shared" ref="E192:E196" si="22">340-C192</f>
        <v>340</v>
      </c>
      <c r="F192">
        <f t="shared" ref="F192:F196" si="23">E192*$J$5/$I$5</f>
        <v>34.795321637426902</v>
      </c>
      <c r="K192">
        <f t="shared" ref="K192:K196" si="24">J192+33</f>
        <v>33</v>
      </c>
      <c r="L192">
        <f t="shared" ref="L192:L196" si="25">340-K192</f>
        <v>307</v>
      </c>
      <c r="M192">
        <f t="shared" ref="M192:M196" si="26">L192*$J$5/$I$5</f>
        <v>31.418128654970761</v>
      </c>
    </row>
    <row r="193" spans="1:13" ht="15.75" hidden="1" customHeight="1" x14ac:dyDescent="0.25">
      <c r="A193" s="2">
        <v>131</v>
      </c>
      <c r="D193" s="2">
        <f t="shared" si="21"/>
        <v>0</v>
      </c>
      <c r="E193">
        <f t="shared" si="22"/>
        <v>340</v>
      </c>
      <c r="F193">
        <f t="shared" si="23"/>
        <v>34.795321637426902</v>
      </c>
      <c r="K193">
        <f t="shared" si="24"/>
        <v>33</v>
      </c>
      <c r="L193">
        <f t="shared" si="25"/>
        <v>307</v>
      </c>
      <c r="M193">
        <f t="shared" si="26"/>
        <v>31.418128654970761</v>
      </c>
    </row>
    <row r="194" spans="1:13" ht="15.75" hidden="1" customHeight="1" x14ac:dyDescent="0.25">
      <c r="A194" s="2">
        <v>132</v>
      </c>
      <c r="D194" s="2">
        <f t="shared" si="21"/>
        <v>0</v>
      </c>
      <c r="E194">
        <f t="shared" si="22"/>
        <v>340</v>
      </c>
      <c r="F194">
        <f t="shared" si="23"/>
        <v>34.795321637426902</v>
      </c>
      <c r="K194">
        <f t="shared" si="24"/>
        <v>33</v>
      </c>
      <c r="L194">
        <f t="shared" si="25"/>
        <v>307</v>
      </c>
      <c r="M194">
        <f t="shared" si="26"/>
        <v>31.418128654970761</v>
      </c>
    </row>
    <row r="195" spans="1:13" ht="15.75" hidden="1" customHeight="1" x14ac:dyDescent="0.25">
      <c r="A195" s="2">
        <v>133</v>
      </c>
      <c r="D195" s="2">
        <f t="shared" si="21"/>
        <v>0</v>
      </c>
      <c r="E195">
        <f t="shared" si="22"/>
        <v>340</v>
      </c>
      <c r="F195">
        <f t="shared" si="23"/>
        <v>34.795321637426902</v>
      </c>
      <c r="K195">
        <f t="shared" si="24"/>
        <v>33</v>
      </c>
      <c r="L195">
        <f t="shared" si="25"/>
        <v>307</v>
      </c>
      <c r="M195">
        <f t="shared" si="26"/>
        <v>31.418128654970761</v>
      </c>
    </row>
    <row r="196" spans="1:13" ht="15.75" hidden="1" customHeight="1" x14ac:dyDescent="0.25">
      <c r="A196" s="2">
        <v>134</v>
      </c>
      <c r="D196" s="2">
        <f t="shared" si="21"/>
        <v>0</v>
      </c>
      <c r="E196">
        <f t="shared" si="22"/>
        <v>340</v>
      </c>
      <c r="F196">
        <f t="shared" si="23"/>
        <v>34.795321637426902</v>
      </c>
      <c r="K196">
        <f t="shared" si="24"/>
        <v>33</v>
      </c>
      <c r="L196">
        <f t="shared" si="25"/>
        <v>307</v>
      </c>
      <c r="M196">
        <f t="shared" si="26"/>
        <v>31.418128654970761</v>
      </c>
    </row>
    <row r="199" spans="1:13" x14ac:dyDescent="0.25">
      <c r="H199" t="s">
        <v>0</v>
      </c>
      <c r="I199" t="s">
        <v>70</v>
      </c>
    </row>
    <row r="200" spans="1:13" x14ac:dyDescent="0.25">
      <c r="H200">
        <v>0.34848484848484851</v>
      </c>
      <c r="I200" s="24">
        <v>0.4820051413881748</v>
      </c>
    </row>
    <row r="201" spans="1:13" x14ac:dyDescent="0.25">
      <c r="H201">
        <v>0.37575757575757573</v>
      </c>
      <c r="I201" s="24">
        <v>0.62982005141388175</v>
      </c>
    </row>
    <row r="202" spans="1:13" x14ac:dyDescent="0.25">
      <c r="H202">
        <v>0.44545454545454549</v>
      </c>
      <c r="I202" s="24">
        <v>0.71979434447300772</v>
      </c>
    </row>
    <row r="203" spans="1:13" x14ac:dyDescent="0.25">
      <c r="H203">
        <v>0.53181818181818186</v>
      </c>
      <c r="I203" s="24">
        <v>0.86118251928020562</v>
      </c>
    </row>
    <row r="204" spans="1:13" x14ac:dyDescent="0.25">
      <c r="H204">
        <v>0.56818181818181823</v>
      </c>
      <c r="I204" s="24">
        <v>0.89331619537275064</v>
      </c>
    </row>
    <row r="205" spans="1:13" x14ac:dyDescent="0.25">
      <c r="H205">
        <v>0.6045454545454545</v>
      </c>
      <c r="I205" s="24">
        <v>0.93830334190231357</v>
      </c>
    </row>
    <row r="206" spans="1:13" x14ac:dyDescent="0.25">
      <c r="H206">
        <v>0.62272727272727268</v>
      </c>
      <c r="I206" s="24">
        <v>0.95758354755784059</v>
      </c>
    </row>
    <row r="207" spans="1:13" x14ac:dyDescent="0.25">
      <c r="H207">
        <v>0.65454545454545454</v>
      </c>
      <c r="I207" s="24">
        <v>1.0282776349614395</v>
      </c>
    </row>
    <row r="208" spans="1:13" x14ac:dyDescent="0.25">
      <c r="H208">
        <v>0.67878787878787883</v>
      </c>
      <c r="I208" s="24">
        <v>1.0411311053984575</v>
      </c>
    </row>
    <row r="209" spans="8:9" x14ac:dyDescent="0.25">
      <c r="H209">
        <v>0.71515151515151509</v>
      </c>
      <c r="I209" s="24">
        <v>1.1118251928020566</v>
      </c>
    </row>
    <row r="210" spans="8:9" x14ac:dyDescent="0.25">
      <c r="H210">
        <v>0.73181818181818181</v>
      </c>
      <c r="I210" s="24">
        <v>1.1568123393316196</v>
      </c>
    </row>
    <row r="211" spans="8:9" x14ac:dyDescent="0.25">
      <c r="H211">
        <v>0.78787878787878785</v>
      </c>
      <c r="I211" s="24">
        <v>1.2403598971722365</v>
      </c>
    </row>
    <row r="212" spans="8:9" x14ac:dyDescent="0.25">
      <c r="H212">
        <v>0.76818181818181819</v>
      </c>
      <c r="I212" s="24">
        <v>1.2339331619537275</v>
      </c>
    </row>
    <row r="213" spans="8:9" x14ac:dyDescent="0.25">
      <c r="H213">
        <v>0.76969696969696977</v>
      </c>
      <c r="I213" s="24">
        <v>1.2724935732647815</v>
      </c>
    </row>
    <row r="214" spans="8:9" x14ac:dyDescent="0.25">
      <c r="H214">
        <v>0.75</v>
      </c>
      <c r="I214" s="24">
        <v>1.2724935732647815</v>
      </c>
    </row>
    <row r="215" spans="8:9" x14ac:dyDescent="0.25">
      <c r="H215">
        <v>0.80303030303030298</v>
      </c>
      <c r="I215" s="24">
        <v>1.3624678663239074</v>
      </c>
    </row>
    <row r="216" spans="8:9" x14ac:dyDescent="0.25">
      <c r="H216">
        <v>0.85757575757575744</v>
      </c>
      <c r="I216" s="24">
        <v>1.3881748071979434</v>
      </c>
    </row>
    <row r="217" spans="8:9" x14ac:dyDescent="0.25">
      <c r="H217">
        <v>0.82272727272727275</v>
      </c>
      <c r="I217" s="24">
        <v>1.3881748071979434</v>
      </c>
    </row>
    <row r="218" spans="8:9" x14ac:dyDescent="0.25">
      <c r="H218">
        <v>0.82424242424242422</v>
      </c>
      <c r="I218" s="24">
        <v>1.4010282776349614</v>
      </c>
    </row>
    <row r="219" spans="8:9" x14ac:dyDescent="0.25">
      <c r="H219">
        <v>0.84999999999999987</v>
      </c>
      <c r="I219" s="24">
        <v>1.4652956298200515</v>
      </c>
    </row>
    <row r="220" spans="8:9" x14ac:dyDescent="0.25">
      <c r="H220">
        <v>0.88181818181818183</v>
      </c>
      <c r="I220" s="24">
        <v>1.5167095115681235</v>
      </c>
    </row>
    <row r="221" spans="8:9" x14ac:dyDescent="0.25">
      <c r="H221">
        <v>0.91363636363636369</v>
      </c>
      <c r="I221" s="24">
        <v>1.5552699228791773</v>
      </c>
    </row>
    <row r="222" spans="8:9" x14ac:dyDescent="0.25">
      <c r="H222">
        <v>0.95</v>
      </c>
      <c r="I222" s="24">
        <v>1.6709511568123394</v>
      </c>
    </row>
    <row r="223" spans="8:9" x14ac:dyDescent="0.25">
      <c r="H223">
        <v>0.99545454545454548</v>
      </c>
      <c r="I223" s="24">
        <v>1.8894601542416452</v>
      </c>
    </row>
    <row r="224" spans="8:9" x14ac:dyDescent="0.25">
      <c r="H224">
        <v>0.99090909090909085</v>
      </c>
      <c r="I224" s="24">
        <v>1.9858611825192802</v>
      </c>
    </row>
    <row r="225" spans="8:9" x14ac:dyDescent="0.25">
      <c r="H225">
        <v>1.009090909090909</v>
      </c>
      <c r="I225" s="24">
        <v>1.8894601542416452</v>
      </c>
    </row>
    <row r="226" spans="8:9" x14ac:dyDescent="0.25">
      <c r="H226">
        <v>0.9939393939393939</v>
      </c>
      <c r="I226" s="24">
        <v>2.024421593830334</v>
      </c>
    </row>
    <row r="227" spans="8:9" x14ac:dyDescent="0.25">
      <c r="H227">
        <v>0.95909090909090911</v>
      </c>
      <c r="I227" s="24">
        <v>1.9473007712082262</v>
      </c>
    </row>
    <row r="228" spans="8:9" x14ac:dyDescent="0.25">
      <c r="H228">
        <v>0.96363636363636351</v>
      </c>
      <c r="I228" s="24">
        <v>1.9023136246786632</v>
      </c>
    </row>
    <row r="229" spans="8:9" x14ac:dyDescent="0.25">
      <c r="H229">
        <v>0.97727272727272729</v>
      </c>
      <c r="I229" s="24">
        <v>2.030848329048843</v>
      </c>
    </row>
    <row r="230" spans="8:9" x14ac:dyDescent="0.25">
      <c r="H230">
        <v>1.0121212121212122</v>
      </c>
      <c r="I230" s="24">
        <v>2.024421593830334</v>
      </c>
    </row>
    <row r="231" spans="8:9" x14ac:dyDescent="0.25">
      <c r="H231">
        <v>1.0181818181818181</v>
      </c>
      <c r="I231" s="24">
        <v>2.0437017994858611</v>
      </c>
    </row>
  </sheetData>
  <autoFilter ref="A61:M196">
    <filterColumn colId="3">
      <colorFilter dxfId="0"/>
    </filterColumn>
  </autoFilter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2" t="s">
        <v>53</v>
      </c>
      <c r="G1" s="22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2015-01-10T17:52:31Z</dcterms:modified>
</cp:coreProperties>
</file>