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</sheets>
  <definedNames/>
  <calcPr/>
</workbook>
</file>

<file path=xl/sharedStrings.xml><?xml version="1.0" encoding="utf-8"?>
<sst xmlns="http://schemas.openxmlformats.org/spreadsheetml/2006/main" count="352" uniqueCount="143">
  <si>
    <t>Столбец 1</t>
  </si>
  <si>
    <t>Столбец 2</t>
  </si>
  <si>
    <t>Column 7</t>
  </si>
  <si>
    <t>Столбец 3</t>
  </si>
  <si>
    <t>Столбец 4</t>
  </si>
  <si>
    <t>Столбец 5</t>
  </si>
  <si>
    <t>Столбец 6</t>
  </si>
  <si>
    <t xml:space="preserve">№ </t>
  </si>
  <si>
    <t xml:space="preserve">ФИО </t>
  </si>
  <si>
    <t>Возраст</t>
  </si>
  <si>
    <t>Шкала воспринимаего стресса</t>
  </si>
  <si>
    <t>Время в телефоне</t>
  </si>
  <si>
    <t>Спокойнее после телефона</t>
  </si>
  <si>
    <t xml:space="preserve">В каких целях </t>
  </si>
  <si>
    <t>Чересова Д.А.</t>
  </si>
  <si>
    <t>35 (выс)</t>
  </si>
  <si>
    <t>8ч22мин</t>
  </si>
  <si>
    <t>Нет</t>
  </si>
  <si>
    <t>-</t>
  </si>
  <si>
    <t>Лина</t>
  </si>
  <si>
    <t>23 (сред)</t>
  </si>
  <si>
    <t>3ч</t>
  </si>
  <si>
    <t>Бодрова П.Д.</t>
  </si>
  <si>
    <t>32 (выс)</t>
  </si>
  <si>
    <t>9ч30мин</t>
  </si>
  <si>
    <t>Да</t>
  </si>
  <si>
    <t>Фильмы/сериалы, книги, музыка, соцсети, игры</t>
  </si>
  <si>
    <t>Ирина Алегрова</t>
  </si>
  <si>
    <t>29 (сред)</t>
  </si>
  <si>
    <t>6ч45мин</t>
  </si>
  <si>
    <t>все варианты</t>
  </si>
  <si>
    <t>Сулейманлы Д.Э.</t>
  </si>
  <si>
    <t>6ч35мин</t>
  </si>
  <si>
    <t>Фильмы/сериалы, музыка, магазины, игры</t>
  </si>
  <si>
    <t>Тишининова С.С.</t>
  </si>
  <si>
    <t>20 (сред)</t>
  </si>
  <si>
    <t>6ч20мин</t>
  </si>
  <si>
    <t>Сулягина Д.К.</t>
  </si>
  <si>
    <t>34 (выс)</t>
  </si>
  <si>
    <t>4ч35мин</t>
  </si>
  <si>
    <t xml:space="preserve">Кудрявцева О.Ю. </t>
  </si>
  <si>
    <t>3ч16мин</t>
  </si>
  <si>
    <t>Соболева Е.И.</t>
  </si>
  <si>
    <t>4ч30мин</t>
  </si>
  <si>
    <t xml:space="preserve">- </t>
  </si>
  <si>
    <t>Зубенко М.П.</t>
  </si>
  <si>
    <t>14 (низкий)</t>
  </si>
  <si>
    <t>5ч</t>
  </si>
  <si>
    <t>Лоскутова А.И.</t>
  </si>
  <si>
    <t>27 (средний)</t>
  </si>
  <si>
    <t>6ч21мин</t>
  </si>
  <si>
    <t>Дымов И.О.</t>
  </si>
  <si>
    <t>17 (низкий)</t>
  </si>
  <si>
    <t>2ч</t>
  </si>
  <si>
    <t>Рагимова С.А.</t>
  </si>
  <si>
    <t>16ч55мин</t>
  </si>
  <si>
    <t>Смотрю фильмы/провожу времы в соц-сетях/играю в игры</t>
  </si>
  <si>
    <t>Калигожина Д.М.</t>
  </si>
  <si>
    <t>Сабитова Э.В.</t>
  </si>
  <si>
    <t>22 (сред)</t>
  </si>
  <si>
    <t>9ч35мин</t>
  </si>
  <si>
    <t>общаюсь с друзьями/слушаю музыку/провожу время в соц-сетях</t>
  </si>
  <si>
    <t>Мухина Н.А.</t>
  </si>
  <si>
    <t>26 (сред)</t>
  </si>
  <si>
    <t>8ч</t>
  </si>
  <si>
    <t>Воеводская А.А.</t>
  </si>
  <si>
    <t>31 (сред)</t>
  </si>
  <si>
    <t>6ч10мин</t>
  </si>
  <si>
    <t>Фортунатус Д.Д.</t>
  </si>
  <si>
    <t>19 (сред)</t>
  </si>
  <si>
    <t>7ч</t>
  </si>
  <si>
    <t>Свешникова М.Г.</t>
  </si>
  <si>
    <t>6ч40мин</t>
  </si>
  <si>
    <t>Слушаю музыку/провожу время в соц-сетях/изучаю ассортимент на маркетплейсах</t>
  </si>
  <si>
    <t>Карпов С.В.</t>
  </si>
  <si>
    <t>31 (выс)</t>
  </si>
  <si>
    <t>9ч</t>
  </si>
  <si>
    <t>Анисимова Ю.А.</t>
  </si>
  <si>
    <t>25 (сред)</t>
  </si>
  <si>
    <t>4ч24мин</t>
  </si>
  <si>
    <t>Мелкова А.</t>
  </si>
  <si>
    <t>18 (сред)</t>
  </si>
  <si>
    <t>6ч</t>
  </si>
  <si>
    <t>Вика</t>
  </si>
  <si>
    <t>24 (сред)</t>
  </si>
  <si>
    <t>Друзья, музыка, соцсети</t>
  </si>
  <si>
    <t>Дунаева А.А.</t>
  </si>
  <si>
    <t>все вариаенты (кроме игр)</t>
  </si>
  <si>
    <t>Титова Я.С.</t>
  </si>
  <si>
    <t>21 (сред)</t>
  </si>
  <si>
    <t>5ч40мин</t>
  </si>
  <si>
    <t>я катя</t>
  </si>
  <si>
    <t>36 (выс)</t>
  </si>
  <si>
    <t>5ч22мин</t>
  </si>
  <si>
    <t>Вавичкина А.А.</t>
  </si>
  <si>
    <t>27 (сред)</t>
  </si>
  <si>
    <t>Кузин С.А.</t>
  </si>
  <si>
    <t>фильмы/сериалы, друзья, музыка, игры</t>
  </si>
  <si>
    <t>Ростов А.С.</t>
  </si>
  <si>
    <t>7ч40мин</t>
  </si>
  <si>
    <t>Духова Т.С.</t>
  </si>
  <si>
    <t>6ч30мин</t>
  </si>
  <si>
    <t>Аубакирова М.Б.</t>
  </si>
  <si>
    <t>28 (сред)</t>
  </si>
  <si>
    <t>Читаю книги/слушаю музыку</t>
  </si>
  <si>
    <t>№</t>
  </si>
  <si>
    <t>ФИО</t>
  </si>
  <si>
    <t>"Перенапряжение"</t>
  </si>
  <si>
    <t>"Противодействие стрессу"</t>
  </si>
  <si>
    <t>Шкала воспринимаемого стресса</t>
  </si>
  <si>
    <t>23 (выс)</t>
  </si>
  <si>
    <t>12 (сред)</t>
  </si>
  <si>
    <t>15 (сред)</t>
  </si>
  <si>
    <t>8 (сред)</t>
  </si>
  <si>
    <t>21 (выс)</t>
  </si>
  <si>
    <t>11 (сред)</t>
  </si>
  <si>
    <t>22 (выс)</t>
  </si>
  <si>
    <t>7 (сред)</t>
  </si>
  <si>
    <t>13 (сред)</t>
  </si>
  <si>
    <t>10 (низкий)</t>
  </si>
  <si>
    <t>4 (низкий)</t>
  </si>
  <si>
    <t>8 (низкий)</t>
  </si>
  <si>
    <t>19 (средний)</t>
  </si>
  <si>
    <t>7 (средний)</t>
  </si>
  <si>
    <t>17 (средний)</t>
  </si>
  <si>
    <t>24 (выс)</t>
  </si>
  <si>
    <t>10 (сред)</t>
  </si>
  <si>
    <t>16 (сред)</t>
  </si>
  <si>
    <t>6 (сред)</t>
  </si>
  <si>
    <t>19 (выс)</t>
  </si>
  <si>
    <t>20 (выс)</t>
  </si>
  <si>
    <t>9 (сред)</t>
  </si>
  <si>
    <t>5 (низкий)</t>
  </si>
  <si>
    <t>25 (выс)</t>
  </si>
  <si>
    <t>Стресс</t>
  </si>
  <si>
    <t>Ранги</t>
  </si>
  <si>
    <t>Время</t>
  </si>
  <si>
    <t>Столбец 7</t>
  </si>
  <si>
    <t>Стресс (ранги)</t>
  </si>
  <si>
    <t>Время (ранги)</t>
  </si>
  <si>
    <t>D</t>
  </si>
  <si>
    <t>D в квадрате</t>
  </si>
  <si>
    <t>Сумма квадратов разностей рангов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</si>
</sst>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Лист1-style">
      <tableStyleElement dxfId="1" type="headerRow"/>
      <tableStyleElement dxfId="2" type="firstRowStripe"/>
      <tableStyleElement dxfId="3" type="secondRowStripe"/>
    </tableStyle>
    <tableStyle count="3" pivot="0" name="Лист2-style">
      <tableStyleElement dxfId="1" type="headerRow"/>
      <tableStyleElement dxfId="2" type="firstRowStripe"/>
      <tableStyleElement dxfId="3" type="secondRowStripe"/>
    </tableStyle>
    <tableStyle count="3" pivot="0" name="Лист3-style">
      <tableStyleElement dxfId="1" type="headerRow"/>
      <tableStyleElement dxfId="2" type="firstRowStripe"/>
      <tableStyleElement dxfId="3" type="secondRowStripe"/>
    </tableStyle>
    <tableStyle count="3" pivot="0" name="Лист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3" displayName="Таблица1" name="Таблица1" id="1">
  <tableColumns count="7">
    <tableColumn name="Столбец 1" id="1"/>
    <tableColumn name="Столбец 2" id="2"/>
    <tableColumn name="Column 7" id="3"/>
    <tableColumn name="Столбец 3" id="4"/>
    <tableColumn name="Столбец 4" id="5"/>
    <tableColumn name="Столбец 5" id="6"/>
    <tableColumn name="Столбец 6" id="7"/>
  </tableColumns>
  <tableStyleInfo name="Лист1-style" showColumnStripes="0" showFirstColumn="1" showLastColumn="1" showRowStripes="1"/>
</table>
</file>

<file path=xl/tables/table2.xml><?xml version="1.0" encoding="utf-8"?>
<table xmlns="http://schemas.openxmlformats.org/spreadsheetml/2006/main" ref="A1:F33" displayName="Таблица2" name="Таблица2" id="2">
  <tableColumns count="6">
    <tableColumn name="Столбец 1" id="1"/>
    <tableColumn name="Столбец 2" id="2"/>
    <tableColumn name="Столбец 3" id="3"/>
    <tableColumn name="Столбец 4" id="4"/>
    <tableColumn name="Столбец 5" id="5"/>
    <tableColumn name="Столбец 6" id="6"/>
  </tableColumns>
  <tableStyleInfo name="Лист2-style" showColumnStripes="0" showFirstColumn="1" showLastColumn="1" showRowStripes="1"/>
</table>
</file>

<file path=xl/tables/table3.xml><?xml version="1.0" encoding="utf-8"?>
<table xmlns="http://schemas.openxmlformats.org/spreadsheetml/2006/main" ref="A1:F33" displayName="Таблица3" name="Таблица3" id="3">
  <tableColumns count="6">
    <tableColumn name="Столбец 1" id="1"/>
    <tableColumn name="Столбец 2" id="2"/>
    <tableColumn name="Столбец 3" id="3"/>
    <tableColumn name="Столбец 4" id="4"/>
    <tableColumn name="Столбец 5" id="5"/>
    <tableColumn name="Столбец 6" id="6"/>
  </tableColumns>
  <tableStyleInfo name="Лист3-style" showColumnStripes="0" showFirstColumn="1" showLastColumn="1" showRowStripes="1"/>
</table>
</file>

<file path=xl/tables/table4.xml><?xml version="1.0" encoding="utf-8"?>
<table xmlns="http://schemas.openxmlformats.org/spreadsheetml/2006/main" ref="A1:G33" displayName="Таблица4" name="Таблица4" id="4">
  <tableColumns count="7">
    <tableColumn name="Столбец 1" id="1"/>
    <tableColumn name="Столбец 2" id="2"/>
    <tableColumn name="Столбец 3" id="3"/>
    <tableColumn name="Столбец 4" id="4"/>
    <tableColumn name="Столбец 5" id="5"/>
    <tableColumn name="Столбец 6" id="6"/>
    <tableColumn name="Столбец 7" id="7"/>
  </tableColumns>
  <tableStyleInfo name="Лист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8.13"/>
    <col customWidth="1" min="3" max="3" width="9.5"/>
    <col customWidth="1" min="4" max="7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 t="s">
        <v>13</v>
      </c>
    </row>
    <row r="3">
      <c r="A3" s="7">
        <v>1.0</v>
      </c>
      <c r="B3" s="8" t="s">
        <v>14</v>
      </c>
      <c r="C3" s="9">
        <v>19.0</v>
      </c>
      <c r="D3" s="9" t="s">
        <v>15</v>
      </c>
      <c r="E3" s="9" t="s">
        <v>16</v>
      </c>
      <c r="F3" s="9" t="s">
        <v>17</v>
      </c>
      <c r="G3" s="10" t="s">
        <v>18</v>
      </c>
    </row>
    <row r="4">
      <c r="A4" s="4">
        <v>2.0</v>
      </c>
      <c r="B4" s="11" t="s">
        <v>19</v>
      </c>
      <c r="C4" s="5">
        <v>21.0</v>
      </c>
      <c r="D4" s="5" t="s">
        <v>20</v>
      </c>
      <c r="E4" s="5" t="s">
        <v>21</v>
      </c>
      <c r="F4" s="5" t="s">
        <v>17</v>
      </c>
      <c r="G4" s="6" t="s">
        <v>18</v>
      </c>
    </row>
    <row r="5">
      <c r="A5" s="7">
        <v>3.0</v>
      </c>
      <c r="B5" s="8" t="s">
        <v>22</v>
      </c>
      <c r="C5" s="9">
        <v>20.0</v>
      </c>
      <c r="D5" s="9" t="s">
        <v>23</v>
      </c>
      <c r="E5" s="9" t="s">
        <v>24</v>
      </c>
      <c r="F5" s="9" t="s">
        <v>25</v>
      </c>
      <c r="G5" s="12" t="s">
        <v>26</v>
      </c>
    </row>
    <row r="6">
      <c r="A6" s="4">
        <v>4.0</v>
      </c>
      <c r="B6" s="11" t="s">
        <v>27</v>
      </c>
      <c r="C6" s="5">
        <v>21.0</v>
      </c>
      <c r="D6" s="5" t="s">
        <v>28</v>
      </c>
      <c r="E6" s="5" t="s">
        <v>29</v>
      </c>
      <c r="F6" s="5" t="s">
        <v>25</v>
      </c>
      <c r="G6" s="13" t="s">
        <v>30</v>
      </c>
    </row>
    <row r="7">
      <c r="A7" s="7">
        <v>5.0</v>
      </c>
      <c r="B7" s="8" t="s">
        <v>31</v>
      </c>
      <c r="C7" s="9">
        <v>18.0</v>
      </c>
      <c r="D7" s="9" t="s">
        <v>28</v>
      </c>
      <c r="E7" s="9" t="s">
        <v>32</v>
      </c>
      <c r="F7" s="9" t="s">
        <v>25</v>
      </c>
      <c r="G7" s="12" t="s">
        <v>33</v>
      </c>
    </row>
    <row r="8">
      <c r="A8" s="4">
        <v>6.0</v>
      </c>
      <c r="B8" s="11" t="s">
        <v>34</v>
      </c>
      <c r="C8" s="5">
        <v>20.0</v>
      </c>
      <c r="D8" s="5" t="s">
        <v>35</v>
      </c>
      <c r="E8" s="5" t="s">
        <v>36</v>
      </c>
      <c r="F8" s="5" t="s">
        <v>17</v>
      </c>
      <c r="G8" s="13" t="s">
        <v>18</v>
      </c>
    </row>
    <row r="9">
      <c r="A9" s="7">
        <v>7.0</v>
      </c>
      <c r="B9" s="8" t="s">
        <v>37</v>
      </c>
      <c r="C9" s="9">
        <v>19.0</v>
      </c>
      <c r="D9" s="9" t="s">
        <v>38</v>
      </c>
      <c r="E9" s="9" t="s">
        <v>39</v>
      </c>
      <c r="F9" s="9" t="s">
        <v>17</v>
      </c>
      <c r="G9" s="12" t="s">
        <v>18</v>
      </c>
    </row>
    <row r="10">
      <c r="A10" s="4">
        <v>8.0</v>
      </c>
      <c r="B10" s="11" t="s">
        <v>40</v>
      </c>
      <c r="C10" s="5">
        <v>22.0</v>
      </c>
      <c r="D10" s="5" t="s">
        <v>38</v>
      </c>
      <c r="E10" s="5" t="s">
        <v>41</v>
      </c>
      <c r="F10" s="5" t="s">
        <v>17</v>
      </c>
      <c r="G10" s="13" t="s">
        <v>18</v>
      </c>
    </row>
    <row r="11">
      <c r="A11" s="7">
        <v>9.0</v>
      </c>
      <c r="B11" s="8" t="s">
        <v>42</v>
      </c>
      <c r="C11" s="9">
        <v>19.0</v>
      </c>
      <c r="D11" s="9" t="s">
        <v>28</v>
      </c>
      <c r="E11" s="9" t="s">
        <v>43</v>
      </c>
      <c r="F11" s="9" t="s">
        <v>17</v>
      </c>
      <c r="G11" s="12" t="s">
        <v>44</v>
      </c>
    </row>
    <row r="12">
      <c r="A12" s="4">
        <v>10.0</v>
      </c>
      <c r="B12" s="11" t="s">
        <v>45</v>
      </c>
      <c r="C12" s="5">
        <v>20.0</v>
      </c>
      <c r="D12" s="5" t="s">
        <v>46</v>
      </c>
      <c r="E12" s="5" t="s">
        <v>47</v>
      </c>
      <c r="F12" s="5" t="s">
        <v>17</v>
      </c>
      <c r="G12" s="13" t="s">
        <v>18</v>
      </c>
    </row>
    <row r="13">
      <c r="A13" s="7">
        <v>11.0</v>
      </c>
      <c r="B13" s="8" t="s">
        <v>48</v>
      </c>
      <c r="C13" s="9">
        <v>21.0</v>
      </c>
      <c r="D13" s="9" t="s">
        <v>49</v>
      </c>
      <c r="E13" s="9" t="s">
        <v>50</v>
      </c>
      <c r="F13" s="9" t="s">
        <v>17</v>
      </c>
      <c r="G13" s="14"/>
    </row>
    <row r="14">
      <c r="A14" s="4">
        <v>12.0</v>
      </c>
      <c r="B14" s="11" t="s">
        <v>51</v>
      </c>
      <c r="C14" s="5">
        <v>20.0</v>
      </c>
      <c r="D14" s="5" t="s">
        <v>52</v>
      </c>
      <c r="E14" s="5" t="s">
        <v>53</v>
      </c>
      <c r="F14" s="5" t="s">
        <v>17</v>
      </c>
      <c r="G14" s="15"/>
    </row>
    <row r="15">
      <c r="A15" s="7">
        <v>13.0</v>
      </c>
      <c r="B15" s="8" t="s">
        <v>54</v>
      </c>
      <c r="C15" s="9">
        <v>28.0</v>
      </c>
      <c r="D15" s="9" t="s">
        <v>15</v>
      </c>
      <c r="E15" s="9" t="s">
        <v>55</v>
      </c>
      <c r="F15" s="9" t="s">
        <v>25</v>
      </c>
      <c r="G15" s="12" t="s">
        <v>56</v>
      </c>
    </row>
    <row r="16">
      <c r="A16" s="4">
        <v>14.0</v>
      </c>
      <c r="B16" s="11" t="s">
        <v>57</v>
      </c>
      <c r="C16" s="5">
        <v>19.0</v>
      </c>
      <c r="D16" s="5" t="s">
        <v>38</v>
      </c>
      <c r="E16" s="5" t="s">
        <v>47</v>
      </c>
      <c r="F16" s="5" t="s">
        <v>17</v>
      </c>
      <c r="G16" s="15"/>
    </row>
    <row r="17">
      <c r="A17" s="7">
        <v>15.0</v>
      </c>
      <c r="B17" s="8" t="s">
        <v>58</v>
      </c>
      <c r="C17" s="9">
        <v>18.0</v>
      </c>
      <c r="D17" s="9" t="s">
        <v>59</v>
      </c>
      <c r="E17" s="9" t="s">
        <v>60</v>
      </c>
      <c r="F17" s="9" t="s">
        <v>25</v>
      </c>
      <c r="G17" s="12" t="s">
        <v>61</v>
      </c>
    </row>
    <row r="18">
      <c r="A18" s="4">
        <v>16.0</v>
      </c>
      <c r="B18" s="11" t="s">
        <v>62</v>
      </c>
      <c r="C18" s="5">
        <v>19.0</v>
      </c>
      <c r="D18" s="5" t="s">
        <v>63</v>
      </c>
      <c r="E18" s="5" t="s">
        <v>64</v>
      </c>
      <c r="F18" s="5" t="s">
        <v>17</v>
      </c>
      <c r="G18" s="15"/>
    </row>
    <row r="19">
      <c r="A19" s="7">
        <v>17.0</v>
      </c>
      <c r="B19" s="8" t="s">
        <v>65</v>
      </c>
      <c r="C19" s="9">
        <v>20.0</v>
      </c>
      <c r="D19" s="9" t="s">
        <v>66</v>
      </c>
      <c r="E19" s="9" t="s">
        <v>67</v>
      </c>
      <c r="F19" s="9" t="s">
        <v>17</v>
      </c>
      <c r="G19" s="14"/>
    </row>
    <row r="20">
      <c r="A20" s="4">
        <v>18.0</v>
      </c>
      <c r="B20" s="11" t="s">
        <v>68</v>
      </c>
      <c r="C20" s="5">
        <v>22.0</v>
      </c>
      <c r="D20" s="5" t="s">
        <v>69</v>
      </c>
      <c r="E20" s="5" t="s">
        <v>70</v>
      </c>
      <c r="F20" s="5" t="s">
        <v>17</v>
      </c>
      <c r="G20" s="15"/>
    </row>
    <row r="21">
      <c r="A21" s="7">
        <v>19.0</v>
      </c>
      <c r="B21" s="8" t="s">
        <v>71</v>
      </c>
      <c r="C21" s="9">
        <v>19.0</v>
      </c>
      <c r="D21" s="9" t="s">
        <v>28</v>
      </c>
      <c r="E21" s="9" t="s">
        <v>72</v>
      </c>
      <c r="F21" s="9" t="s">
        <v>25</v>
      </c>
      <c r="G21" s="12" t="s">
        <v>73</v>
      </c>
    </row>
    <row r="22">
      <c r="A22" s="4">
        <v>20.0</v>
      </c>
      <c r="B22" s="11" t="s">
        <v>74</v>
      </c>
      <c r="C22" s="5">
        <v>23.0</v>
      </c>
      <c r="D22" s="5" t="s">
        <v>75</v>
      </c>
      <c r="E22" s="5" t="s">
        <v>76</v>
      </c>
      <c r="F22" s="5" t="s">
        <v>17</v>
      </c>
      <c r="G22" s="13" t="s">
        <v>18</v>
      </c>
    </row>
    <row r="23">
      <c r="A23" s="7">
        <v>21.0</v>
      </c>
      <c r="B23" s="8" t="s">
        <v>77</v>
      </c>
      <c r="C23" s="9">
        <v>20.0</v>
      </c>
      <c r="D23" s="9" t="s">
        <v>78</v>
      </c>
      <c r="E23" s="9" t="s">
        <v>79</v>
      </c>
      <c r="F23" s="9" t="s">
        <v>17</v>
      </c>
      <c r="G23" s="12" t="s">
        <v>18</v>
      </c>
    </row>
    <row r="24">
      <c r="A24" s="4">
        <v>22.0</v>
      </c>
      <c r="B24" s="11" t="s">
        <v>80</v>
      </c>
      <c r="C24" s="5">
        <v>20.0</v>
      </c>
      <c r="D24" s="5" t="s">
        <v>81</v>
      </c>
      <c r="E24" s="5" t="s">
        <v>82</v>
      </c>
      <c r="F24" s="5" t="s">
        <v>25</v>
      </c>
      <c r="G24" s="13" t="s">
        <v>30</v>
      </c>
    </row>
    <row r="25">
      <c r="A25" s="7">
        <v>23.0</v>
      </c>
      <c r="B25" s="8" t="s">
        <v>83</v>
      </c>
      <c r="C25" s="9">
        <v>19.0</v>
      </c>
      <c r="D25" s="9" t="s">
        <v>84</v>
      </c>
      <c r="E25" s="9" t="s">
        <v>64</v>
      </c>
      <c r="F25" s="9" t="s">
        <v>25</v>
      </c>
      <c r="G25" s="12" t="s">
        <v>85</v>
      </c>
    </row>
    <row r="26">
      <c r="A26" s="4">
        <v>24.0</v>
      </c>
      <c r="B26" s="11" t="s">
        <v>86</v>
      </c>
      <c r="C26" s="5">
        <v>19.0</v>
      </c>
      <c r="D26" s="5" t="s">
        <v>78</v>
      </c>
      <c r="E26" s="5" t="s">
        <v>76</v>
      </c>
      <c r="F26" s="5" t="s">
        <v>25</v>
      </c>
      <c r="G26" s="13" t="s">
        <v>87</v>
      </c>
    </row>
    <row r="27">
      <c r="A27" s="7">
        <v>25.0</v>
      </c>
      <c r="B27" s="8" t="s">
        <v>88</v>
      </c>
      <c r="C27" s="9">
        <v>20.0</v>
      </c>
      <c r="D27" s="9" t="s">
        <v>89</v>
      </c>
      <c r="E27" s="9" t="s">
        <v>90</v>
      </c>
      <c r="F27" s="9" t="s">
        <v>17</v>
      </c>
      <c r="G27" s="12" t="s">
        <v>18</v>
      </c>
    </row>
    <row r="28">
      <c r="A28" s="4">
        <v>26.0</v>
      </c>
      <c r="B28" s="11" t="s">
        <v>91</v>
      </c>
      <c r="C28" s="5">
        <v>19.0</v>
      </c>
      <c r="D28" s="5" t="s">
        <v>92</v>
      </c>
      <c r="E28" s="5" t="s">
        <v>93</v>
      </c>
      <c r="F28" s="5" t="s">
        <v>17</v>
      </c>
      <c r="G28" s="13" t="s">
        <v>18</v>
      </c>
    </row>
    <row r="29">
      <c r="A29" s="7">
        <v>27.0</v>
      </c>
      <c r="B29" s="8" t="s">
        <v>94</v>
      </c>
      <c r="C29" s="9">
        <v>19.0</v>
      </c>
      <c r="D29" s="9" t="s">
        <v>95</v>
      </c>
      <c r="E29" s="9" t="s">
        <v>76</v>
      </c>
      <c r="F29" s="9" t="s">
        <v>17</v>
      </c>
      <c r="G29" s="12" t="s">
        <v>18</v>
      </c>
    </row>
    <row r="30">
      <c r="A30" s="4">
        <v>28.0</v>
      </c>
      <c r="B30" s="11" t="s">
        <v>96</v>
      </c>
      <c r="C30" s="5">
        <v>19.0</v>
      </c>
      <c r="D30" s="5" t="s">
        <v>59</v>
      </c>
      <c r="E30" s="5" t="s">
        <v>70</v>
      </c>
      <c r="F30" s="5" t="s">
        <v>25</v>
      </c>
      <c r="G30" s="13" t="s">
        <v>97</v>
      </c>
    </row>
    <row r="31">
      <c r="A31" s="7">
        <v>29.0</v>
      </c>
      <c r="B31" s="8" t="s">
        <v>98</v>
      </c>
      <c r="C31" s="9">
        <v>21.0</v>
      </c>
      <c r="D31" s="9" t="s">
        <v>66</v>
      </c>
      <c r="E31" s="9" t="s">
        <v>99</v>
      </c>
      <c r="F31" s="9" t="s">
        <v>17</v>
      </c>
      <c r="G31" s="12" t="s">
        <v>18</v>
      </c>
    </row>
    <row r="32">
      <c r="A32" s="4">
        <v>30.0</v>
      </c>
      <c r="B32" s="11" t="s">
        <v>100</v>
      </c>
      <c r="C32" s="5">
        <v>19.0</v>
      </c>
      <c r="D32" s="5" t="s">
        <v>15</v>
      </c>
      <c r="E32" s="5" t="s">
        <v>101</v>
      </c>
      <c r="F32" s="5" t="s">
        <v>17</v>
      </c>
      <c r="G32" s="15"/>
    </row>
    <row r="33">
      <c r="A33" s="16">
        <v>31.0</v>
      </c>
      <c r="B33" s="17" t="s">
        <v>102</v>
      </c>
      <c r="C33" s="18">
        <v>21.0</v>
      </c>
      <c r="D33" s="18" t="s">
        <v>103</v>
      </c>
      <c r="E33" s="18" t="s">
        <v>21</v>
      </c>
      <c r="F33" s="18" t="s">
        <v>25</v>
      </c>
      <c r="G33" s="19" t="s">
        <v>104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3" t="s">
        <v>6</v>
      </c>
    </row>
    <row r="2">
      <c r="A2" s="4" t="s">
        <v>105</v>
      </c>
      <c r="B2" s="5" t="s">
        <v>106</v>
      </c>
      <c r="C2" s="5" t="s">
        <v>107</v>
      </c>
      <c r="D2" s="5" t="s">
        <v>108</v>
      </c>
      <c r="E2" s="11" t="s">
        <v>109</v>
      </c>
      <c r="F2" s="15"/>
    </row>
    <row r="3">
      <c r="A3" s="7">
        <v>1.0</v>
      </c>
      <c r="B3" s="9" t="s">
        <v>14</v>
      </c>
      <c r="C3" s="9" t="s">
        <v>110</v>
      </c>
      <c r="D3" s="9" t="s">
        <v>111</v>
      </c>
      <c r="E3" s="9" t="s">
        <v>15</v>
      </c>
      <c r="F3" s="14"/>
    </row>
    <row r="4">
      <c r="A4" s="4">
        <v>2.0</v>
      </c>
      <c r="B4" s="5" t="s">
        <v>19</v>
      </c>
      <c r="C4" s="5" t="s">
        <v>112</v>
      </c>
      <c r="D4" s="5" t="s">
        <v>113</v>
      </c>
      <c r="E4" s="5" t="s">
        <v>20</v>
      </c>
      <c r="F4" s="15"/>
    </row>
    <row r="5">
      <c r="A5" s="7">
        <v>3.0</v>
      </c>
      <c r="B5" s="9" t="s">
        <v>22</v>
      </c>
      <c r="C5" s="9" t="s">
        <v>114</v>
      </c>
      <c r="D5" s="9" t="s">
        <v>115</v>
      </c>
      <c r="E5" s="9" t="s">
        <v>23</v>
      </c>
      <c r="F5" s="14"/>
    </row>
    <row r="6">
      <c r="A6" s="4">
        <v>4.0</v>
      </c>
      <c r="B6" s="5" t="s">
        <v>27</v>
      </c>
      <c r="C6" s="5" t="s">
        <v>116</v>
      </c>
      <c r="D6" s="5" t="s">
        <v>117</v>
      </c>
      <c r="E6" s="5" t="s">
        <v>28</v>
      </c>
      <c r="F6" s="15"/>
    </row>
    <row r="7">
      <c r="A7" s="7">
        <v>5.0</v>
      </c>
      <c r="B7" s="9" t="s">
        <v>31</v>
      </c>
      <c r="C7" s="9" t="s">
        <v>116</v>
      </c>
      <c r="D7" s="9" t="s">
        <v>117</v>
      </c>
      <c r="E7" s="9" t="s">
        <v>28</v>
      </c>
      <c r="F7" s="14"/>
    </row>
    <row r="8">
      <c r="A8" s="4">
        <v>6.0</v>
      </c>
      <c r="B8" s="5" t="s">
        <v>34</v>
      </c>
      <c r="C8" s="5" t="s">
        <v>118</v>
      </c>
      <c r="D8" s="5" t="s">
        <v>117</v>
      </c>
      <c r="E8" s="5" t="s">
        <v>35</v>
      </c>
      <c r="F8" s="15"/>
    </row>
    <row r="9">
      <c r="A9" s="7">
        <v>7.0</v>
      </c>
      <c r="B9" s="9" t="s">
        <v>37</v>
      </c>
      <c r="C9" s="9" t="s">
        <v>110</v>
      </c>
      <c r="D9" s="9" t="s">
        <v>115</v>
      </c>
      <c r="E9" s="9" t="s">
        <v>38</v>
      </c>
      <c r="F9" s="14"/>
    </row>
    <row r="10">
      <c r="A10" s="4">
        <v>8.0</v>
      </c>
      <c r="B10" s="5" t="s">
        <v>40</v>
      </c>
      <c r="C10" s="5" t="s">
        <v>110</v>
      </c>
      <c r="D10" s="5" t="s">
        <v>115</v>
      </c>
      <c r="E10" s="5" t="s">
        <v>38</v>
      </c>
      <c r="F10" s="15"/>
    </row>
    <row r="11">
      <c r="A11" s="7">
        <v>9.0</v>
      </c>
      <c r="B11" s="9" t="s">
        <v>42</v>
      </c>
      <c r="C11" s="9" t="s">
        <v>116</v>
      </c>
      <c r="D11" s="9" t="s">
        <v>117</v>
      </c>
      <c r="E11" s="9" t="s">
        <v>28</v>
      </c>
      <c r="F11" s="14"/>
    </row>
    <row r="12">
      <c r="A12" s="4">
        <v>10.0</v>
      </c>
      <c r="B12" s="5" t="s">
        <v>45</v>
      </c>
      <c r="C12" s="5" t="s">
        <v>119</v>
      </c>
      <c r="D12" s="5" t="s">
        <v>120</v>
      </c>
      <c r="E12" s="5" t="s">
        <v>46</v>
      </c>
      <c r="F12" s="15"/>
    </row>
    <row r="13">
      <c r="A13" s="7">
        <v>11.0</v>
      </c>
      <c r="B13" s="9" t="s">
        <v>48</v>
      </c>
      <c r="C13" s="9" t="s">
        <v>121</v>
      </c>
      <c r="D13" s="9" t="s">
        <v>122</v>
      </c>
      <c r="E13" s="9" t="s">
        <v>49</v>
      </c>
      <c r="F13" s="14"/>
    </row>
    <row r="14">
      <c r="A14" s="4">
        <v>12.0</v>
      </c>
      <c r="B14" s="5" t="s">
        <v>51</v>
      </c>
      <c r="C14" s="5" t="s">
        <v>119</v>
      </c>
      <c r="D14" s="5" t="s">
        <v>123</v>
      </c>
      <c r="E14" s="5" t="s">
        <v>124</v>
      </c>
      <c r="F14" s="15"/>
    </row>
    <row r="15">
      <c r="A15" s="7">
        <v>13.0</v>
      </c>
      <c r="B15" s="9" t="s">
        <v>54</v>
      </c>
      <c r="C15" s="9" t="s">
        <v>116</v>
      </c>
      <c r="D15" s="9" t="s">
        <v>118</v>
      </c>
      <c r="E15" s="9" t="s">
        <v>15</v>
      </c>
      <c r="F15" s="14"/>
    </row>
    <row r="16">
      <c r="A16" s="4">
        <v>14.0</v>
      </c>
      <c r="B16" s="5" t="s">
        <v>57</v>
      </c>
      <c r="C16" s="5" t="s">
        <v>125</v>
      </c>
      <c r="D16" s="5" t="s">
        <v>126</v>
      </c>
      <c r="E16" s="5" t="s">
        <v>38</v>
      </c>
      <c r="F16" s="15"/>
    </row>
    <row r="17">
      <c r="A17" s="7">
        <v>15.0</v>
      </c>
      <c r="B17" s="9" t="s">
        <v>58</v>
      </c>
      <c r="C17" s="9" t="s">
        <v>127</v>
      </c>
      <c r="D17" s="9" t="s">
        <v>128</v>
      </c>
      <c r="E17" s="9" t="s">
        <v>59</v>
      </c>
      <c r="F17" s="14"/>
    </row>
    <row r="18">
      <c r="A18" s="4">
        <v>16.0</v>
      </c>
      <c r="B18" s="5" t="s">
        <v>62</v>
      </c>
      <c r="C18" s="5" t="s">
        <v>129</v>
      </c>
      <c r="D18" s="5" t="s">
        <v>117</v>
      </c>
      <c r="E18" s="5" t="s">
        <v>63</v>
      </c>
      <c r="F18" s="15"/>
    </row>
    <row r="19">
      <c r="A19" s="7">
        <v>17.0</v>
      </c>
      <c r="B19" s="9" t="s">
        <v>65</v>
      </c>
      <c r="C19" s="9" t="s">
        <v>114</v>
      </c>
      <c r="D19" s="9" t="s">
        <v>126</v>
      </c>
      <c r="E19" s="9" t="s">
        <v>66</v>
      </c>
      <c r="F19" s="14"/>
    </row>
    <row r="20">
      <c r="A20" s="4">
        <v>18.0</v>
      </c>
      <c r="B20" s="5" t="s">
        <v>68</v>
      </c>
      <c r="C20" s="5" t="s">
        <v>111</v>
      </c>
      <c r="D20" s="5" t="s">
        <v>117</v>
      </c>
      <c r="E20" s="5" t="s">
        <v>69</v>
      </c>
      <c r="F20" s="15"/>
    </row>
    <row r="21">
      <c r="A21" s="7">
        <v>19.0</v>
      </c>
      <c r="B21" s="9" t="s">
        <v>71</v>
      </c>
      <c r="C21" s="9" t="s">
        <v>130</v>
      </c>
      <c r="D21" s="9" t="s">
        <v>131</v>
      </c>
      <c r="E21" s="9" t="s">
        <v>28</v>
      </c>
      <c r="F21" s="14"/>
    </row>
    <row r="22">
      <c r="A22" s="4">
        <v>20.0</v>
      </c>
      <c r="B22" s="5" t="s">
        <v>74</v>
      </c>
      <c r="C22" s="5" t="s">
        <v>114</v>
      </c>
      <c r="D22" s="5" t="s">
        <v>126</v>
      </c>
      <c r="E22" s="5" t="s">
        <v>75</v>
      </c>
      <c r="F22" s="15"/>
    </row>
    <row r="23">
      <c r="A23" s="7">
        <v>21.0</v>
      </c>
      <c r="B23" s="9" t="s">
        <v>77</v>
      </c>
      <c r="C23" s="9" t="s">
        <v>127</v>
      </c>
      <c r="D23" s="9" t="s">
        <v>131</v>
      </c>
      <c r="E23" s="9" t="s">
        <v>78</v>
      </c>
      <c r="F23" s="14"/>
    </row>
    <row r="24">
      <c r="A24" s="4">
        <v>22.0</v>
      </c>
      <c r="B24" s="5" t="s">
        <v>80</v>
      </c>
      <c r="C24" s="5" t="s">
        <v>118</v>
      </c>
      <c r="D24" s="5" t="s">
        <v>132</v>
      </c>
      <c r="E24" s="5" t="s">
        <v>81</v>
      </c>
      <c r="F24" s="15"/>
    </row>
    <row r="25">
      <c r="A25" s="7">
        <v>23.0</v>
      </c>
      <c r="B25" s="9" t="s">
        <v>83</v>
      </c>
      <c r="C25" s="9" t="s">
        <v>111</v>
      </c>
      <c r="D25" s="9" t="s">
        <v>111</v>
      </c>
      <c r="E25" s="9" t="s">
        <v>84</v>
      </c>
      <c r="F25" s="14"/>
    </row>
    <row r="26">
      <c r="A26" s="4">
        <v>24.0</v>
      </c>
      <c r="B26" s="5" t="s">
        <v>86</v>
      </c>
      <c r="C26" s="5" t="s">
        <v>127</v>
      </c>
      <c r="D26" s="5" t="s">
        <v>131</v>
      </c>
      <c r="E26" s="5" t="s">
        <v>78</v>
      </c>
      <c r="F26" s="15"/>
    </row>
    <row r="27">
      <c r="A27" s="7">
        <v>25.0</v>
      </c>
      <c r="B27" s="9" t="s">
        <v>88</v>
      </c>
      <c r="C27" s="9" t="s">
        <v>127</v>
      </c>
      <c r="D27" s="9" t="s">
        <v>132</v>
      </c>
      <c r="E27" s="9" t="s">
        <v>89</v>
      </c>
      <c r="F27" s="14"/>
    </row>
    <row r="28">
      <c r="A28" s="4">
        <v>26.0</v>
      </c>
      <c r="B28" s="5" t="s">
        <v>91</v>
      </c>
      <c r="C28" s="5" t="s">
        <v>133</v>
      </c>
      <c r="D28" s="5" t="s">
        <v>115</v>
      </c>
      <c r="E28" s="5" t="s">
        <v>92</v>
      </c>
      <c r="F28" s="15"/>
    </row>
    <row r="29">
      <c r="A29" s="7">
        <v>27.0</v>
      </c>
      <c r="B29" s="9" t="s">
        <v>94</v>
      </c>
      <c r="C29" s="9" t="s">
        <v>129</v>
      </c>
      <c r="D29" s="9" t="s">
        <v>113</v>
      </c>
      <c r="E29" s="9" t="s">
        <v>95</v>
      </c>
      <c r="F29" s="14"/>
    </row>
    <row r="30">
      <c r="A30" s="4">
        <v>28.0</v>
      </c>
      <c r="B30" s="5" t="s">
        <v>96</v>
      </c>
      <c r="C30" s="5" t="s">
        <v>127</v>
      </c>
      <c r="D30" s="5" t="s">
        <v>128</v>
      </c>
      <c r="E30" s="5" t="s">
        <v>59</v>
      </c>
      <c r="F30" s="15"/>
    </row>
    <row r="31">
      <c r="A31" s="7">
        <v>29.0</v>
      </c>
      <c r="B31" s="9" t="s">
        <v>98</v>
      </c>
      <c r="C31" s="9" t="s">
        <v>114</v>
      </c>
      <c r="D31" s="9" t="s">
        <v>126</v>
      </c>
      <c r="E31" s="9" t="s">
        <v>66</v>
      </c>
      <c r="F31" s="14"/>
    </row>
    <row r="32">
      <c r="A32" s="4">
        <v>30.0</v>
      </c>
      <c r="B32" s="5" t="s">
        <v>100</v>
      </c>
      <c r="C32" s="5" t="s">
        <v>110</v>
      </c>
      <c r="D32" s="5" t="s">
        <v>111</v>
      </c>
      <c r="E32" s="5" t="s">
        <v>15</v>
      </c>
      <c r="F32" s="15"/>
    </row>
    <row r="33">
      <c r="A33" s="16">
        <v>31.0</v>
      </c>
      <c r="B33" s="18" t="s">
        <v>102</v>
      </c>
      <c r="C33" s="18" t="s">
        <v>127</v>
      </c>
      <c r="D33" s="18" t="s">
        <v>111</v>
      </c>
      <c r="E33" s="18" t="s">
        <v>103</v>
      </c>
      <c r="F33" s="2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6" width="22.63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3" t="s">
        <v>6</v>
      </c>
    </row>
    <row r="2">
      <c r="A2" s="4" t="s">
        <v>134</v>
      </c>
      <c r="B2" s="5" t="s">
        <v>135</v>
      </c>
      <c r="C2" s="5" t="s">
        <v>136</v>
      </c>
      <c r="D2" s="5" t="s">
        <v>135</v>
      </c>
      <c r="E2" s="21"/>
      <c r="F2" s="15"/>
    </row>
    <row r="3">
      <c r="A3" s="7">
        <v>36.0</v>
      </c>
      <c r="B3" s="9">
        <v>1.0</v>
      </c>
      <c r="C3" s="9">
        <v>16.92</v>
      </c>
      <c r="D3" s="9">
        <v>1.0</v>
      </c>
      <c r="E3" s="22"/>
      <c r="F3" s="14"/>
    </row>
    <row r="4">
      <c r="A4" s="4">
        <v>35.0</v>
      </c>
      <c r="B4" s="5">
        <v>3.0</v>
      </c>
      <c r="C4" s="5">
        <v>9.58</v>
      </c>
      <c r="D4" s="5">
        <v>2.0</v>
      </c>
      <c r="E4" s="21"/>
      <c r="F4" s="15"/>
    </row>
    <row r="5">
      <c r="A5" s="7">
        <v>35.0</v>
      </c>
      <c r="B5" s="9">
        <v>3.0</v>
      </c>
      <c r="C5" s="9">
        <v>9.5</v>
      </c>
      <c r="D5" s="9">
        <v>3.0</v>
      </c>
      <c r="E5" s="22"/>
      <c r="F5" s="14"/>
    </row>
    <row r="6">
      <c r="A6" s="4">
        <v>35.0</v>
      </c>
      <c r="B6" s="5">
        <v>3.0</v>
      </c>
      <c r="C6" s="5">
        <v>9.0</v>
      </c>
      <c r="D6" s="5">
        <v>5.0</v>
      </c>
      <c r="E6" s="21"/>
      <c r="F6" s="15"/>
    </row>
    <row r="7">
      <c r="A7" s="7">
        <v>34.0</v>
      </c>
      <c r="B7" s="9">
        <v>5.0</v>
      </c>
      <c r="C7" s="9">
        <v>9.0</v>
      </c>
      <c r="D7" s="9">
        <v>5.0</v>
      </c>
      <c r="E7" s="22"/>
      <c r="F7" s="14"/>
    </row>
    <row r="8">
      <c r="A8" s="4">
        <v>34.0</v>
      </c>
      <c r="B8" s="5">
        <v>5.0</v>
      </c>
      <c r="C8" s="5">
        <v>9.0</v>
      </c>
      <c r="D8" s="5">
        <v>5.0</v>
      </c>
      <c r="E8" s="21"/>
      <c r="F8" s="15"/>
    </row>
    <row r="9">
      <c r="A9" s="7">
        <v>34.0</v>
      </c>
      <c r="B9" s="9">
        <v>5.0</v>
      </c>
      <c r="C9" s="9">
        <v>8.37</v>
      </c>
      <c r="D9" s="9">
        <v>7.0</v>
      </c>
      <c r="E9" s="22"/>
      <c r="F9" s="14"/>
    </row>
    <row r="10">
      <c r="A10" s="4">
        <v>32.0</v>
      </c>
      <c r="B10" s="5">
        <v>8.0</v>
      </c>
      <c r="C10" s="5">
        <v>8.0</v>
      </c>
      <c r="D10" s="5">
        <v>8.5</v>
      </c>
      <c r="E10" s="21"/>
      <c r="F10" s="15"/>
    </row>
    <row r="11">
      <c r="A11" s="7">
        <v>31.0</v>
      </c>
      <c r="B11" s="9">
        <v>10.0</v>
      </c>
      <c r="C11" s="9">
        <v>8.0</v>
      </c>
      <c r="D11" s="9">
        <v>8.5</v>
      </c>
      <c r="E11" s="22"/>
      <c r="F11" s="14"/>
    </row>
    <row r="12">
      <c r="A12" s="4">
        <v>31.0</v>
      </c>
      <c r="B12" s="5">
        <v>10.0</v>
      </c>
      <c r="C12" s="5">
        <v>7.67</v>
      </c>
      <c r="D12" s="5">
        <v>10.0</v>
      </c>
      <c r="E12" s="21"/>
      <c r="F12" s="15"/>
    </row>
    <row r="13">
      <c r="A13" s="7">
        <v>31.0</v>
      </c>
      <c r="B13" s="9">
        <v>10.0</v>
      </c>
      <c r="C13" s="9">
        <v>7.0</v>
      </c>
      <c r="D13" s="9">
        <v>11.5</v>
      </c>
      <c r="E13" s="22"/>
      <c r="F13" s="14"/>
    </row>
    <row r="14">
      <c r="A14" s="4">
        <v>29.0</v>
      </c>
      <c r="B14" s="5">
        <v>13.5</v>
      </c>
      <c r="C14" s="5">
        <v>7.0</v>
      </c>
      <c r="D14" s="5">
        <v>11.5</v>
      </c>
      <c r="E14" s="21"/>
      <c r="F14" s="15"/>
    </row>
    <row r="15">
      <c r="A15" s="7">
        <v>29.0</v>
      </c>
      <c r="B15" s="9">
        <v>13.5</v>
      </c>
      <c r="C15" s="9">
        <v>6.75</v>
      </c>
      <c r="D15" s="9">
        <v>13.0</v>
      </c>
      <c r="E15" s="22"/>
      <c r="F15" s="14"/>
    </row>
    <row r="16">
      <c r="A16" s="4">
        <v>29.0</v>
      </c>
      <c r="B16" s="5">
        <v>13.5</v>
      </c>
      <c r="C16" s="5">
        <v>6.67</v>
      </c>
      <c r="D16" s="5">
        <v>14.0</v>
      </c>
      <c r="E16" s="21"/>
      <c r="F16" s="15"/>
    </row>
    <row r="17">
      <c r="A17" s="7">
        <v>29.0</v>
      </c>
      <c r="B17" s="9">
        <v>13.5</v>
      </c>
      <c r="C17" s="9">
        <v>6.58</v>
      </c>
      <c r="D17" s="9">
        <v>15.0</v>
      </c>
      <c r="E17" s="22"/>
      <c r="F17" s="14"/>
    </row>
    <row r="18">
      <c r="A18" s="4">
        <v>28.0</v>
      </c>
      <c r="B18" s="5">
        <v>16.0</v>
      </c>
      <c r="C18" s="5">
        <v>6.5</v>
      </c>
      <c r="D18" s="5">
        <v>16.0</v>
      </c>
      <c r="E18" s="21"/>
      <c r="F18" s="15"/>
    </row>
    <row r="19">
      <c r="A19" s="7">
        <v>27.0</v>
      </c>
      <c r="B19" s="9">
        <v>17.5</v>
      </c>
      <c r="C19" s="9">
        <v>6.35</v>
      </c>
      <c r="D19" s="9">
        <v>17.0</v>
      </c>
      <c r="E19" s="22"/>
      <c r="F19" s="14"/>
    </row>
    <row r="20">
      <c r="A20" s="4">
        <v>27.0</v>
      </c>
      <c r="B20" s="5">
        <v>17.5</v>
      </c>
      <c r="C20" s="5">
        <v>6.33</v>
      </c>
      <c r="D20" s="5">
        <v>18.0</v>
      </c>
      <c r="E20" s="21"/>
      <c r="F20" s="15"/>
    </row>
    <row r="21">
      <c r="A21" s="7">
        <v>26.0</v>
      </c>
      <c r="B21" s="9">
        <v>19.0</v>
      </c>
      <c r="C21" s="9">
        <v>6.17</v>
      </c>
      <c r="D21" s="9">
        <v>19.0</v>
      </c>
      <c r="E21" s="22"/>
      <c r="F21" s="14"/>
    </row>
    <row r="22">
      <c r="A22" s="4">
        <v>25.0</v>
      </c>
      <c r="B22" s="5">
        <v>20.5</v>
      </c>
      <c r="C22" s="5">
        <v>6.0</v>
      </c>
      <c r="D22" s="5">
        <v>20.0</v>
      </c>
      <c r="E22" s="21"/>
      <c r="F22" s="15"/>
    </row>
    <row r="23">
      <c r="A23" s="7">
        <v>25.0</v>
      </c>
      <c r="B23" s="9">
        <v>20.5</v>
      </c>
      <c r="C23" s="9">
        <v>5.67</v>
      </c>
      <c r="D23" s="9">
        <v>21.0</v>
      </c>
      <c r="E23" s="22"/>
      <c r="F23" s="14"/>
    </row>
    <row r="24">
      <c r="A24" s="4">
        <v>24.0</v>
      </c>
      <c r="B24" s="5">
        <v>22.0</v>
      </c>
      <c r="C24" s="5">
        <v>5.37</v>
      </c>
      <c r="D24" s="5">
        <v>22.0</v>
      </c>
      <c r="E24" s="21"/>
      <c r="F24" s="15"/>
    </row>
    <row r="25">
      <c r="A25" s="7">
        <v>23.0</v>
      </c>
      <c r="B25" s="9">
        <v>23.0</v>
      </c>
      <c r="C25" s="9">
        <v>5.0</v>
      </c>
      <c r="D25" s="9">
        <v>23.5</v>
      </c>
      <c r="E25" s="22"/>
      <c r="F25" s="14"/>
    </row>
    <row r="26">
      <c r="A26" s="4">
        <v>22.0</v>
      </c>
      <c r="B26" s="5">
        <v>24.5</v>
      </c>
      <c r="C26" s="5">
        <v>5.0</v>
      </c>
      <c r="D26" s="5">
        <v>23.5</v>
      </c>
      <c r="E26" s="21"/>
      <c r="F26" s="15"/>
    </row>
    <row r="27">
      <c r="A27" s="7">
        <v>22.0</v>
      </c>
      <c r="B27" s="9">
        <v>24.5</v>
      </c>
      <c r="C27" s="9">
        <v>4.58</v>
      </c>
      <c r="D27" s="9">
        <v>25.0</v>
      </c>
      <c r="E27" s="22"/>
      <c r="F27" s="14"/>
    </row>
    <row r="28">
      <c r="A28" s="4">
        <v>21.0</v>
      </c>
      <c r="B28" s="5">
        <v>26.0</v>
      </c>
      <c r="C28" s="5">
        <v>4.5</v>
      </c>
      <c r="D28" s="5">
        <v>26.0</v>
      </c>
      <c r="E28" s="21"/>
      <c r="F28" s="15"/>
    </row>
    <row r="29">
      <c r="A29" s="7">
        <v>20.0</v>
      </c>
      <c r="B29" s="9">
        <v>27.0</v>
      </c>
      <c r="C29" s="9">
        <v>4.4</v>
      </c>
      <c r="D29" s="9">
        <v>27.0</v>
      </c>
      <c r="E29" s="22"/>
      <c r="F29" s="14"/>
    </row>
    <row r="30">
      <c r="A30" s="4">
        <v>19.0</v>
      </c>
      <c r="B30" s="5">
        <v>28.0</v>
      </c>
      <c r="C30" s="5">
        <v>3.27</v>
      </c>
      <c r="D30" s="5">
        <v>28.0</v>
      </c>
      <c r="E30" s="21"/>
      <c r="F30" s="15"/>
    </row>
    <row r="31">
      <c r="A31" s="7">
        <v>18.0</v>
      </c>
      <c r="B31" s="9">
        <v>29.0</v>
      </c>
      <c r="C31" s="9">
        <v>3.0</v>
      </c>
      <c r="D31" s="9">
        <v>29.5</v>
      </c>
      <c r="E31" s="22"/>
      <c r="F31" s="14"/>
    </row>
    <row r="32">
      <c r="A32" s="4">
        <v>17.0</v>
      </c>
      <c r="B32" s="5">
        <v>30.0</v>
      </c>
      <c r="C32" s="5">
        <v>3.0</v>
      </c>
      <c r="D32" s="5">
        <v>29.5</v>
      </c>
      <c r="E32" s="21"/>
      <c r="F32" s="15"/>
    </row>
    <row r="33">
      <c r="A33" s="16">
        <v>14.0</v>
      </c>
      <c r="B33" s="18">
        <v>31.0</v>
      </c>
      <c r="C33" s="18">
        <v>2.0</v>
      </c>
      <c r="D33" s="18">
        <v>31.0</v>
      </c>
      <c r="E33" s="23"/>
      <c r="F33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6" width="22.63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4" t="s">
        <v>137</v>
      </c>
    </row>
    <row r="2">
      <c r="A2" s="4" t="s">
        <v>7</v>
      </c>
      <c r="B2" s="5" t="s">
        <v>8</v>
      </c>
      <c r="C2" s="5" t="s">
        <v>138</v>
      </c>
      <c r="D2" s="5" t="s">
        <v>139</v>
      </c>
      <c r="E2" s="5" t="s">
        <v>140</v>
      </c>
      <c r="F2" s="5" t="s">
        <v>141</v>
      </c>
      <c r="G2" s="13" t="s">
        <v>142</v>
      </c>
    </row>
    <row r="3">
      <c r="A3" s="7">
        <v>1.0</v>
      </c>
      <c r="B3" s="8" t="s">
        <v>14</v>
      </c>
      <c r="C3" s="9">
        <v>3.0</v>
      </c>
      <c r="D3" s="9">
        <v>7.0</v>
      </c>
      <c r="E3" s="25">
        <f t="shared" ref="E3:E33" si="1">C3-D3</f>
        <v>-4</v>
      </c>
      <c r="F3" s="25">
        <f t="shared" ref="F3:F33" si="2">E3^2</f>
        <v>16</v>
      </c>
      <c r="G3" s="26">
        <f>SUM(F3:F33)</f>
        <v>4560</v>
      </c>
    </row>
    <row r="4">
      <c r="A4" s="4">
        <v>2.0</v>
      </c>
      <c r="B4" s="11" t="s">
        <v>19</v>
      </c>
      <c r="C4" s="5">
        <v>23.0</v>
      </c>
      <c r="D4" s="5">
        <v>29.5</v>
      </c>
      <c r="E4" s="27">
        <f t="shared" si="1"/>
        <v>-6.5</v>
      </c>
      <c r="F4" s="27">
        <f t="shared" si="2"/>
        <v>42.25</v>
      </c>
      <c r="G4" s="28"/>
    </row>
    <row r="5">
      <c r="A5" s="7">
        <v>3.0</v>
      </c>
      <c r="B5" s="8" t="s">
        <v>22</v>
      </c>
      <c r="C5" s="9">
        <v>8.0</v>
      </c>
      <c r="D5" s="9">
        <v>3.0</v>
      </c>
      <c r="E5" s="25">
        <f t="shared" si="1"/>
        <v>5</v>
      </c>
      <c r="F5" s="25">
        <f t="shared" si="2"/>
        <v>25</v>
      </c>
      <c r="G5" s="26"/>
    </row>
    <row r="6">
      <c r="A6" s="4">
        <v>4.0</v>
      </c>
      <c r="B6" s="11" t="s">
        <v>27</v>
      </c>
      <c r="C6" s="5">
        <v>13.5</v>
      </c>
      <c r="D6" s="5">
        <v>13.0</v>
      </c>
      <c r="E6" s="27">
        <f t="shared" si="1"/>
        <v>0.5</v>
      </c>
      <c r="F6" s="27">
        <f t="shared" si="2"/>
        <v>0.25</v>
      </c>
      <c r="G6" s="28"/>
    </row>
    <row r="7">
      <c r="A7" s="7">
        <v>5.0</v>
      </c>
      <c r="B7" s="8" t="s">
        <v>31</v>
      </c>
      <c r="C7" s="9">
        <v>13.5</v>
      </c>
      <c r="D7" s="9">
        <v>15.0</v>
      </c>
      <c r="E7" s="25">
        <f t="shared" si="1"/>
        <v>-1.5</v>
      </c>
      <c r="F7" s="25">
        <f t="shared" si="2"/>
        <v>2.25</v>
      </c>
      <c r="G7" s="26"/>
    </row>
    <row r="8">
      <c r="A8" s="4">
        <v>6.0</v>
      </c>
      <c r="B8" s="11" t="s">
        <v>34</v>
      </c>
      <c r="C8" s="5">
        <v>27.0</v>
      </c>
      <c r="D8" s="5">
        <v>18.0</v>
      </c>
      <c r="E8" s="27">
        <f t="shared" si="1"/>
        <v>9</v>
      </c>
      <c r="F8" s="27">
        <f t="shared" si="2"/>
        <v>81</v>
      </c>
      <c r="G8" s="28"/>
    </row>
    <row r="9">
      <c r="A9" s="7">
        <v>7.0</v>
      </c>
      <c r="B9" s="8" t="s">
        <v>37</v>
      </c>
      <c r="C9" s="9">
        <v>5.0</v>
      </c>
      <c r="D9" s="9">
        <v>25.0</v>
      </c>
      <c r="E9" s="25">
        <f t="shared" si="1"/>
        <v>-20</v>
      </c>
      <c r="F9" s="25">
        <f t="shared" si="2"/>
        <v>400</v>
      </c>
      <c r="G9" s="26"/>
    </row>
    <row r="10">
      <c r="A10" s="4">
        <v>8.0</v>
      </c>
      <c r="B10" s="11" t="s">
        <v>40</v>
      </c>
      <c r="C10" s="5">
        <v>5.0</v>
      </c>
      <c r="D10" s="5">
        <v>28.0</v>
      </c>
      <c r="E10" s="27">
        <f t="shared" si="1"/>
        <v>-23</v>
      </c>
      <c r="F10" s="27">
        <f t="shared" si="2"/>
        <v>529</v>
      </c>
      <c r="G10" s="28"/>
    </row>
    <row r="11">
      <c r="A11" s="7">
        <v>9.0</v>
      </c>
      <c r="B11" s="8" t="s">
        <v>42</v>
      </c>
      <c r="C11" s="9">
        <v>13.5</v>
      </c>
      <c r="D11" s="9">
        <v>26.0</v>
      </c>
      <c r="E11" s="25">
        <f t="shared" si="1"/>
        <v>-12.5</v>
      </c>
      <c r="F11" s="25">
        <f t="shared" si="2"/>
        <v>156.25</v>
      </c>
      <c r="G11" s="26"/>
    </row>
    <row r="12">
      <c r="A12" s="4">
        <v>10.0</v>
      </c>
      <c r="B12" s="11" t="s">
        <v>45</v>
      </c>
      <c r="C12" s="5">
        <v>31.0</v>
      </c>
      <c r="D12" s="5">
        <v>23.5</v>
      </c>
      <c r="E12" s="27">
        <f t="shared" si="1"/>
        <v>7.5</v>
      </c>
      <c r="F12" s="27">
        <f t="shared" si="2"/>
        <v>56.25</v>
      </c>
      <c r="G12" s="28"/>
    </row>
    <row r="13">
      <c r="A13" s="7">
        <v>11.0</v>
      </c>
      <c r="B13" s="8" t="s">
        <v>48</v>
      </c>
      <c r="C13" s="9">
        <v>17.5</v>
      </c>
      <c r="D13" s="9">
        <v>17.0</v>
      </c>
      <c r="E13" s="25">
        <f t="shared" si="1"/>
        <v>0.5</v>
      </c>
      <c r="F13" s="25">
        <f t="shared" si="2"/>
        <v>0.25</v>
      </c>
      <c r="G13" s="26"/>
    </row>
    <row r="14">
      <c r="A14" s="4">
        <v>12.0</v>
      </c>
      <c r="B14" s="11" t="s">
        <v>51</v>
      </c>
      <c r="C14" s="5">
        <v>30.0</v>
      </c>
      <c r="D14" s="5">
        <v>31.0</v>
      </c>
      <c r="E14" s="27">
        <f t="shared" si="1"/>
        <v>-1</v>
      </c>
      <c r="F14" s="27">
        <f t="shared" si="2"/>
        <v>1</v>
      </c>
      <c r="G14" s="28"/>
    </row>
    <row r="15">
      <c r="A15" s="7">
        <v>13.0</v>
      </c>
      <c r="B15" s="8" t="s">
        <v>54</v>
      </c>
      <c r="C15" s="9">
        <v>16.0</v>
      </c>
      <c r="D15" s="9">
        <v>1.0</v>
      </c>
      <c r="E15" s="25">
        <f t="shared" si="1"/>
        <v>15</v>
      </c>
      <c r="F15" s="25">
        <f t="shared" si="2"/>
        <v>225</v>
      </c>
      <c r="G15" s="26"/>
    </row>
    <row r="16">
      <c r="A16" s="4">
        <v>14.0</v>
      </c>
      <c r="B16" s="11" t="s">
        <v>57</v>
      </c>
      <c r="C16" s="5">
        <v>5.0</v>
      </c>
      <c r="D16" s="5">
        <v>23.5</v>
      </c>
      <c r="E16" s="27">
        <f t="shared" si="1"/>
        <v>-18.5</v>
      </c>
      <c r="F16" s="27">
        <f t="shared" si="2"/>
        <v>342.25</v>
      </c>
      <c r="G16" s="28"/>
    </row>
    <row r="17">
      <c r="A17" s="7">
        <v>15.0</v>
      </c>
      <c r="B17" s="8" t="s">
        <v>58</v>
      </c>
      <c r="C17" s="9">
        <v>24.5</v>
      </c>
      <c r="D17" s="9">
        <v>2.0</v>
      </c>
      <c r="E17" s="25">
        <f t="shared" si="1"/>
        <v>22.5</v>
      </c>
      <c r="F17" s="25">
        <f t="shared" si="2"/>
        <v>506.25</v>
      </c>
      <c r="G17" s="26"/>
    </row>
    <row r="18">
      <c r="A18" s="4">
        <v>16.0</v>
      </c>
      <c r="B18" s="11" t="s">
        <v>62</v>
      </c>
      <c r="C18" s="5">
        <v>19.0</v>
      </c>
      <c r="D18" s="5">
        <v>8.5</v>
      </c>
      <c r="E18" s="27">
        <f t="shared" si="1"/>
        <v>10.5</v>
      </c>
      <c r="F18" s="27">
        <f t="shared" si="2"/>
        <v>110.25</v>
      </c>
      <c r="G18" s="28"/>
    </row>
    <row r="19">
      <c r="A19" s="7">
        <v>17.0</v>
      </c>
      <c r="B19" s="8" t="s">
        <v>65</v>
      </c>
      <c r="C19" s="9">
        <v>10.0</v>
      </c>
      <c r="D19" s="9">
        <v>19.0</v>
      </c>
      <c r="E19" s="25">
        <f t="shared" si="1"/>
        <v>-9</v>
      </c>
      <c r="F19" s="25">
        <f t="shared" si="2"/>
        <v>81</v>
      </c>
      <c r="G19" s="26"/>
    </row>
    <row r="20">
      <c r="A20" s="4">
        <v>18.0</v>
      </c>
      <c r="B20" s="11" t="s">
        <v>68</v>
      </c>
      <c r="C20" s="5">
        <v>28.0</v>
      </c>
      <c r="D20" s="5">
        <v>11.5</v>
      </c>
      <c r="E20" s="27">
        <f t="shared" si="1"/>
        <v>16.5</v>
      </c>
      <c r="F20" s="27">
        <f t="shared" si="2"/>
        <v>272.25</v>
      </c>
      <c r="G20" s="28"/>
    </row>
    <row r="21">
      <c r="A21" s="7">
        <v>19.0</v>
      </c>
      <c r="B21" s="8" t="s">
        <v>71</v>
      </c>
      <c r="C21" s="9">
        <v>13.5</v>
      </c>
      <c r="D21" s="9">
        <v>14.0</v>
      </c>
      <c r="E21" s="25">
        <f t="shared" si="1"/>
        <v>-0.5</v>
      </c>
      <c r="F21" s="25">
        <f t="shared" si="2"/>
        <v>0.25</v>
      </c>
      <c r="G21" s="26"/>
    </row>
    <row r="22">
      <c r="A22" s="4">
        <v>20.0</v>
      </c>
      <c r="B22" s="11" t="s">
        <v>74</v>
      </c>
      <c r="C22" s="5">
        <v>10.0</v>
      </c>
      <c r="D22" s="5">
        <v>5.0</v>
      </c>
      <c r="E22" s="27">
        <f t="shared" si="1"/>
        <v>5</v>
      </c>
      <c r="F22" s="27">
        <f t="shared" si="2"/>
        <v>25</v>
      </c>
      <c r="G22" s="28"/>
    </row>
    <row r="23">
      <c r="A23" s="7">
        <v>21.0</v>
      </c>
      <c r="B23" s="8" t="s">
        <v>77</v>
      </c>
      <c r="C23" s="9">
        <v>20.5</v>
      </c>
      <c r="D23" s="9">
        <v>27.0</v>
      </c>
      <c r="E23" s="25">
        <f t="shared" si="1"/>
        <v>-6.5</v>
      </c>
      <c r="F23" s="25">
        <f t="shared" si="2"/>
        <v>42.25</v>
      </c>
      <c r="G23" s="26"/>
    </row>
    <row r="24">
      <c r="A24" s="4">
        <v>22.0</v>
      </c>
      <c r="B24" s="11" t="s">
        <v>80</v>
      </c>
      <c r="C24" s="5">
        <v>29.0</v>
      </c>
      <c r="D24" s="5">
        <v>20.0</v>
      </c>
      <c r="E24" s="27">
        <f t="shared" si="1"/>
        <v>9</v>
      </c>
      <c r="F24" s="27">
        <f t="shared" si="2"/>
        <v>81</v>
      </c>
      <c r="G24" s="28"/>
    </row>
    <row r="25">
      <c r="A25" s="7">
        <v>23.0</v>
      </c>
      <c r="B25" s="8" t="s">
        <v>83</v>
      </c>
      <c r="C25" s="9">
        <v>22.0</v>
      </c>
      <c r="D25" s="9">
        <v>8.5</v>
      </c>
      <c r="E25" s="25">
        <f t="shared" si="1"/>
        <v>13.5</v>
      </c>
      <c r="F25" s="25">
        <f t="shared" si="2"/>
        <v>182.25</v>
      </c>
      <c r="G25" s="26"/>
    </row>
    <row r="26">
      <c r="A26" s="4">
        <v>24.0</v>
      </c>
      <c r="B26" s="11" t="s">
        <v>86</v>
      </c>
      <c r="C26" s="5">
        <v>20.5</v>
      </c>
      <c r="D26" s="5">
        <v>5.0</v>
      </c>
      <c r="E26" s="27">
        <f t="shared" si="1"/>
        <v>15.5</v>
      </c>
      <c r="F26" s="27">
        <f t="shared" si="2"/>
        <v>240.25</v>
      </c>
      <c r="G26" s="28"/>
    </row>
    <row r="27">
      <c r="A27" s="7">
        <v>25.0</v>
      </c>
      <c r="B27" s="8" t="s">
        <v>88</v>
      </c>
      <c r="C27" s="9">
        <v>26.0</v>
      </c>
      <c r="D27" s="9">
        <v>21.0</v>
      </c>
      <c r="E27" s="25">
        <f t="shared" si="1"/>
        <v>5</v>
      </c>
      <c r="F27" s="25">
        <f t="shared" si="2"/>
        <v>25</v>
      </c>
      <c r="G27" s="26"/>
    </row>
    <row r="28">
      <c r="A28" s="4">
        <v>26.0</v>
      </c>
      <c r="B28" s="11" t="s">
        <v>91</v>
      </c>
      <c r="C28" s="5">
        <v>1.0</v>
      </c>
      <c r="D28" s="5">
        <v>22.0</v>
      </c>
      <c r="E28" s="27">
        <f t="shared" si="1"/>
        <v>-21</v>
      </c>
      <c r="F28" s="27">
        <f t="shared" si="2"/>
        <v>441</v>
      </c>
      <c r="G28" s="28"/>
    </row>
    <row r="29">
      <c r="A29" s="7">
        <v>27.0</v>
      </c>
      <c r="B29" s="8" t="s">
        <v>94</v>
      </c>
      <c r="C29" s="9">
        <v>17.5</v>
      </c>
      <c r="D29" s="9">
        <v>5.0</v>
      </c>
      <c r="E29" s="25">
        <f t="shared" si="1"/>
        <v>12.5</v>
      </c>
      <c r="F29" s="25">
        <f t="shared" si="2"/>
        <v>156.25</v>
      </c>
      <c r="G29" s="26"/>
    </row>
    <row r="30">
      <c r="A30" s="4">
        <v>28.0</v>
      </c>
      <c r="B30" s="11" t="s">
        <v>96</v>
      </c>
      <c r="C30" s="5">
        <v>24.5</v>
      </c>
      <c r="D30" s="5">
        <v>11.5</v>
      </c>
      <c r="E30" s="27">
        <f t="shared" si="1"/>
        <v>13</v>
      </c>
      <c r="F30" s="27">
        <f t="shared" si="2"/>
        <v>169</v>
      </c>
      <c r="G30" s="28"/>
    </row>
    <row r="31">
      <c r="A31" s="7">
        <v>29.0</v>
      </c>
      <c r="B31" s="8" t="s">
        <v>98</v>
      </c>
      <c r="C31" s="9">
        <v>10.0</v>
      </c>
      <c r="D31" s="9">
        <v>10.0</v>
      </c>
      <c r="E31" s="25">
        <f t="shared" si="1"/>
        <v>0</v>
      </c>
      <c r="F31" s="25">
        <f t="shared" si="2"/>
        <v>0</v>
      </c>
      <c r="G31" s="26"/>
    </row>
    <row r="32">
      <c r="A32" s="4">
        <v>30.0</v>
      </c>
      <c r="B32" s="11" t="s">
        <v>100</v>
      </c>
      <c r="C32" s="5">
        <v>3.0</v>
      </c>
      <c r="D32" s="5">
        <v>16.0</v>
      </c>
      <c r="E32" s="27">
        <f t="shared" si="1"/>
        <v>-13</v>
      </c>
      <c r="F32" s="27">
        <f t="shared" si="2"/>
        <v>169</v>
      </c>
      <c r="G32" s="28"/>
    </row>
    <row r="33">
      <c r="A33" s="16">
        <v>31.0</v>
      </c>
      <c r="B33" s="17" t="s">
        <v>102</v>
      </c>
      <c r="C33" s="18">
        <v>16.0</v>
      </c>
      <c r="D33" s="18">
        <v>29.5</v>
      </c>
      <c r="E33" s="29">
        <f t="shared" si="1"/>
        <v>-13.5</v>
      </c>
      <c r="F33" s="29">
        <f t="shared" si="2"/>
        <v>182.25</v>
      </c>
      <c r="G33" s="3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