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rango Lab\For SFS 2016\"/>
    </mc:Choice>
  </mc:AlternateContent>
  <bookViews>
    <workbookView xWindow="0" yWindow="0" windowWidth="19200" windowHeight="11595" tabRatio="150"/>
  </bookViews>
  <sheets>
    <sheet name="EDD" sheetId="1" r:id="rId1"/>
  </sheets>
  <calcPr calcId="171026" iterateDelta="1E-4"/>
</workbook>
</file>

<file path=xl/calcChain.xml><?xml version="1.0" encoding="utf-8"?>
<calcChain xmlns="http://schemas.openxmlformats.org/spreadsheetml/2006/main">
  <c r="I22" i="1" l="1"/>
  <c r="I36" i="1"/>
  <c r="I121" i="1"/>
  <c r="H122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I32" i="1"/>
  <c r="I26" i="1"/>
  <c r="I25" i="1"/>
  <c r="I24" i="1"/>
  <c r="I23" i="1"/>
  <c r="I20" i="1"/>
  <c r="I19" i="1"/>
  <c r="I18" i="1"/>
  <c r="I17" i="1"/>
  <c r="I16" i="1"/>
  <c r="I15" i="1"/>
  <c r="I13" i="1"/>
  <c r="I12" i="1"/>
  <c r="H12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9" i="1"/>
  <c r="H8" i="1"/>
  <c r="H2" i="1"/>
  <c r="H3" i="1"/>
  <c r="H4" i="1"/>
  <c r="H5" i="1"/>
  <c r="H6" i="1"/>
  <c r="H7" i="1"/>
</calcChain>
</file>

<file path=xl/sharedStrings.xml><?xml version="1.0" encoding="utf-8"?>
<sst xmlns="http://schemas.openxmlformats.org/spreadsheetml/2006/main" count="464" uniqueCount="445">
  <si>
    <t>Date Received</t>
  </si>
  <si>
    <t>Sample No.</t>
  </si>
  <si>
    <t>Sample ID</t>
  </si>
  <si>
    <t>Sample</t>
  </si>
  <si>
    <t>Dissolved Organic Carbon (mg C/L)</t>
  </si>
  <si>
    <t>Sub-sample volume (mL)</t>
  </si>
  <si>
    <t>Volume after dilution (mL</t>
  </si>
  <si>
    <t>Actual DOC (mg C/L)</t>
  </si>
  <si>
    <t>d.l. estimation (mg/L)</t>
  </si>
  <si>
    <t>160354-001</t>
  </si>
  <si>
    <t>CWU-2015-01</t>
  </si>
  <si>
    <t>Jack Stable Isotope 2015</t>
  </si>
  <si>
    <t>160354-002</t>
  </si>
  <si>
    <t>CWU-2015-02</t>
  </si>
  <si>
    <t>Standup NR 2015</t>
  </si>
  <si>
    <t>160354-003</t>
  </si>
  <si>
    <t>CWU-2015-03</t>
  </si>
  <si>
    <t>Jungle NR 2015</t>
  </si>
  <si>
    <t>160354-004</t>
  </si>
  <si>
    <t>CWU-2015-04</t>
  </si>
  <si>
    <t>Jack NR 2015</t>
  </si>
  <si>
    <t>160354-005</t>
  </si>
  <si>
    <t>CWU-2015-05</t>
  </si>
  <si>
    <t>Stafford NR 2015</t>
  </si>
  <si>
    <t>160354-006</t>
  </si>
  <si>
    <t>CWU-2015-06</t>
  </si>
  <si>
    <t>Bear NR 2015</t>
  </si>
  <si>
    <t>160354-007</t>
  </si>
  <si>
    <t>CWU-2015-07</t>
  </si>
  <si>
    <t>Chamber stream Initial</t>
  </si>
  <si>
    <t>160354-008</t>
  </si>
  <si>
    <t>CWU-2015-08</t>
  </si>
  <si>
    <t>Chamber Litter Leachate</t>
  </si>
  <si>
    <t>160354-009</t>
  </si>
  <si>
    <t>CWU-2015-09</t>
  </si>
  <si>
    <t>Chamber Frass Leachate</t>
  </si>
  <si>
    <t>160354-010</t>
  </si>
  <si>
    <t>CWU-2015-10</t>
  </si>
  <si>
    <t>Final Chamber 1</t>
  </si>
  <si>
    <t>160354-011</t>
  </si>
  <si>
    <t>CWU-2015-11</t>
  </si>
  <si>
    <t>Final Chamber 2</t>
  </si>
  <si>
    <t>or less</t>
  </si>
  <si>
    <t>160354-012</t>
  </si>
  <si>
    <t>CWU-2015-12</t>
  </si>
  <si>
    <t>Final Chamber 3</t>
  </si>
  <si>
    <t>160354-013</t>
  </si>
  <si>
    <t>CWU-2015-13</t>
  </si>
  <si>
    <t>Final Chamber 4</t>
  </si>
  <si>
    <t>160354-014</t>
  </si>
  <si>
    <t>CWU-2015-14</t>
  </si>
  <si>
    <t>Final Chamber 5</t>
  </si>
  <si>
    <t>160354-015</t>
  </si>
  <si>
    <t>CWU-2015-15</t>
  </si>
  <si>
    <t>Final Chamber 6</t>
  </si>
  <si>
    <t>160354-016</t>
  </si>
  <si>
    <t>CWU-2015-16</t>
  </si>
  <si>
    <t>Final Chamber 7</t>
  </si>
  <si>
    <t>160354-017</t>
  </si>
  <si>
    <t>CWU-2015-17</t>
  </si>
  <si>
    <t>Final Chamber 8</t>
  </si>
  <si>
    <t>160354-018</t>
  </si>
  <si>
    <t>CWU-2015-18</t>
  </si>
  <si>
    <t>Final Chamber 9</t>
  </si>
  <si>
    <t>160354-019</t>
  </si>
  <si>
    <t>CWU-2015-19</t>
  </si>
  <si>
    <t>Final Chamber 10</t>
  </si>
  <si>
    <t>160354-020</t>
  </si>
  <si>
    <t>CWU-2015-20</t>
  </si>
  <si>
    <t>Final Chamber 11</t>
  </si>
  <si>
    <t>160354-021</t>
  </si>
  <si>
    <t>CWU-2015-21</t>
  </si>
  <si>
    <t>Final Chamber 12</t>
  </si>
  <si>
    <t>160354-022</t>
  </si>
  <si>
    <t>CWU-2015-22</t>
  </si>
  <si>
    <t>Final Chamber 13</t>
  </si>
  <si>
    <t>160354-023</t>
  </si>
  <si>
    <t>CWU-2015-23</t>
  </si>
  <si>
    <t>Final Chamber 14</t>
  </si>
  <si>
    <t>160354-024</t>
  </si>
  <si>
    <t>CWU-2015-24</t>
  </si>
  <si>
    <t>Final Chamber 15</t>
  </si>
  <si>
    <t>160354-025</t>
  </si>
  <si>
    <t>CWU-2015-25</t>
  </si>
  <si>
    <t>Final Chamber 16</t>
  </si>
  <si>
    <t>160354-026</t>
  </si>
  <si>
    <t>CWU-2015-26</t>
  </si>
  <si>
    <t>Final Chamber 17</t>
  </si>
  <si>
    <t>160354-027</t>
  </si>
  <si>
    <t>CWU-2015-27</t>
  </si>
  <si>
    <t>Final Chamber 18</t>
  </si>
  <si>
    <t>160354-028</t>
  </si>
  <si>
    <t>CWU-2015-28</t>
  </si>
  <si>
    <t>Final Chamber 19</t>
  </si>
  <si>
    <t>160354-029</t>
  </si>
  <si>
    <t>CWU-2015-29</t>
  </si>
  <si>
    <t>Final Chamber 20</t>
  </si>
  <si>
    <t>160354-030</t>
  </si>
  <si>
    <t>CWU-2015-30</t>
  </si>
  <si>
    <t>Final Chamber 21</t>
  </si>
  <si>
    <t>160354-031</t>
  </si>
  <si>
    <t>CWU-2015-31</t>
  </si>
  <si>
    <t>Final Chamber 22</t>
  </si>
  <si>
    <t>160354-032</t>
  </si>
  <si>
    <t>CWU-2015-32</t>
  </si>
  <si>
    <t>Final Chamber 23</t>
  </si>
  <si>
    <t>160354-033</t>
  </si>
  <si>
    <t>CWU-2015-33</t>
  </si>
  <si>
    <t>Final Chamber 24</t>
  </si>
  <si>
    <t>160354-034</t>
  </si>
  <si>
    <t>CWU-2015-34</t>
  </si>
  <si>
    <t>Hovey Stable Isotope 2015</t>
  </si>
  <si>
    <t>160354-035</t>
  </si>
  <si>
    <t>CWU-2015-35</t>
  </si>
  <si>
    <t>Jungle 29-Oct-15 EEM</t>
  </si>
  <si>
    <t>160354-036</t>
  </si>
  <si>
    <t>CWU-2015-36</t>
  </si>
  <si>
    <t>Jack 29-Oct-15 EEM</t>
  </si>
  <si>
    <t>160354-037</t>
  </si>
  <si>
    <t>CWU-2015-37</t>
  </si>
  <si>
    <t>Standup 29-Oct-15 EEM</t>
  </si>
  <si>
    <t>160354-038</t>
  </si>
  <si>
    <t>CWU-2015-38</t>
  </si>
  <si>
    <t>Moonbean 29-Oct-15 EEM</t>
  </si>
  <si>
    <t>160354-039</t>
  </si>
  <si>
    <t>CWU-2015-39</t>
  </si>
  <si>
    <t>Hovey 29-Oct-15 EEM</t>
  </si>
  <si>
    <t>160354-040</t>
  </si>
  <si>
    <t>CWU-2015-40</t>
  </si>
  <si>
    <t>Hurley 29-Oct-15 EEM</t>
  </si>
  <si>
    <t>160354-041</t>
  </si>
  <si>
    <t>CWU-2015-41</t>
  </si>
  <si>
    <t>Cougar 29-Oct-15 EEM</t>
  </si>
  <si>
    <t>160354-042</t>
  </si>
  <si>
    <t>CWU-2015-42</t>
  </si>
  <si>
    <t>Blue 29-Oct-15 EEM</t>
  </si>
  <si>
    <t>160354-043</t>
  </si>
  <si>
    <t>CWU-2015-43</t>
  </si>
  <si>
    <t>Composite frass leachate 9-Sep-15</t>
  </si>
  <si>
    <t>160354-044</t>
  </si>
  <si>
    <t>CWU-2015-44</t>
  </si>
  <si>
    <t>Hovey RF1 11-Sep-15</t>
  </si>
  <si>
    <t>160354-045</t>
  </si>
  <si>
    <t>CWU-2015-45</t>
  </si>
  <si>
    <t>Hovey RF2 11-Sep-15</t>
  </si>
  <si>
    <t>160354-046</t>
  </si>
  <si>
    <t>CWU-2015-46</t>
  </si>
  <si>
    <t>Standup RF1 11-Sep-15</t>
  </si>
  <si>
    <t>160354-047</t>
  </si>
  <si>
    <t>CWU-2015-47</t>
  </si>
  <si>
    <t>Standup RF2 11-Sep-15</t>
  </si>
  <si>
    <t>160354-048</t>
  </si>
  <si>
    <t>CWU-2015-48</t>
  </si>
  <si>
    <t>Jungle TF1 11-Sep-15</t>
  </si>
  <si>
    <t>160354-049</t>
  </si>
  <si>
    <t>CWU-2015-49</t>
  </si>
  <si>
    <t>Jungle TF3 11-Sep-15</t>
  </si>
  <si>
    <t>160354-050</t>
  </si>
  <si>
    <t>CWU-2015-50</t>
  </si>
  <si>
    <t>Moonbeam TF1 11-Sep-15</t>
  </si>
  <si>
    <t>160354-051</t>
  </si>
  <si>
    <t>CWU-2015-51</t>
  </si>
  <si>
    <t>Moonbeam TF2 11-Sep-15</t>
  </si>
  <si>
    <t>160354-052</t>
  </si>
  <si>
    <t>CWU-2015-52</t>
  </si>
  <si>
    <t>Moonbeam TF3 11-Sep-15</t>
  </si>
  <si>
    <t>160354-053</t>
  </si>
  <si>
    <t>CWU-2015-53</t>
  </si>
  <si>
    <t>Jack TF1 11-Sep-15</t>
  </si>
  <si>
    <t>160354-054</t>
  </si>
  <si>
    <t>CWU-2015-54</t>
  </si>
  <si>
    <t>Jack TF2 11-Sep-15</t>
  </si>
  <si>
    <t>160354-055</t>
  </si>
  <si>
    <t>CWU-2015-55</t>
  </si>
  <si>
    <t>Jack TF3 11-Sep-15</t>
  </si>
  <si>
    <t>160354-056</t>
  </si>
  <si>
    <t>CWU-2015-56</t>
  </si>
  <si>
    <t>Standup TF1 11-Sep-15</t>
  </si>
  <si>
    <t>160354-057</t>
  </si>
  <si>
    <t>CWU-2015-57</t>
  </si>
  <si>
    <t>Standup TF2 11-Sep-15</t>
  </si>
  <si>
    <t>160354-058</t>
  </si>
  <si>
    <t>CWU-2015-58</t>
  </si>
  <si>
    <t>Standup TF 3 11-Sep-15</t>
  </si>
  <si>
    <t>160354-059</t>
  </si>
  <si>
    <t>CWU-2015-59</t>
  </si>
  <si>
    <t>Hovey TF1 11-Sep-15</t>
  </si>
  <si>
    <t>160354-060</t>
  </si>
  <si>
    <t>CWU-2015-60</t>
  </si>
  <si>
    <t>Hovey TF2 11-Sep-15</t>
  </si>
  <si>
    <t>160354-061</t>
  </si>
  <si>
    <t>CWU-2015-61</t>
  </si>
  <si>
    <t>Hovey TF3 11-Sep-15</t>
  </si>
  <si>
    <t>160354-062</t>
  </si>
  <si>
    <t>CWU-2015-62</t>
  </si>
  <si>
    <t>Hurley TF1 11-Sep-15</t>
  </si>
  <si>
    <t>160354-063</t>
  </si>
  <si>
    <t>CWU-2015-63</t>
  </si>
  <si>
    <t>Hurley TF2 11-Sep-15</t>
  </si>
  <si>
    <t>160354-064</t>
  </si>
  <si>
    <t>CWU-2015-64</t>
  </si>
  <si>
    <t>Hurley TF3 11-Sep-15</t>
  </si>
  <si>
    <t>160354-065</t>
  </si>
  <si>
    <t>CWU-2015-65</t>
  </si>
  <si>
    <t>Blue TF1 11-Sep-15</t>
  </si>
  <si>
    <t>160354-066</t>
  </si>
  <si>
    <t>CWU-2015-66</t>
  </si>
  <si>
    <t>Blue TF3 11-Sep-15</t>
  </si>
  <si>
    <t>160354-067</t>
  </si>
  <si>
    <t>CWU-2015-67</t>
  </si>
  <si>
    <t>Billy Goat TF1 11-Sep-15</t>
  </si>
  <si>
    <t>160354-068</t>
  </si>
  <si>
    <t>CWU-2015-68</t>
  </si>
  <si>
    <t>Billy Goat TF2 11-Sep-15</t>
  </si>
  <si>
    <t>160354-069</t>
  </si>
  <si>
    <t>CWU-2015-69</t>
  </si>
  <si>
    <t>Standup RF1 11-Oct-15</t>
  </si>
  <si>
    <t>160354-070</t>
  </si>
  <si>
    <t>CWU-2015-70</t>
  </si>
  <si>
    <t>Standup RF2 11-Oct-15</t>
  </si>
  <si>
    <t>160354-071</t>
  </si>
  <si>
    <t>CWU-2015-71</t>
  </si>
  <si>
    <t>Hovey RF1 11-Oct-15</t>
  </si>
  <si>
    <t>160354-072</t>
  </si>
  <si>
    <t>CWU-2015-72</t>
  </si>
  <si>
    <t>160354-073</t>
  </si>
  <si>
    <t>CWU-2015-73</t>
  </si>
  <si>
    <t>Jungle TF1 11-Oct-15</t>
  </si>
  <si>
    <t>160354-074</t>
  </si>
  <si>
    <t>CWU-2015-74</t>
  </si>
  <si>
    <t>Jungle TF2 11-Oct-15</t>
  </si>
  <si>
    <t>160354-075</t>
  </si>
  <si>
    <t>CWU-2015-75</t>
  </si>
  <si>
    <t>Jack TF1 11-Oct-15</t>
  </si>
  <si>
    <t>160354-076</t>
  </si>
  <si>
    <t>CWU-2015-76</t>
  </si>
  <si>
    <t>Jack TF2 11-Oct-15</t>
  </si>
  <si>
    <t>160354-077</t>
  </si>
  <si>
    <t>CWU-2015-77</t>
  </si>
  <si>
    <t>Jack TF3 11-Oct-15</t>
  </si>
  <si>
    <t>160354-078</t>
  </si>
  <si>
    <t>CWU-2015-78</t>
  </si>
  <si>
    <t>Moonbeam TF1 11-Oct-15</t>
  </si>
  <si>
    <t>160354-079</t>
  </si>
  <si>
    <t>CWU-2015-79</t>
  </si>
  <si>
    <t>Moonbeam TF2 11-Oct-15</t>
  </si>
  <si>
    <t>160354-080</t>
  </si>
  <si>
    <t>CWU-2015-80</t>
  </si>
  <si>
    <t>Moonbeam TF3 11-Oct-15</t>
  </si>
  <si>
    <t>160354-081</t>
  </si>
  <si>
    <t>CWU-2015-81</t>
  </si>
  <si>
    <t>Standup TF1 11-Oct-15</t>
  </si>
  <si>
    <t>160354-082</t>
  </si>
  <si>
    <t>CWU-2015-82</t>
  </si>
  <si>
    <t>Standup TF3 11-Oct-15</t>
  </si>
  <si>
    <t>160354-083</t>
  </si>
  <si>
    <t>CWU-2015-83</t>
  </si>
  <si>
    <t>Blue TF1 11-Oct-15</t>
  </si>
  <si>
    <t>160354-084</t>
  </si>
  <si>
    <t>CWU-2015-84</t>
  </si>
  <si>
    <t>Hurley TF1 11-Oct-15</t>
  </si>
  <si>
    <t>160354-085</t>
  </si>
  <si>
    <t>CWU-2015-85</t>
  </si>
  <si>
    <t>Hurley TF2 11-Oct-15</t>
  </si>
  <si>
    <t>160354-086</t>
  </si>
  <si>
    <t>CWU-2015-86</t>
  </si>
  <si>
    <t>Hurley TF3 11-Oct-15</t>
  </si>
  <si>
    <t>160354-087</t>
  </si>
  <si>
    <t>CWU-2015-87</t>
  </si>
  <si>
    <t>Billy Goat TF1 11-Oct-15</t>
  </si>
  <si>
    <t>160354-088</t>
  </si>
  <si>
    <t>CWU-2015-88</t>
  </si>
  <si>
    <t>Billy Goat TF2 11-Oct-15</t>
  </si>
  <si>
    <t>160354-089</t>
  </si>
  <si>
    <t>CWU-2015-89</t>
  </si>
  <si>
    <t>Hovey TF1 11-Oct-15</t>
  </si>
  <si>
    <t>160354-090</t>
  </si>
  <si>
    <t>CWU-2015-90</t>
  </si>
  <si>
    <t>Hovey TF2 11-Oct-15</t>
  </si>
  <si>
    <t>160354-091</t>
  </si>
  <si>
    <t>CWU-2015-91</t>
  </si>
  <si>
    <t>Hovey TF3 11-Oct-15</t>
  </si>
  <si>
    <t>160354-092</t>
  </si>
  <si>
    <t>CWU-2015-92</t>
  </si>
  <si>
    <t>Standup RF1 29-Oct-15</t>
  </si>
  <si>
    <t>160354-093</t>
  </si>
  <si>
    <t>CWU-2015-93</t>
  </si>
  <si>
    <t>Standup RF2 29-Oct-15</t>
  </si>
  <si>
    <t>160354-094</t>
  </si>
  <si>
    <t>CWU-2015-94</t>
  </si>
  <si>
    <t>Hovey RF1 29-Oct-15</t>
  </si>
  <si>
    <t>160354-095</t>
  </si>
  <si>
    <t>CWU-2015-95</t>
  </si>
  <si>
    <t>Hovey RF2 29-Oct-15</t>
  </si>
  <si>
    <t>160354-096</t>
  </si>
  <si>
    <t>CWU-2015-96</t>
  </si>
  <si>
    <t>Jungle TF1 29-Oct-15</t>
  </si>
  <si>
    <t>160354-097</t>
  </si>
  <si>
    <t>CWU-2015-97</t>
  </si>
  <si>
    <t>Jungle TF2 29-Oct-15</t>
  </si>
  <si>
    <t>160354-098</t>
  </si>
  <si>
    <t>CWU-2015-98</t>
  </si>
  <si>
    <t>Jungle TF3 29-Oct-15</t>
  </si>
  <si>
    <t>160354-099</t>
  </si>
  <si>
    <t>CWU-2015-99</t>
  </si>
  <si>
    <t>Standup TF1 29-Oct-15</t>
  </si>
  <si>
    <t>160354-100</t>
  </si>
  <si>
    <t>CWU-2015-100</t>
  </si>
  <si>
    <t>Standup TF2 29-Oct-15</t>
  </si>
  <si>
    <t>160354-101</t>
  </si>
  <si>
    <t>CWU-2015-101</t>
  </si>
  <si>
    <t>Standup TF3 29-Oct-15</t>
  </si>
  <si>
    <t>160354-102</t>
  </si>
  <si>
    <t>CWU-2015-102</t>
  </si>
  <si>
    <t>Jack TF1 29-Oct-15</t>
  </si>
  <si>
    <t>160354-103</t>
  </si>
  <si>
    <t>CWU-2015-103</t>
  </si>
  <si>
    <t>Jack TF2 29-Oct-15</t>
  </si>
  <si>
    <t>160354-104</t>
  </si>
  <si>
    <t>CWU-2015-104</t>
  </si>
  <si>
    <t>Jack TF3 29-Oct-15</t>
  </si>
  <si>
    <t>160354-105</t>
  </si>
  <si>
    <t>CWU-2015-105</t>
  </si>
  <si>
    <t>Moonbeam TF1 29-Oct-15</t>
  </si>
  <si>
    <t>160354-106</t>
  </si>
  <si>
    <t>CWU-2015-106</t>
  </si>
  <si>
    <t>Moonbeam TF2 29-Oct-15</t>
  </si>
  <si>
    <t>160354-107</t>
  </si>
  <si>
    <t>CWU-2015-107</t>
  </si>
  <si>
    <t>Moonbeam TF3 29-Oct-15</t>
  </si>
  <si>
    <t>160354-108</t>
  </si>
  <si>
    <t>CWU-2015-108</t>
  </si>
  <si>
    <t>Billy Goat TF1 29-Oct-15</t>
  </si>
  <si>
    <t>160354-109</t>
  </si>
  <si>
    <t>CWU-2015-109</t>
  </si>
  <si>
    <t>Billy Goat TF2 29-Oct-15</t>
  </si>
  <si>
    <t>160354-110</t>
  </si>
  <si>
    <t>CWU-2015-110</t>
  </si>
  <si>
    <t>Blue TF1 29-Oct-15</t>
  </si>
  <si>
    <t>160354-111</t>
  </si>
  <si>
    <t>CWU-2015-111</t>
  </si>
  <si>
    <t>Blue TF2 29-Oct-15</t>
  </si>
  <si>
    <t>160354-112</t>
  </si>
  <si>
    <t>CWU-2015-112</t>
  </si>
  <si>
    <t>Blue TF3 29-Oct-15</t>
  </si>
  <si>
    <t>160354-113</t>
  </si>
  <si>
    <t>CWU-2015-113</t>
  </si>
  <si>
    <t>Hovey TF1 29-Oct-15</t>
  </si>
  <si>
    <t>160354-114</t>
  </si>
  <si>
    <t>CWU-2015-114</t>
  </si>
  <si>
    <t>Hovey TF2 29-Oct-15</t>
  </si>
  <si>
    <t>160354-115</t>
  </si>
  <si>
    <t>CWU-2015-115</t>
  </si>
  <si>
    <t>Hovey TF3 29-Oct-15</t>
  </si>
  <si>
    <t>160354-116</t>
  </si>
  <si>
    <t>CWU-2015-116</t>
  </si>
  <si>
    <t>Hurley TF1 29-Oct-15</t>
  </si>
  <si>
    <t>160354-117</t>
  </si>
  <si>
    <t>CWU-2015-117</t>
  </si>
  <si>
    <t>Hurley TF2 29-Oct-15</t>
  </si>
  <si>
    <t>160354-118</t>
  </si>
  <si>
    <t>CWU-2015-118</t>
  </si>
  <si>
    <t>Hurley TF3 29-Oct-15</t>
  </si>
  <si>
    <t>160354-119</t>
  </si>
  <si>
    <t>CWU-2015-119</t>
  </si>
  <si>
    <t>Standup RF1 8-Nov-15</t>
  </si>
  <si>
    <t>160354-120</t>
  </si>
  <si>
    <t>CWU-2015-120</t>
  </si>
  <si>
    <t>Standup RF2 8-Nov-15</t>
  </si>
  <si>
    <t>160354-121</t>
  </si>
  <si>
    <t>CWU-2015-121</t>
  </si>
  <si>
    <t>Hovey RF1 8-Nov-15</t>
  </si>
  <si>
    <t>160354-122</t>
  </si>
  <si>
    <t>CWU-2015-122</t>
  </si>
  <si>
    <t>Hovey RF2 8-Nov-15</t>
  </si>
  <si>
    <t>160354-123</t>
  </si>
  <si>
    <t>CWU-2015-123</t>
  </si>
  <si>
    <t>Standup TF1 8-Nov-15</t>
  </si>
  <si>
    <t>160354-124</t>
  </si>
  <si>
    <t>CWU-2015-124</t>
  </si>
  <si>
    <t>Standup TF2 8-Nov-15</t>
  </si>
  <si>
    <t>160354-125</t>
  </si>
  <si>
    <t>CWU-2015-125</t>
  </si>
  <si>
    <t>Standup TF3 8-Nov-15</t>
  </si>
  <si>
    <t>160354-126</t>
  </si>
  <si>
    <t>CWU-2015-126</t>
  </si>
  <si>
    <t>Hovey TF1 8-Nov-15</t>
  </si>
  <si>
    <t>160354-127</t>
  </si>
  <si>
    <t>CWU-2015-127</t>
  </si>
  <si>
    <t>Hovey TF2 8-Nov-15</t>
  </si>
  <si>
    <t>160354-128</t>
  </si>
  <si>
    <t>CWU-2015-128</t>
  </si>
  <si>
    <t>Hovey TF3 8-Nov-15</t>
  </si>
  <si>
    <t>160354-129</t>
  </si>
  <si>
    <t>CWU-2015-129</t>
  </si>
  <si>
    <t>Moonbeam TF1 8-Nov-15</t>
  </si>
  <si>
    <t>160354-130</t>
  </si>
  <si>
    <t>CWU-2015-130</t>
  </si>
  <si>
    <t>Moonbeam TF2 8-Nov-15</t>
  </si>
  <si>
    <t>160354-131</t>
  </si>
  <si>
    <t>CWU-2015-131</t>
  </si>
  <si>
    <t>Moonbeam TF3 8-Nov-15</t>
  </si>
  <si>
    <t>160354-132</t>
  </si>
  <si>
    <t>CWU-2015-132</t>
  </si>
  <si>
    <t>Blue TF1 8-Nov-15</t>
  </si>
  <si>
    <t>160354-133</t>
  </si>
  <si>
    <t>CWU-2015-133</t>
  </si>
  <si>
    <t>Blue TF2 8-Nov-15</t>
  </si>
  <si>
    <t>160354-134</t>
  </si>
  <si>
    <t>CWU-2015-134</t>
  </si>
  <si>
    <t>160354-135</t>
  </si>
  <si>
    <t>CWU-2015-135</t>
  </si>
  <si>
    <t>Jungle TF1 8-Nov-15</t>
  </si>
  <si>
    <t>160354-136</t>
  </si>
  <si>
    <t>CWU-2015-136</t>
  </si>
  <si>
    <t>Jungle TF2 8-Nov-15</t>
  </si>
  <si>
    <t>160354-137</t>
  </si>
  <si>
    <t>CWU-2015-137</t>
  </si>
  <si>
    <t>Jungle TF3 8-Nov-15</t>
  </si>
  <si>
    <t>160354-138</t>
  </si>
  <si>
    <t>CWU-2015-138</t>
  </si>
  <si>
    <t>Hurley TF1 8-Nov-15</t>
  </si>
  <si>
    <t>160354-139</t>
  </si>
  <si>
    <t>CWU-2015-139</t>
  </si>
  <si>
    <t>Hurley TF2 8-Nov-15</t>
  </si>
  <si>
    <t>160354-140</t>
  </si>
  <si>
    <t>CWU-2015-140</t>
  </si>
  <si>
    <t>Hurley TF3 8-Nov-15</t>
  </si>
  <si>
    <t>160354-141</t>
  </si>
  <si>
    <t>CWU-2015-141</t>
  </si>
  <si>
    <t>Jack TF1 8-Nov-15</t>
  </si>
  <si>
    <t>160354-142</t>
  </si>
  <si>
    <t>CWU-2015-142</t>
  </si>
  <si>
    <t>Jack TF2 8-Nov-15</t>
  </si>
  <si>
    <t>160354-143</t>
  </si>
  <si>
    <t>CWU-2015-143</t>
  </si>
  <si>
    <t>Jack TF3 8-Nov-15</t>
  </si>
  <si>
    <t>160354-144</t>
  </si>
  <si>
    <t>CWU-2015-144</t>
  </si>
  <si>
    <t>Billy Goat 8-Nov-15</t>
  </si>
  <si>
    <t>160354-145</t>
  </si>
  <si>
    <t>CWU-2015-145</t>
  </si>
  <si>
    <t>160354-146</t>
  </si>
  <si>
    <t>CWU-2015-146</t>
  </si>
  <si>
    <t>detection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</si>
</sst>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0"/>
      <color indexed="8"/>
      <name val="Arial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1" fillId="2" borderId="2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22" fontId="1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vertical="center" wrapText="1"/>
    </xf>
    <xf numFmtId="2" fontId="1" fillId="3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K12" sqref="K12"/>
    </sheetView>
  </sheetViews>
  <sheetFormatPr defaultRowHeight="12.75" x14ac:dyDescent="0.2"/>
  <cols>
    <col min="1" max="1" width="23.42578125" style="2" customWidth="1"/>
    <col min="2" max="3" width="14" customWidth="1"/>
    <col min="4" max="4" width="32" bestFit="1" customWidth="1"/>
    <col min="5" max="5" width="32" style="4" bestFit="1" customWidth="1"/>
    <col min="6" max="6" width="23.42578125" bestFit="1" customWidth="1"/>
    <col min="7" max="7" width="24.28515625" bestFit="1" customWidth="1"/>
    <col min="8" max="8" width="19" bestFit="1" customWidth="1"/>
    <col min="9" max="9" width="20.42578125" bestFit="1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10" ht="15" customHeight="1" x14ac:dyDescent="0.2">
      <c r="A2" s="11">
        <v>42433.470138888886</v>
      </c>
      <c r="B2" s="6" t="s">
        <v>9</v>
      </c>
      <c r="C2" s="6" t="s">
        <v>10</v>
      </c>
      <c r="D2" s="6" t="s">
        <v>11</v>
      </c>
      <c r="E2" s="12">
        <v>1.77</v>
      </c>
      <c r="F2">
        <v>50</v>
      </c>
      <c r="G2">
        <v>50</v>
      </c>
      <c r="H2" s="4">
        <f t="shared" ref="H2:H7" si="0">(E2*(G2/1000))/(F2/1000)</f>
        <v>1.77</v>
      </c>
    </row>
    <row r="3" spans="1:10" ht="15" customHeight="1" x14ac:dyDescent="0.2">
      <c r="A3" s="11">
        <v>42433.470138888886</v>
      </c>
      <c r="B3" s="6" t="s">
        <v>12</v>
      </c>
      <c r="C3" s="6" t="s">
        <v>13</v>
      </c>
      <c r="D3" s="6" t="s">
        <v>14</v>
      </c>
      <c r="E3" s="12">
        <v>66.92</v>
      </c>
      <c r="F3">
        <v>50</v>
      </c>
      <c r="G3">
        <v>50</v>
      </c>
      <c r="H3" s="4">
        <f t="shared" si="0"/>
        <v>66.92</v>
      </c>
    </row>
    <row r="4" spans="1:10" ht="15" customHeight="1" x14ac:dyDescent="0.2">
      <c r="A4" s="11">
        <v>42433.470138888886</v>
      </c>
      <c r="B4" s="6" t="s">
        <v>15</v>
      </c>
      <c r="C4" s="6" t="s">
        <v>16</v>
      </c>
      <c r="D4" s="6" t="s">
        <v>17</v>
      </c>
      <c r="E4" s="12">
        <v>1.98</v>
      </c>
      <c r="F4">
        <v>50</v>
      </c>
      <c r="G4">
        <v>50</v>
      </c>
      <c r="H4" s="4">
        <f t="shared" si="0"/>
        <v>1.98</v>
      </c>
    </row>
    <row r="5" spans="1:10" ht="15" customHeight="1" x14ac:dyDescent="0.2">
      <c r="A5" s="11">
        <v>42433.470138888886</v>
      </c>
      <c r="B5" s="6" t="s">
        <v>18</v>
      </c>
      <c r="C5" s="6" t="s">
        <v>19</v>
      </c>
      <c r="D5" s="6" t="s">
        <v>20</v>
      </c>
      <c r="E5" s="12">
        <v>2.25</v>
      </c>
      <c r="F5">
        <v>50</v>
      </c>
      <c r="G5">
        <v>50</v>
      </c>
      <c r="H5" s="4">
        <f t="shared" si="0"/>
        <v>2.25</v>
      </c>
    </row>
    <row r="6" spans="1:10" ht="15" customHeight="1" x14ac:dyDescent="0.2">
      <c r="A6" s="11">
        <v>42433.470138888886</v>
      </c>
      <c r="B6" s="6" t="s">
        <v>21</v>
      </c>
      <c r="C6" s="6" t="s">
        <v>22</v>
      </c>
      <c r="D6" s="6" t="s">
        <v>23</v>
      </c>
      <c r="E6" s="12">
        <v>1.61</v>
      </c>
      <c r="F6">
        <v>50</v>
      </c>
      <c r="G6">
        <v>50</v>
      </c>
      <c r="H6" s="4">
        <f t="shared" si="0"/>
        <v>1.6100000000000003</v>
      </c>
    </row>
    <row r="7" spans="1:10" ht="15" customHeight="1" x14ac:dyDescent="0.2">
      <c r="A7" s="11">
        <v>42433.470138888886</v>
      </c>
      <c r="B7" s="6" t="s">
        <v>24</v>
      </c>
      <c r="C7" s="6" t="s">
        <v>25</v>
      </c>
      <c r="D7" s="6" t="s">
        <v>26</v>
      </c>
      <c r="E7" s="12">
        <v>3.03</v>
      </c>
      <c r="F7">
        <v>50</v>
      </c>
      <c r="G7">
        <v>50</v>
      </c>
      <c r="H7" s="4">
        <f t="shared" si="0"/>
        <v>3.03</v>
      </c>
    </row>
    <row r="8" spans="1:10" ht="15" customHeight="1" x14ac:dyDescent="0.2">
      <c r="A8" s="11">
        <v>42433.470138888886</v>
      </c>
      <c r="B8" s="6" t="s">
        <v>27</v>
      </c>
      <c r="C8" s="6" t="s">
        <v>28</v>
      </c>
      <c r="D8" s="6" t="s">
        <v>29</v>
      </c>
      <c r="E8" s="12">
        <v>2.04</v>
      </c>
      <c r="F8">
        <v>34</v>
      </c>
      <c r="G8">
        <v>50</v>
      </c>
      <c r="H8" s="4">
        <f>(E8*(G8/1000))/(F8/1000)</f>
        <v>3</v>
      </c>
    </row>
    <row r="9" spans="1:10" ht="15" customHeight="1" x14ac:dyDescent="0.2">
      <c r="A9" s="11">
        <v>42433.470138888886</v>
      </c>
      <c r="B9" s="6" t="s">
        <v>30</v>
      </c>
      <c r="C9" s="6" t="s">
        <v>31</v>
      </c>
      <c r="D9" s="6" t="s">
        <v>32</v>
      </c>
      <c r="E9" s="12">
        <v>11.01</v>
      </c>
      <c r="F9">
        <v>5</v>
      </c>
      <c r="G9">
        <v>40</v>
      </c>
      <c r="H9" s="4">
        <f>(E9*(G9/1000))/(F9/1000)</f>
        <v>88.08</v>
      </c>
    </row>
    <row r="10" spans="1:10" ht="15" customHeight="1" x14ac:dyDescent="0.2">
      <c r="A10" s="11">
        <v>42433.470138888886</v>
      </c>
      <c r="B10" s="6" t="s">
        <v>33</v>
      </c>
      <c r="C10" s="6" t="s">
        <v>34</v>
      </c>
      <c r="D10" s="6" t="s">
        <v>35</v>
      </c>
      <c r="E10" s="12">
        <v>275.19</v>
      </c>
      <c r="F10">
        <v>5</v>
      </c>
      <c r="G10">
        <v>40</v>
      </c>
      <c r="H10" s="4">
        <f t="shared" ref="H10:H73" si="1">(E10*(G10/1000))/(F10/1000)</f>
        <v>2201.52</v>
      </c>
    </row>
    <row r="11" spans="1:10" ht="15" customHeight="1" x14ac:dyDescent="0.2">
      <c r="A11" s="11">
        <v>42433.470138888886</v>
      </c>
      <c r="B11" s="6" t="s">
        <v>36</v>
      </c>
      <c r="C11" s="6" t="s">
        <v>37</v>
      </c>
      <c r="D11" s="6" t="s">
        <v>38</v>
      </c>
      <c r="E11" s="12">
        <v>1.57</v>
      </c>
      <c r="F11">
        <v>5</v>
      </c>
      <c r="G11">
        <v>40</v>
      </c>
      <c r="H11" s="4">
        <f t="shared" si="1"/>
        <v>12.560000000000002</v>
      </c>
    </row>
    <row r="12" spans="1:10" ht="15" customHeight="1" x14ac:dyDescent="0.2">
      <c r="A12" s="11">
        <v>42433.470138888886</v>
      </c>
      <c r="B12" s="6" t="s">
        <v>39</v>
      </c>
      <c r="C12" s="6" t="s">
        <v>40</v>
      </c>
      <c r="D12" s="7" t="s">
        <v>41</v>
      </c>
      <c r="E12" s="13">
        <v>0</v>
      </c>
      <c r="F12" s="8">
        <v>5</v>
      </c>
      <c r="G12" s="8">
        <v>40</v>
      </c>
      <c r="H12" s="10">
        <f>(E12*(G12/1000))/(F12/1000)</f>
        <v>0</v>
      </c>
      <c r="I12" s="8">
        <f>(0.2*(G12/1000))/(F12/1000)</f>
        <v>1.6</v>
      </c>
      <c r="J12" s="8" t="s">
        <v>42</v>
      </c>
    </row>
    <row r="13" spans="1:10" ht="15" customHeight="1" x14ac:dyDescent="0.2">
      <c r="A13" s="11">
        <v>42433.470138888886</v>
      </c>
      <c r="B13" s="6" t="s">
        <v>43</v>
      </c>
      <c r="C13" s="6" t="s">
        <v>44</v>
      </c>
      <c r="D13" s="7" t="s">
        <v>45</v>
      </c>
      <c r="E13" s="13">
        <v>0</v>
      </c>
      <c r="F13" s="8">
        <v>5</v>
      </c>
      <c r="G13" s="8">
        <v>40</v>
      </c>
      <c r="H13" s="10">
        <f t="shared" si="1"/>
        <v>0</v>
      </c>
      <c r="I13" s="8">
        <f>(0.2*(G13/1000))/(F13/1000)</f>
        <v>1.6</v>
      </c>
      <c r="J13" s="8" t="s">
        <v>42</v>
      </c>
    </row>
    <row r="14" spans="1:10" ht="15" customHeight="1" x14ac:dyDescent="0.2">
      <c r="A14" s="11">
        <v>42433.470138888886</v>
      </c>
      <c r="B14" s="6" t="s">
        <v>46</v>
      </c>
      <c r="C14" s="6" t="s">
        <v>47</v>
      </c>
      <c r="D14" s="6" t="s">
        <v>48</v>
      </c>
      <c r="E14" s="12">
        <v>29.07</v>
      </c>
      <c r="F14">
        <v>5</v>
      </c>
      <c r="G14">
        <v>40</v>
      </c>
      <c r="H14" s="4">
        <f t="shared" si="1"/>
        <v>232.56</v>
      </c>
    </row>
    <row r="15" spans="1:10" ht="15" customHeight="1" x14ac:dyDescent="0.2">
      <c r="A15" s="11">
        <v>42433.470138888886</v>
      </c>
      <c r="B15" s="6" t="s">
        <v>49</v>
      </c>
      <c r="C15" s="6" t="s">
        <v>50</v>
      </c>
      <c r="D15" s="7" t="s">
        <v>51</v>
      </c>
      <c r="E15" s="13">
        <v>0</v>
      </c>
      <c r="F15" s="8">
        <v>5</v>
      </c>
      <c r="G15" s="8">
        <v>40</v>
      </c>
      <c r="H15" s="10">
        <f t="shared" si="1"/>
        <v>0</v>
      </c>
      <c r="I15" s="8">
        <f t="shared" ref="I15:I20" si="2">(0.2*(G15/1000))/(F15/1000)</f>
        <v>1.6</v>
      </c>
      <c r="J15" s="8" t="s">
        <v>42</v>
      </c>
    </row>
    <row r="16" spans="1:10" ht="15" customHeight="1" x14ac:dyDescent="0.2">
      <c r="A16" s="11">
        <v>42433.470138888886</v>
      </c>
      <c r="B16" s="6" t="s">
        <v>52</v>
      </c>
      <c r="C16" s="6" t="s">
        <v>53</v>
      </c>
      <c r="D16" s="7" t="s">
        <v>54</v>
      </c>
      <c r="E16" s="13">
        <v>0</v>
      </c>
      <c r="F16" s="8">
        <v>5</v>
      </c>
      <c r="G16" s="8">
        <v>40</v>
      </c>
      <c r="H16" s="10">
        <f t="shared" si="1"/>
        <v>0</v>
      </c>
      <c r="I16" s="8">
        <f t="shared" si="2"/>
        <v>1.6</v>
      </c>
      <c r="J16" s="8" t="s">
        <v>42</v>
      </c>
    </row>
    <row r="17" spans="1:10" ht="15" customHeight="1" x14ac:dyDescent="0.2">
      <c r="A17" s="11">
        <v>42433.470138888886</v>
      </c>
      <c r="B17" s="6" t="s">
        <v>55</v>
      </c>
      <c r="C17" s="6" t="s">
        <v>56</v>
      </c>
      <c r="D17" s="7" t="s">
        <v>57</v>
      </c>
      <c r="E17" s="13">
        <v>0</v>
      </c>
      <c r="F17" s="8">
        <v>5</v>
      </c>
      <c r="G17" s="8">
        <v>40</v>
      </c>
      <c r="H17" s="10">
        <f t="shared" si="1"/>
        <v>0</v>
      </c>
      <c r="I17" s="8">
        <f t="shared" si="2"/>
        <v>1.6</v>
      </c>
      <c r="J17" s="8" t="s">
        <v>42</v>
      </c>
    </row>
    <row r="18" spans="1:10" ht="15" customHeight="1" x14ac:dyDescent="0.2">
      <c r="A18" s="11">
        <v>42433.470138888886</v>
      </c>
      <c r="B18" s="6" t="s">
        <v>58</v>
      </c>
      <c r="C18" s="6" t="s">
        <v>59</v>
      </c>
      <c r="D18" s="7" t="s">
        <v>60</v>
      </c>
      <c r="E18" s="13">
        <v>0</v>
      </c>
      <c r="F18" s="8">
        <v>5</v>
      </c>
      <c r="G18" s="8">
        <v>40</v>
      </c>
      <c r="H18" s="10">
        <f t="shared" si="1"/>
        <v>0</v>
      </c>
      <c r="I18" s="8">
        <f t="shared" si="2"/>
        <v>1.6</v>
      </c>
      <c r="J18" s="8" t="s">
        <v>42</v>
      </c>
    </row>
    <row r="19" spans="1:10" ht="15" customHeight="1" x14ac:dyDescent="0.2">
      <c r="A19" s="11">
        <v>42433.470138888886</v>
      </c>
      <c r="B19" s="6" t="s">
        <v>61</v>
      </c>
      <c r="C19" s="6" t="s">
        <v>62</v>
      </c>
      <c r="D19" s="7" t="s">
        <v>63</v>
      </c>
      <c r="E19" s="13">
        <v>0</v>
      </c>
      <c r="F19" s="8">
        <v>5</v>
      </c>
      <c r="G19" s="8">
        <v>40</v>
      </c>
      <c r="H19" s="10">
        <f t="shared" si="1"/>
        <v>0</v>
      </c>
      <c r="I19" s="8">
        <f t="shared" si="2"/>
        <v>1.6</v>
      </c>
      <c r="J19" s="8" t="s">
        <v>42</v>
      </c>
    </row>
    <row r="20" spans="1:10" ht="15" customHeight="1" x14ac:dyDescent="0.2">
      <c r="A20" s="11">
        <v>42433.470138888886</v>
      </c>
      <c r="B20" s="6" t="s">
        <v>64</v>
      </c>
      <c r="C20" s="6" t="s">
        <v>65</v>
      </c>
      <c r="D20" s="7" t="s">
        <v>66</v>
      </c>
      <c r="E20" s="13">
        <v>0</v>
      </c>
      <c r="F20" s="8">
        <v>5</v>
      </c>
      <c r="G20" s="8">
        <v>40</v>
      </c>
      <c r="H20" s="10">
        <f t="shared" si="1"/>
        <v>0</v>
      </c>
      <c r="I20" s="8">
        <f t="shared" si="2"/>
        <v>1.6</v>
      </c>
      <c r="J20" s="8" t="s">
        <v>42</v>
      </c>
    </row>
    <row r="21" spans="1:10" ht="15" customHeight="1" x14ac:dyDescent="0.2">
      <c r="A21" s="11">
        <v>42433.470138888886</v>
      </c>
      <c r="B21" s="6" t="s">
        <v>67</v>
      </c>
      <c r="C21" s="6" t="s">
        <v>68</v>
      </c>
      <c r="D21" s="6" t="s">
        <v>69</v>
      </c>
      <c r="E21" s="12">
        <v>1.1200000000000001</v>
      </c>
      <c r="F21">
        <v>5</v>
      </c>
      <c r="G21">
        <v>40</v>
      </c>
      <c r="H21" s="4">
        <f t="shared" si="1"/>
        <v>8.9600000000000009</v>
      </c>
    </row>
    <row r="22" spans="1:10" ht="15" customHeight="1" x14ac:dyDescent="0.2">
      <c r="A22" s="11">
        <v>42433.470138888886</v>
      </c>
      <c r="B22" s="6" t="s">
        <v>70</v>
      </c>
      <c r="C22" s="6" t="s">
        <v>71</v>
      </c>
      <c r="D22" s="7" t="s">
        <v>72</v>
      </c>
      <c r="E22" s="13">
        <v>0</v>
      </c>
      <c r="F22" s="8">
        <v>5</v>
      </c>
      <c r="G22" s="8">
        <v>40</v>
      </c>
      <c r="H22" s="10">
        <f t="shared" si="1"/>
        <v>0</v>
      </c>
      <c r="I22" s="8">
        <f>(0.2*(G22/1000))/(F22/1000)</f>
        <v>1.6</v>
      </c>
      <c r="J22" s="8" t="s">
        <v>42</v>
      </c>
    </row>
    <row r="23" spans="1:10" ht="15" customHeight="1" x14ac:dyDescent="0.2">
      <c r="A23" s="11">
        <v>42433.470138888886</v>
      </c>
      <c r="B23" s="6" t="s">
        <v>73</v>
      </c>
      <c r="C23" s="6" t="s">
        <v>74</v>
      </c>
      <c r="D23" s="7" t="s">
        <v>75</v>
      </c>
      <c r="E23" s="13">
        <v>0</v>
      </c>
      <c r="F23" s="8">
        <v>5</v>
      </c>
      <c r="G23" s="8">
        <v>40</v>
      </c>
      <c r="H23" s="10">
        <f t="shared" si="1"/>
        <v>0</v>
      </c>
      <c r="I23" s="8">
        <f>(0.2*(G23/1000))/(F23/1000)</f>
        <v>1.6</v>
      </c>
      <c r="J23" s="8" t="s">
        <v>42</v>
      </c>
    </row>
    <row r="24" spans="1:10" ht="15" customHeight="1" x14ac:dyDescent="0.2">
      <c r="A24" s="11">
        <v>42433.470138888886</v>
      </c>
      <c r="B24" s="6" t="s">
        <v>76</v>
      </c>
      <c r="C24" s="6" t="s">
        <v>77</v>
      </c>
      <c r="D24" s="7" t="s">
        <v>78</v>
      </c>
      <c r="E24" s="13">
        <v>0</v>
      </c>
      <c r="F24" s="8">
        <v>5</v>
      </c>
      <c r="G24" s="8">
        <v>40</v>
      </c>
      <c r="H24" s="10">
        <f t="shared" si="1"/>
        <v>0</v>
      </c>
      <c r="I24" s="8">
        <f>(0.2*(G24/1000))/(F24/1000)</f>
        <v>1.6</v>
      </c>
      <c r="J24" s="8" t="s">
        <v>42</v>
      </c>
    </row>
    <row r="25" spans="1:10" ht="15" customHeight="1" x14ac:dyDescent="0.2">
      <c r="A25" s="11">
        <v>42433.470138888886</v>
      </c>
      <c r="B25" s="6" t="s">
        <v>79</v>
      </c>
      <c r="C25" s="6" t="s">
        <v>80</v>
      </c>
      <c r="D25" s="7" t="s">
        <v>81</v>
      </c>
      <c r="E25" s="13">
        <v>0</v>
      </c>
      <c r="F25" s="8">
        <v>5</v>
      </c>
      <c r="G25" s="8">
        <v>40</v>
      </c>
      <c r="H25" s="10">
        <f t="shared" si="1"/>
        <v>0</v>
      </c>
      <c r="I25" s="8">
        <f>(0.2*(G25/1000))/(F25/1000)</f>
        <v>1.6</v>
      </c>
      <c r="J25" s="8" t="s">
        <v>42</v>
      </c>
    </row>
    <row r="26" spans="1:10" ht="15" customHeight="1" x14ac:dyDescent="0.2">
      <c r="A26" s="11">
        <v>42433.470138888886</v>
      </c>
      <c r="B26" s="6" t="s">
        <v>82</v>
      </c>
      <c r="C26" s="6" t="s">
        <v>83</v>
      </c>
      <c r="D26" s="7" t="s">
        <v>84</v>
      </c>
      <c r="E26" s="13">
        <v>0</v>
      </c>
      <c r="F26" s="8">
        <v>5</v>
      </c>
      <c r="G26" s="8">
        <v>40</v>
      </c>
      <c r="H26" s="10">
        <f t="shared" si="1"/>
        <v>0</v>
      </c>
      <c r="I26" s="8">
        <f>(0.2*(G26/1000))/(F26/1000)</f>
        <v>1.6</v>
      </c>
      <c r="J26" s="8" t="s">
        <v>42</v>
      </c>
    </row>
    <row r="27" spans="1:10" ht="15" customHeight="1" x14ac:dyDescent="0.2">
      <c r="A27" s="11">
        <v>42433.470138888886</v>
      </c>
      <c r="B27" s="6" t="s">
        <v>85</v>
      </c>
      <c r="C27" s="6" t="s">
        <v>86</v>
      </c>
      <c r="D27" s="6" t="s">
        <v>87</v>
      </c>
      <c r="E27" s="12">
        <v>1.92</v>
      </c>
      <c r="F27">
        <v>5</v>
      </c>
      <c r="G27">
        <v>40</v>
      </c>
      <c r="H27" s="4">
        <f t="shared" si="1"/>
        <v>15.359999999999998</v>
      </c>
    </row>
    <row r="28" spans="1:10" ht="15" customHeight="1" x14ac:dyDescent="0.2">
      <c r="A28" s="11">
        <v>42433.470138888886</v>
      </c>
      <c r="B28" s="6" t="s">
        <v>88</v>
      </c>
      <c r="C28" s="6" t="s">
        <v>89</v>
      </c>
      <c r="D28" s="6" t="s">
        <v>90</v>
      </c>
      <c r="E28" s="12">
        <v>3.04</v>
      </c>
      <c r="F28">
        <v>5</v>
      </c>
      <c r="G28">
        <v>40</v>
      </c>
      <c r="H28" s="4">
        <f t="shared" si="1"/>
        <v>24.32</v>
      </c>
    </row>
    <row r="29" spans="1:10" ht="15" customHeight="1" x14ac:dyDescent="0.2">
      <c r="A29" s="11">
        <v>42433.470138888886</v>
      </c>
      <c r="B29" s="6" t="s">
        <v>91</v>
      </c>
      <c r="C29" s="6" t="s">
        <v>92</v>
      </c>
      <c r="D29" s="6" t="s">
        <v>93</v>
      </c>
      <c r="E29" s="12">
        <v>3.71</v>
      </c>
      <c r="F29">
        <v>5</v>
      </c>
      <c r="G29">
        <v>40</v>
      </c>
      <c r="H29" s="4">
        <f t="shared" si="1"/>
        <v>29.68</v>
      </c>
    </row>
    <row r="30" spans="1:10" ht="15" customHeight="1" x14ac:dyDescent="0.2">
      <c r="A30" s="11">
        <v>42433.470138888886</v>
      </c>
      <c r="B30" s="6" t="s">
        <v>94</v>
      </c>
      <c r="C30" s="6" t="s">
        <v>95</v>
      </c>
      <c r="D30" s="6" t="s">
        <v>96</v>
      </c>
      <c r="E30" s="12">
        <v>1.74</v>
      </c>
      <c r="F30">
        <v>5</v>
      </c>
      <c r="G30">
        <v>40</v>
      </c>
      <c r="H30" s="4">
        <f t="shared" si="1"/>
        <v>13.919999999999998</v>
      </c>
    </row>
    <row r="31" spans="1:10" ht="15" customHeight="1" x14ac:dyDescent="0.2">
      <c r="A31" s="11">
        <v>42433.470138888886</v>
      </c>
      <c r="B31" s="6" t="s">
        <v>97</v>
      </c>
      <c r="C31" s="6" t="s">
        <v>98</v>
      </c>
      <c r="D31" s="6" t="s">
        <v>99</v>
      </c>
      <c r="E31" s="12">
        <v>1.4</v>
      </c>
      <c r="F31">
        <v>5</v>
      </c>
      <c r="G31">
        <v>40</v>
      </c>
      <c r="H31" s="4">
        <f t="shared" si="1"/>
        <v>11.2</v>
      </c>
    </row>
    <row r="32" spans="1:10" ht="15" customHeight="1" x14ac:dyDescent="0.2">
      <c r="A32" s="11">
        <v>42433.470138888886</v>
      </c>
      <c r="B32" s="6" t="s">
        <v>100</v>
      </c>
      <c r="C32" s="6" t="s">
        <v>101</v>
      </c>
      <c r="D32" s="7" t="s">
        <v>102</v>
      </c>
      <c r="E32" s="13">
        <v>0</v>
      </c>
      <c r="F32" s="8">
        <v>5</v>
      </c>
      <c r="G32" s="8">
        <v>40</v>
      </c>
      <c r="H32" s="10">
        <f t="shared" si="1"/>
        <v>0</v>
      </c>
      <c r="I32" s="8">
        <f>(0.2*(G32/1000))/(F32/1000)</f>
        <v>1.6</v>
      </c>
      <c r="J32" s="8" t="s">
        <v>42</v>
      </c>
    </row>
    <row r="33" spans="1:10" ht="15" customHeight="1" x14ac:dyDescent="0.2">
      <c r="A33" s="11">
        <v>42433.470138888886</v>
      </c>
      <c r="B33" s="6" t="s">
        <v>103</v>
      </c>
      <c r="C33" s="6" t="s">
        <v>104</v>
      </c>
      <c r="D33" s="6" t="s">
        <v>105</v>
      </c>
      <c r="E33" s="12">
        <v>2.72</v>
      </c>
      <c r="F33">
        <v>5</v>
      </c>
      <c r="G33">
        <v>40</v>
      </c>
      <c r="H33" s="4">
        <f t="shared" si="1"/>
        <v>21.76</v>
      </c>
    </row>
    <row r="34" spans="1:10" ht="15" customHeight="1" x14ac:dyDescent="0.2">
      <c r="A34" s="11">
        <v>42433.470138888886</v>
      </c>
      <c r="B34" s="6" t="s">
        <v>106</v>
      </c>
      <c r="C34" s="6" t="s">
        <v>107</v>
      </c>
      <c r="D34" s="6" t="s">
        <v>108</v>
      </c>
      <c r="E34" s="12">
        <v>3.99</v>
      </c>
      <c r="F34">
        <v>5</v>
      </c>
      <c r="G34">
        <v>40</v>
      </c>
      <c r="H34" s="4">
        <f t="shared" si="1"/>
        <v>31.92</v>
      </c>
    </row>
    <row r="35" spans="1:10" ht="15" customHeight="1" x14ac:dyDescent="0.2">
      <c r="A35" s="11">
        <v>42433.470138888886</v>
      </c>
      <c r="B35" s="6" t="s">
        <v>109</v>
      </c>
      <c r="C35" s="6" t="s">
        <v>110</v>
      </c>
      <c r="D35" s="6" t="s">
        <v>111</v>
      </c>
      <c r="E35" s="12">
        <v>5.98</v>
      </c>
      <c r="F35">
        <v>50</v>
      </c>
      <c r="G35">
        <v>50</v>
      </c>
      <c r="H35" s="4">
        <f t="shared" si="1"/>
        <v>5.98</v>
      </c>
    </row>
    <row r="36" spans="1:10" ht="15" customHeight="1" x14ac:dyDescent="0.2">
      <c r="A36" s="11">
        <v>42433.470138888886</v>
      </c>
      <c r="B36" s="6" t="s">
        <v>112</v>
      </c>
      <c r="C36" s="6" t="s">
        <v>113</v>
      </c>
      <c r="D36" s="7" t="s">
        <v>114</v>
      </c>
      <c r="E36" s="13">
        <v>0</v>
      </c>
      <c r="F36" s="8">
        <v>31</v>
      </c>
      <c r="G36" s="8">
        <v>50</v>
      </c>
      <c r="H36" s="10">
        <f t="shared" si="1"/>
        <v>0</v>
      </c>
      <c r="I36" s="9">
        <f>(0.2*(G36/1000))/(F36/1000)</f>
        <v>0.32258064516129037</v>
      </c>
      <c r="J36" s="8" t="s">
        <v>42</v>
      </c>
    </row>
    <row r="37" spans="1:10" ht="15" customHeight="1" x14ac:dyDescent="0.2">
      <c r="A37" s="11">
        <v>42433.470138888886</v>
      </c>
      <c r="B37" s="6" t="s">
        <v>115</v>
      </c>
      <c r="C37" s="6" t="s">
        <v>116</v>
      </c>
      <c r="D37" s="6" t="s">
        <v>117</v>
      </c>
      <c r="E37" s="12">
        <v>2.09</v>
      </c>
      <c r="F37">
        <v>24</v>
      </c>
      <c r="G37">
        <v>50</v>
      </c>
      <c r="H37" s="4">
        <f t="shared" si="1"/>
        <v>4.3541666666666661</v>
      </c>
    </row>
    <row r="38" spans="1:10" ht="15" customHeight="1" x14ac:dyDescent="0.2">
      <c r="A38" s="11">
        <v>42433.470138888886</v>
      </c>
      <c r="B38" s="6" t="s">
        <v>118</v>
      </c>
      <c r="C38" s="6" t="s">
        <v>119</v>
      </c>
      <c r="D38" s="6" t="s">
        <v>120</v>
      </c>
      <c r="E38" s="12">
        <v>1.29</v>
      </c>
      <c r="F38">
        <v>29</v>
      </c>
      <c r="G38">
        <v>50</v>
      </c>
      <c r="H38" s="4">
        <f t="shared" si="1"/>
        <v>2.2241379310344827</v>
      </c>
    </row>
    <row r="39" spans="1:10" ht="15" customHeight="1" x14ac:dyDescent="0.2">
      <c r="A39" s="11">
        <v>42433.470138888886</v>
      </c>
      <c r="B39" s="6" t="s">
        <v>121</v>
      </c>
      <c r="C39" s="6" t="s">
        <v>122</v>
      </c>
      <c r="D39" s="6" t="s">
        <v>123</v>
      </c>
      <c r="E39" s="12">
        <v>3.04</v>
      </c>
      <c r="F39">
        <v>28</v>
      </c>
      <c r="G39">
        <v>50</v>
      </c>
      <c r="H39" s="4">
        <f t="shared" si="1"/>
        <v>5.4285714285714297</v>
      </c>
    </row>
    <row r="40" spans="1:10" ht="15" customHeight="1" x14ac:dyDescent="0.2">
      <c r="A40" s="11">
        <v>42433.470138888886</v>
      </c>
      <c r="B40" s="6" t="s">
        <v>124</v>
      </c>
      <c r="C40" s="6" t="s">
        <v>125</v>
      </c>
      <c r="D40" s="6" t="s">
        <v>126</v>
      </c>
      <c r="E40" s="12">
        <v>1.77</v>
      </c>
      <c r="F40">
        <v>27</v>
      </c>
      <c r="G40">
        <v>50</v>
      </c>
      <c r="H40" s="4">
        <f t="shared" si="1"/>
        <v>3.2777777777777781</v>
      </c>
    </row>
    <row r="41" spans="1:10" ht="15" customHeight="1" x14ac:dyDescent="0.2">
      <c r="A41" s="11">
        <v>42433.470138888886</v>
      </c>
      <c r="B41" s="6" t="s">
        <v>127</v>
      </c>
      <c r="C41" s="6" t="s">
        <v>128</v>
      </c>
      <c r="D41" s="6" t="s">
        <v>129</v>
      </c>
      <c r="E41" s="12">
        <v>2.29</v>
      </c>
      <c r="F41">
        <v>32</v>
      </c>
      <c r="G41">
        <v>50</v>
      </c>
      <c r="H41" s="4">
        <f t="shared" si="1"/>
        <v>3.578125</v>
      </c>
    </row>
    <row r="42" spans="1:10" ht="15" customHeight="1" x14ac:dyDescent="0.2">
      <c r="A42" s="11">
        <v>42433.470138888886</v>
      </c>
      <c r="B42" s="6" t="s">
        <v>130</v>
      </c>
      <c r="C42" s="6" t="s">
        <v>131</v>
      </c>
      <c r="D42" s="6" t="s">
        <v>132</v>
      </c>
      <c r="E42" s="12">
        <v>2.16</v>
      </c>
      <c r="F42">
        <v>26</v>
      </c>
      <c r="G42">
        <v>50</v>
      </c>
      <c r="H42" s="4">
        <f t="shared" si="1"/>
        <v>4.1538461538461542</v>
      </c>
    </row>
    <row r="43" spans="1:10" ht="15" customHeight="1" x14ac:dyDescent="0.2">
      <c r="A43" s="11">
        <v>42433.470138888886</v>
      </c>
      <c r="B43" s="6" t="s">
        <v>133</v>
      </c>
      <c r="C43" s="6" t="s">
        <v>134</v>
      </c>
      <c r="D43" s="6" t="s">
        <v>135</v>
      </c>
      <c r="E43" s="12">
        <v>0</v>
      </c>
      <c r="F43">
        <v>27</v>
      </c>
      <c r="G43">
        <v>50</v>
      </c>
      <c r="H43" s="4">
        <f t="shared" si="1"/>
        <v>0</v>
      </c>
    </row>
    <row r="44" spans="1:10" ht="15" customHeight="1" x14ac:dyDescent="0.2">
      <c r="A44" s="11">
        <v>42433.470138888886</v>
      </c>
      <c r="B44" s="6" t="s">
        <v>136</v>
      </c>
      <c r="C44" s="6" t="s">
        <v>137</v>
      </c>
      <c r="D44" s="6" t="s">
        <v>138</v>
      </c>
      <c r="E44" s="12">
        <v>47.29</v>
      </c>
      <c r="F44">
        <v>5</v>
      </c>
      <c r="G44">
        <v>50</v>
      </c>
      <c r="H44" s="4">
        <f t="shared" si="1"/>
        <v>472.9</v>
      </c>
    </row>
    <row r="45" spans="1:10" ht="15" customHeight="1" x14ac:dyDescent="0.2">
      <c r="A45" s="11">
        <v>42433.470138888886</v>
      </c>
      <c r="B45" s="6" t="s">
        <v>139</v>
      </c>
      <c r="C45" s="6" t="s">
        <v>140</v>
      </c>
      <c r="D45" s="6" t="s">
        <v>141</v>
      </c>
      <c r="E45" s="12">
        <v>5.05</v>
      </c>
      <c r="F45">
        <v>5</v>
      </c>
      <c r="G45">
        <v>50</v>
      </c>
      <c r="H45" s="4">
        <f t="shared" si="1"/>
        <v>50.5</v>
      </c>
    </row>
    <row r="46" spans="1:10" ht="15" customHeight="1" x14ac:dyDescent="0.2">
      <c r="A46" s="11">
        <v>42433.470138888886</v>
      </c>
      <c r="B46" s="6" t="s">
        <v>142</v>
      </c>
      <c r="C46" s="6" t="s">
        <v>143</v>
      </c>
      <c r="D46" s="6" t="s">
        <v>144</v>
      </c>
      <c r="E46" s="12">
        <v>5.37</v>
      </c>
      <c r="F46">
        <v>5</v>
      </c>
      <c r="G46">
        <v>50</v>
      </c>
      <c r="H46" s="4">
        <f t="shared" si="1"/>
        <v>53.7</v>
      </c>
    </row>
    <row r="47" spans="1:10" ht="15" customHeight="1" x14ac:dyDescent="0.2">
      <c r="A47" s="11">
        <v>42433.470138888886</v>
      </c>
      <c r="B47" s="6" t="s">
        <v>145</v>
      </c>
      <c r="C47" s="6" t="s">
        <v>146</v>
      </c>
      <c r="D47" s="6" t="s">
        <v>147</v>
      </c>
      <c r="E47" s="12">
        <v>2.9</v>
      </c>
      <c r="F47">
        <v>5</v>
      </c>
      <c r="G47">
        <v>50</v>
      </c>
      <c r="H47" s="4">
        <f t="shared" si="1"/>
        <v>28.999999999999996</v>
      </c>
    </row>
    <row r="48" spans="1:10" ht="15" customHeight="1" x14ac:dyDescent="0.2">
      <c r="A48" s="11">
        <v>42433.470138888886</v>
      </c>
      <c r="B48" s="6" t="s">
        <v>148</v>
      </c>
      <c r="C48" s="6" t="s">
        <v>149</v>
      </c>
      <c r="D48" s="6" t="s">
        <v>150</v>
      </c>
      <c r="E48" s="12">
        <v>1.79</v>
      </c>
      <c r="F48">
        <v>5</v>
      </c>
      <c r="G48">
        <v>50</v>
      </c>
      <c r="H48" s="4">
        <f t="shared" si="1"/>
        <v>17.900000000000002</v>
      </c>
    </row>
    <row r="49" spans="1:8" ht="15" customHeight="1" x14ac:dyDescent="0.2">
      <c r="A49" s="11">
        <v>42433.470138888886</v>
      </c>
      <c r="B49" s="6" t="s">
        <v>151</v>
      </c>
      <c r="C49" s="6" t="s">
        <v>152</v>
      </c>
      <c r="D49" s="6" t="s">
        <v>153</v>
      </c>
      <c r="E49" s="12">
        <v>24.35</v>
      </c>
      <c r="F49">
        <v>5</v>
      </c>
      <c r="G49">
        <v>50</v>
      </c>
      <c r="H49" s="4">
        <f t="shared" si="1"/>
        <v>243.50000000000006</v>
      </c>
    </row>
    <row r="50" spans="1:8" ht="15" customHeight="1" x14ac:dyDescent="0.2">
      <c r="A50" s="11">
        <v>42433.470138888886</v>
      </c>
      <c r="B50" s="6" t="s">
        <v>154</v>
      </c>
      <c r="C50" s="6" t="s">
        <v>155</v>
      </c>
      <c r="D50" s="6" t="s">
        <v>156</v>
      </c>
      <c r="E50" s="12">
        <v>3.7</v>
      </c>
      <c r="F50">
        <v>5</v>
      </c>
      <c r="G50">
        <v>50</v>
      </c>
      <c r="H50" s="4">
        <f t="shared" si="1"/>
        <v>37.000000000000007</v>
      </c>
    </row>
    <row r="51" spans="1:8" ht="15" customHeight="1" x14ac:dyDescent="0.2">
      <c r="A51" s="11">
        <v>42433.470138888886</v>
      </c>
      <c r="B51" s="6" t="s">
        <v>157</v>
      </c>
      <c r="C51" s="6" t="s">
        <v>158</v>
      </c>
      <c r="D51" s="6" t="s">
        <v>159</v>
      </c>
      <c r="E51" s="12">
        <v>12.14</v>
      </c>
      <c r="F51">
        <v>5</v>
      </c>
      <c r="G51">
        <v>50</v>
      </c>
      <c r="H51" s="4">
        <f t="shared" si="1"/>
        <v>121.40000000000002</v>
      </c>
    </row>
    <row r="52" spans="1:8" ht="15" customHeight="1" x14ac:dyDescent="0.2">
      <c r="A52" s="11">
        <v>42433.470138888886</v>
      </c>
      <c r="B52" s="6" t="s">
        <v>160</v>
      </c>
      <c r="C52" s="6" t="s">
        <v>161</v>
      </c>
      <c r="D52" s="6" t="s">
        <v>162</v>
      </c>
      <c r="E52" s="12">
        <v>13.75</v>
      </c>
      <c r="F52">
        <v>5</v>
      </c>
      <c r="G52">
        <v>50</v>
      </c>
      <c r="H52" s="4">
        <f t="shared" si="1"/>
        <v>137.5</v>
      </c>
    </row>
    <row r="53" spans="1:8" ht="15" customHeight="1" x14ac:dyDescent="0.2">
      <c r="A53" s="11">
        <v>42433.470138888886</v>
      </c>
      <c r="B53" s="6" t="s">
        <v>163</v>
      </c>
      <c r="C53" s="6" t="s">
        <v>164</v>
      </c>
      <c r="D53" s="6" t="s">
        <v>165</v>
      </c>
      <c r="E53" s="12">
        <v>10.58</v>
      </c>
      <c r="F53">
        <v>5</v>
      </c>
      <c r="G53">
        <v>50</v>
      </c>
      <c r="H53" s="4">
        <f t="shared" si="1"/>
        <v>105.8</v>
      </c>
    </row>
    <row r="54" spans="1:8" ht="15" customHeight="1" x14ac:dyDescent="0.2">
      <c r="A54" s="11">
        <v>42433.470138888886</v>
      </c>
      <c r="B54" s="6" t="s">
        <v>166</v>
      </c>
      <c r="C54" s="6" t="s">
        <v>167</v>
      </c>
      <c r="D54" s="6" t="s">
        <v>168</v>
      </c>
      <c r="E54" s="12">
        <v>8.6999999999999993</v>
      </c>
      <c r="F54">
        <v>5</v>
      </c>
      <c r="G54">
        <v>50</v>
      </c>
      <c r="H54" s="4">
        <f t="shared" si="1"/>
        <v>87</v>
      </c>
    </row>
    <row r="55" spans="1:8" ht="15" customHeight="1" x14ac:dyDescent="0.2">
      <c r="A55" s="11">
        <v>42433.470138888886</v>
      </c>
      <c r="B55" s="6" t="s">
        <v>169</v>
      </c>
      <c r="C55" s="6" t="s">
        <v>170</v>
      </c>
      <c r="D55" s="6" t="s">
        <v>171</v>
      </c>
      <c r="E55" s="12">
        <v>18.489999999999998</v>
      </c>
      <c r="F55">
        <v>5</v>
      </c>
      <c r="G55">
        <v>50</v>
      </c>
      <c r="H55" s="4">
        <f t="shared" si="1"/>
        <v>184.9</v>
      </c>
    </row>
    <row r="56" spans="1:8" ht="15" customHeight="1" x14ac:dyDescent="0.2">
      <c r="A56" s="11">
        <v>42433.470138888886</v>
      </c>
      <c r="B56" s="6" t="s">
        <v>172</v>
      </c>
      <c r="C56" s="6" t="s">
        <v>173</v>
      </c>
      <c r="D56" s="6" t="s">
        <v>174</v>
      </c>
      <c r="E56" s="12">
        <v>14.27</v>
      </c>
      <c r="F56">
        <v>5</v>
      </c>
      <c r="G56">
        <v>50</v>
      </c>
      <c r="H56" s="4">
        <f t="shared" si="1"/>
        <v>142.69999999999999</v>
      </c>
    </row>
    <row r="57" spans="1:8" ht="15" customHeight="1" x14ac:dyDescent="0.2">
      <c r="A57" s="11">
        <v>42433.470138888886</v>
      </c>
      <c r="B57" s="6" t="s">
        <v>175</v>
      </c>
      <c r="C57" s="6" t="s">
        <v>176</v>
      </c>
      <c r="D57" s="6" t="s">
        <v>177</v>
      </c>
      <c r="E57" s="12">
        <v>2.21</v>
      </c>
      <c r="F57">
        <v>5</v>
      </c>
      <c r="G57">
        <v>50</v>
      </c>
      <c r="H57" s="4">
        <f t="shared" si="1"/>
        <v>22.1</v>
      </c>
    </row>
    <row r="58" spans="1:8" ht="15" customHeight="1" x14ac:dyDescent="0.2">
      <c r="A58" s="11">
        <v>42433.470138888886</v>
      </c>
      <c r="B58" s="6" t="s">
        <v>178</v>
      </c>
      <c r="C58" s="6" t="s">
        <v>179</v>
      </c>
      <c r="D58" s="6" t="s">
        <v>180</v>
      </c>
      <c r="E58" s="12">
        <v>27.34</v>
      </c>
      <c r="F58">
        <v>5</v>
      </c>
      <c r="G58">
        <v>50</v>
      </c>
      <c r="H58" s="4">
        <f t="shared" si="1"/>
        <v>273.39999999999998</v>
      </c>
    </row>
    <row r="59" spans="1:8" ht="15" customHeight="1" x14ac:dyDescent="0.2">
      <c r="A59" s="11">
        <v>42433.470138888886</v>
      </c>
      <c r="B59" s="6" t="s">
        <v>181</v>
      </c>
      <c r="C59" s="6" t="s">
        <v>182</v>
      </c>
      <c r="D59" s="6" t="s">
        <v>183</v>
      </c>
      <c r="E59" s="12">
        <v>11.61</v>
      </c>
      <c r="F59">
        <v>5</v>
      </c>
      <c r="G59">
        <v>50</v>
      </c>
      <c r="H59" s="4">
        <f t="shared" si="1"/>
        <v>116.1</v>
      </c>
    </row>
    <row r="60" spans="1:8" ht="15" customHeight="1" x14ac:dyDescent="0.2">
      <c r="A60" s="11">
        <v>42433.470138888886</v>
      </c>
      <c r="B60" s="6" t="s">
        <v>184</v>
      </c>
      <c r="C60" s="6" t="s">
        <v>185</v>
      </c>
      <c r="D60" s="6" t="s">
        <v>186</v>
      </c>
      <c r="E60" s="12">
        <v>5.17</v>
      </c>
      <c r="F60">
        <v>5</v>
      </c>
      <c r="G60">
        <v>50</v>
      </c>
      <c r="H60" s="4">
        <f t="shared" si="1"/>
        <v>51.7</v>
      </c>
    </row>
    <row r="61" spans="1:8" ht="15" customHeight="1" x14ac:dyDescent="0.2">
      <c r="A61" s="11">
        <v>42433.470138888886</v>
      </c>
      <c r="B61" s="6" t="s">
        <v>187</v>
      </c>
      <c r="C61" s="6" t="s">
        <v>188</v>
      </c>
      <c r="D61" s="6" t="s">
        <v>189</v>
      </c>
      <c r="E61" s="12">
        <v>17.350000000000001</v>
      </c>
      <c r="F61">
        <v>5</v>
      </c>
      <c r="G61">
        <v>50</v>
      </c>
      <c r="H61" s="4">
        <f t="shared" si="1"/>
        <v>173.50000000000003</v>
      </c>
    </row>
    <row r="62" spans="1:8" ht="15" customHeight="1" x14ac:dyDescent="0.2">
      <c r="A62" s="11">
        <v>42433.470138888886</v>
      </c>
      <c r="B62" s="6" t="s">
        <v>190</v>
      </c>
      <c r="C62" s="6" t="s">
        <v>191</v>
      </c>
      <c r="D62" s="6" t="s">
        <v>192</v>
      </c>
      <c r="E62" s="12">
        <v>13.65</v>
      </c>
      <c r="F62">
        <v>5</v>
      </c>
      <c r="G62">
        <v>50</v>
      </c>
      <c r="H62" s="4">
        <f t="shared" si="1"/>
        <v>136.50000000000003</v>
      </c>
    </row>
    <row r="63" spans="1:8" ht="15" customHeight="1" x14ac:dyDescent="0.2">
      <c r="A63" s="11">
        <v>42433.470138888886</v>
      </c>
      <c r="B63" s="6" t="s">
        <v>193</v>
      </c>
      <c r="C63" s="6" t="s">
        <v>194</v>
      </c>
      <c r="D63" s="6" t="s">
        <v>195</v>
      </c>
      <c r="E63" s="12">
        <v>10.37</v>
      </c>
      <c r="F63">
        <v>5</v>
      </c>
      <c r="G63">
        <v>50</v>
      </c>
      <c r="H63" s="4">
        <f t="shared" si="1"/>
        <v>103.69999999999999</v>
      </c>
    </row>
    <row r="64" spans="1:8" ht="15" customHeight="1" x14ac:dyDescent="0.2">
      <c r="A64" s="11">
        <v>42433.470138888886</v>
      </c>
      <c r="B64" s="6" t="s">
        <v>196</v>
      </c>
      <c r="C64" s="6" t="s">
        <v>197</v>
      </c>
      <c r="D64" s="6" t="s">
        <v>198</v>
      </c>
      <c r="E64" s="12">
        <v>6.04</v>
      </c>
      <c r="F64">
        <v>5</v>
      </c>
      <c r="G64">
        <v>50</v>
      </c>
      <c r="H64" s="4">
        <f t="shared" si="1"/>
        <v>60.400000000000006</v>
      </c>
    </row>
    <row r="65" spans="1:8" ht="15" customHeight="1" x14ac:dyDescent="0.2">
      <c r="A65" s="11">
        <v>42433.470138888886</v>
      </c>
      <c r="B65" s="6" t="s">
        <v>199</v>
      </c>
      <c r="C65" s="6" t="s">
        <v>200</v>
      </c>
      <c r="D65" s="6" t="s">
        <v>201</v>
      </c>
      <c r="E65" s="12">
        <v>6.15</v>
      </c>
      <c r="F65">
        <v>5</v>
      </c>
      <c r="G65">
        <v>50</v>
      </c>
      <c r="H65" s="4">
        <f t="shared" si="1"/>
        <v>61.500000000000007</v>
      </c>
    </row>
    <row r="66" spans="1:8" ht="15" customHeight="1" x14ac:dyDescent="0.2">
      <c r="A66" s="11">
        <v>42433.470138888886</v>
      </c>
      <c r="B66" s="6" t="s">
        <v>202</v>
      </c>
      <c r="C66" s="6" t="s">
        <v>203</v>
      </c>
      <c r="D66" s="6" t="s">
        <v>204</v>
      </c>
      <c r="E66" s="12">
        <v>24.02</v>
      </c>
      <c r="F66">
        <v>5</v>
      </c>
      <c r="G66">
        <v>50</v>
      </c>
      <c r="H66" s="4">
        <f t="shared" si="1"/>
        <v>240.20000000000002</v>
      </c>
    </row>
    <row r="67" spans="1:8" ht="15" customHeight="1" x14ac:dyDescent="0.2">
      <c r="A67" s="11">
        <v>42433.470138888886</v>
      </c>
      <c r="B67" s="6" t="s">
        <v>205</v>
      </c>
      <c r="C67" s="6" t="s">
        <v>206</v>
      </c>
      <c r="D67" s="6" t="s">
        <v>207</v>
      </c>
      <c r="E67" s="12">
        <v>26.68</v>
      </c>
      <c r="F67">
        <v>5</v>
      </c>
      <c r="G67">
        <v>50</v>
      </c>
      <c r="H67" s="4">
        <f t="shared" si="1"/>
        <v>266.8</v>
      </c>
    </row>
    <row r="68" spans="1:8" ht="15" customHeight="1" x14ac:dyDescent="0.2">
      <c r="A68" s="11">
        <v>42433.470138888886</v>
      </c>
      <c r="B68" s="6" t="s">
        <v>208</v>
      </c>
      <c r="C68" s="6" t="s">
        <v>209</v>
      </c>
      <c r="D68" s="6" t="s">
        <v>210</v>
      </c>
      <c r="E68" s="12">
        <v>23.03</v>
      </c>
      <c r="F68">
        <v>5</v>
      </c>
      <c r="G68">
        <v>50</v>
      </c>
      <c r="H68" s="4">
        <f t="shared" si="1"/>
        <v>230.30000000000004</v>
      </c>
    </row>
    <row r="69" spans="1:8" ht="15" customHeight="1" x14ac:dyDescent="0.2">
      <c r="A69" s="11">
        <v>42433.470138888886</v>
      </c>
      <c r="B69" s="6" t="s">
        <v>211</v>
      </c>
      <c r="C69" s="6" t="s">
        <v>212</v>
      </c>
      <c r="D69" s="6" t="s">
        <v>213</v>
      </c>
      <c r="E69" s="12">
        <v>33.020000000000003</v>
      </c>
      <c r="F69">
        <v>5</v>
      </c>
      <c r="G69">
        <v>50</v>
      </c>
      <c r="H69" s="4">
        <f t="shared" si="1"/>
        <v>330.20000000000005</v>
      </c>
    </row>
    <row r="70" spans="1:8" ht="15" customHeight="1" x14ac:dyDescent="0.2">
      <c r="A70" s="11">
        <v>42433.470138888886</v>
      </c>
      <c r="B70" s="6" t="s">
        <v>214</v>
      </c>
      <c r="C70" s="6" t="s">
        <v>215</v>
      </c>
      <c r="D70" s="6" t="s">
        <v>216</v>
      </c>
      <c r="E70" s="12">
        <v>1.56</v>
      </c>
      <c r="F70">
        <v>5</v>
      </c>
      <c r="G70">
        <v>50</v>
      </c>
      <c r="H70" s="4">
        <f t="shared" si="1"/>
        <v>15.600000000000003</v>
      </c>
    </row>
    <row r="71" spans="1:8" ht="15" customHeight="1" x14ac:dyDescent="0.2">
      <c r="A71" s="11">
        <v>42433.470138888886</v>
      </c>
      <c r="B71" s="6" t="s">
        <v>217</v>
      </c>
      <c r="C71" s="6" t="s">
        <v>218</v>
      </c>
      <c r="D71" s="6" t="s">
        <v>219</v>
      </c>
      <c r="E71" s="12">
        <v>1.33</v>
      </c>
      <c r="F71">
        <v>5</v>
      </c>
      <c r="G71">
        <v>50</v>
      </c>
      <c r="H71" s="4">
        <f t="shared" si="1"/>
        <v>13.3</v>
      </c>
    </row>
    <row r="72" spans="1:8" ht="15" customHeight="1" x14ac:dyDescent="0.2">
      <c r="A72" s="11">
        <v>42433.470138888886</v>
      </c>
      <c r="B72" s="6" t="s">
        <v>220</v>
      </c>
      <c r="C72" s="6" t="s">
        <v>221</v>
      </c>
      <c r="D72" s="6" t="s">
        <v>222</v>
      </c>
      <c r="E72" s="12">
        <v>0.63</v>
      </c>
      <c r="F72">
        <v>5</v>
      </c>
      <c r="G72">
        <v>50</v>
      </c>
      <c r="H72" s="4">
        <f t="shared" si="1"/>
        <v>6.3</v>
      </c>
    </row>
    <row r="73" spans="1:8" ht="15" customHeight="1" x14ac:dyDescent="0.2">
      <c r="A73" s="11">
        <v>42433.470138888886</v>
      </c>
      <c r="B73" s="6" t="s">
        <v>223</v>
      </c>
      <c r="C73" s="6" t="s">
        <v>224</v>
      </c>
      <c r="D73" s="6" t="s">
        <v>222</v>
      </c>
      <c r="E73" s="12">
        <v>0.4</v>
      </c>
      <c r="F73">
        <v>5</v>
      </c>
      <c r="G73">
        <v>50</v>
      </c>
      <c r="H73" s="4">
        <f t="shared" si="1"/>
        <v>4.0000000000000009</v>
      </c>
    </row>
    <row r="74" spans="1:8" ht="15" customHeight="1" x14ac:dyDescent="0.2">
      <c r="A74" s="11">
        <v>42433.470138888886</v>
      </c>
      <c r="B74" s="6" t="s">
        <v>225</v>
      </c>
      <c r="C74" s="6" t="s">
        <v>226</v>
      </c>
      <c r="D74" s="6" t="s">
        <v>227</v>
      </c>
      <c r="E74" s="12">
        <v>21.31</v>
      </c>
      <c r="F74">
        <v>5</v>
      </c>
      <c r="G74">
        <v>50</v>
      </c>
      <c r="H74" s="4">
        <f t="shared" ref="H74:H137" si="3">(E74*(G74/1000))/(F74/1000)</f>
        <v>213.09999999999997</v>
      </c>
    </row>
    <row r="75" spans="1:8" ht="15" customHeight="1" x14ac:dyDescent="0.2">
      <c r="A75" s="11">
        <v>42433.470138888886</v>
      </c>
      <c r="B75" s="6" t="s">
        <v>228</v>
      </c>
      <c r="C75" s="6" t="s">
        <v>229</v>
      </c>
      <c r="D75" s="6" t="s">
        <v>230</v>
      </c>
      <c r="E75" s="12">
        <v>54</v>
      </c>
      <c r="F75">
        <v>5</v>
      </c>
      <c r="G75">
        <v>50</v>
      </c>
      <c r="H75" s="4">
        <f t="shared" si="3"/>
        <v>540</v>
      </c>
    </row>
    <row r="76" spans="1:8" ht="15" customHeight="1" x14ac:dyDescent="0.2">
      <c r="A76" s="11">
        <v>42433.470138888886</v>
      </c>
      <c r="B76" s="6" t="s">
        <v>231</v>
      </c>
      <c r="C76" s="6" t="s">
        <v>232</v>
      </c>
      <c r="D76" s="6" t="s">
        <v>233</v>
      </c>
      <c r="E76" s="12">
        <v>64.88</v>
      </c>
      <c r="F76">
        <v>5</v>
      </c>
      <c r="G76">
        <v>50</v>
      </c>
      <c r="H76" s="4">
        <f t="shared" si="3"/>
        <v>648.79999999999995</v>
      </c>
    </row>
    <row r="77" spans="1:8" ht="15" customHeight="1" x14ac:dyDescent="0.2">
      <c r="A77" s="11">
        <v>42433.470138888886</v>
      </c>
      <c r="B77" s="6" t="s">
        <v>234</v>
      </c>
      <c r="C77" s="6" t="s">
        <v>235</v>
      </c>
      <c r="D77" s="6" t="s">
        <v>236</v>
      </c>
      <c r="E77" s="12">
        <v>17.22</v>
      </c>
      <c r="F77">
        <v>5</v>
      </c>
      <c r="G77">
        <v>50</v>
      </c>
      <c r="H77" s="4">
        <f t="shared" si="3"/>
        <v>172.2</v>
      </c>
    </row>
    <row r="78" spans="1:8" ht="15" customHeight="1" x14ac:dyDescent="0.2">
      <c r="A78" s="11">
        <v>42433.470138888886</v>
      </c>
      <c r="B78" s="6" t="s">
        <v>237</v>
      </c>
      <c r="C78" s="6" t="s">
        <v>238</v>
      </c>
      <c r="D78" s="6" t="s">
        <v>239</v>
      </c>
      <c r="E78" s="12">
        <v>20.9</v>
      </c>
      <c r="F78">
        <v>5</v>
      </c>
      <c r="G78">
        <v>50</v>
      </c>
      <c r="H78" s="4">
        <f t="shared" si="3"/>
        <v>208.99999999999997</v>
      </c>
    </row>
    <row r="79" spans="1:8" ht="15" customHeight="1" x14ac:dyDescent="0.2">
      <c r="A79" s="11">
        <v>42433.470138888886</v>
      </c>
      <c r="B79" s="6" t="s">
        <v>240</v>
      </c>
      <c r="C79" s="6" t="s">
        <v>241</v>
      </c>
      <c r="D79" s="6" t="s">
        <v>242</v>
      </c>
      <c r="E79" s="12">
        <v>7.12</v>
      </c>
      <c r="F79">
        <v>5</v>
      </c>
      <c r="G79">
        <v>50</v>
      </c>
      <c r="H79" s="4">
        <f t="shared" si="3"/>
        <v>71.2</v>
      </c>
    </row>
    <row r="80" spans="1:8" ht="15" customHeight="1" x14ac:dyDescent="0.2">
      <c r="A80" s="11">
        <v>42433.470138888886</v>
      </c>
      <c r="B80" s="6" t="s">
        <v>243</v>
      </c>
      <c r="C80" s="6" t="s">
        <v>244</v>
      </c>
      <c r="D80" s="6" t="s">
        <v>245</v>
      </c>
      <c r="E80" s="12">
        <v>14.02</v>
      </c>
      <c r="F80">
        <v>5</v>
      </c>
      <c r="G80">
        <v>50</v>
      </c>
      <c r="H80" s="4">
        <f t="shared" si="3"/>
        <v>140.20000000000002</v>
      </c>
    </row>
    <row r="81" spans="1:8" ht="15" customHeight="1" x14ac:dyDescent="0.2">
      <c r="A81" s="11">
        <v>42433.470138888886</v>
      </c>
      <c r="B81" s="6" t="s">
        <v>246</v>
      </c>
      <c r="C81" s="6" t="s">
        <v>247</v>
      </c>
      <c r="D81" s="6" t="s">
        <v>248</v>
      </c>
      <c r="E81" s="12">
        <v>11.4</v>
      </c>
      <c r="F81">
        <v>5</v>
      </c>
      <c r="G81">
        <v>50</v>
      </c>
      <c r="H81" s="4">
        <f t="shared" si="3"/>
        <v>114.00000000000001</v>
      </c>
    </row>
    <row r="82" spans="1:8" ht="15" customHeight="1" x14ac:dyDescent="0.2">
      <c r="A82" s="11">
        <v>42433.470138888886</v>
      </c>
      <c r="B82" s="6" t="s">
        <v>249</v>
      </c>
      <c r="C82" s="6" t="s">
        <v>250</v>
      </c>
      <c r="D82" s="6" t="s">
        <v>251</v>
      </c>
      <c r="E82" s="12">
        <v>25.8</v>
      </c>
      <c r="F82">
        <v>5</v>
      </c>
      <c r="G82">
        <v>50</v>
      </c>
      <c r="H82" s="4">
        <f t="shared" si="3"/>
        <v>258</v>
      </c>
    </row>
    <row r="83" spans="1:8" ht="15" customHeight="1" x14ac:dyDescent="0.2">
      <c r="A83" s="11">
        <v>42433.470138888886</v>
      </c>
      <c r="B83" s="6" t="s">
        <v>252</v>
      </c>
      <c r="C83" s="6" t="s">
        <v>253</v>
      </c>
      <c r="D83" s="6" t="s">
        <v>254</v>
      </c>
      <c r="E83" s="12">
        <v>12.3</v>
      </c>
      <c r="F83">
        <v>5</v>
      </c>
      <c r="G83">
        <v>50</v>
      </c>
      <c r="H83" s="4">
        <f t="shared" si="3"/>
        <v>123.00000000000001</v>
      </c>
    </row>
    <row r="84" spans="1:8" ht="15" customHeight="1" x14ac:dyDescent="0.2">
      <c r="A84" s="11">
        <v>42433.470138888886</v>
      </c>
      <c r="B84" s="6" t="s">
        <v>255</v>
      </c>
      <c r="C84" s="6" t="s">
        <v>256</v>
      </c>
      <c r="D84" s="6" t="s">
        <v>257</v>
      </c>
      <c r="E84" s="12">
        <v>2.1800000000000002</v>
      </c>
      <c r="F84">
        <v>5</v>
      </c>
      <c r="G84">
        <v>50</v>
      </c>
      <c r="H84" s="4">
        <f t="shared" si="3"/>
        <v>21.8</v>
      </c>
    </row>
    <row r="85" spans="1:8" ht="15" customHeight="1" x14ac:dyDescent="0.2">
      <c r="A85" s="11">
        <v>42433.470138888886</v>
      </c>
      <c r="B85" s="6" t="s">
        <v>258</v>
      </c>
      <c r="C85" s="6" t="s">
        <v>259</v>
      </c>
      <c r="D85" s="6" t="s">
        <v>260</v>
      </c>
      <c r="E85" s="12">
        <v>9.14</v>
      </c>
      <c r="F85">
        <v>5</v>
      </c>
      <c r="G85">
        <v>50</v>
      </c>
      <c r="H85" s="4">
        <f t="shared" si="3"/>
        <v>91.4</v>
      </c>
    </row>
    <row r="86" spans="1:8" ht="15" customHeight="1" x14ac:dyDescent="0.2">
      <c r="A86" s="11">
        <v>42433.470138888886</v>
      </c>
      <c r="B86" s="6" t="s">
        <v>261</v>
      </c>
      <c r="C86" s="6" t="s">
        <v>262</v>
      </c>
      <c r="D86" s="6" t="s">
        <v>263</v>
      </c>
      <c r="E86" s="12">
        <v>18.690000000000001</v>
      </c>
      <c r="F86">
        <v>5</v>
      </c>
      <c r="G86">
        <v>50</v>
      </c>
      <c r="H86" s="4">
        <f t="shared" si="3"/>
        <v>186.9</v>
      </c>
    </row>
    <row r="87" spans="1:8" ht="15" customHeight="1" x14ac:dyDescent="0.2">
      <c r="A87" s="11">
        <v>42433.470138888886</v>
      </c>
      <c r="B87" s="6" t="s">
        <v>264</v>
      </c>
      <c r="C87" s="6" t="s">
        <v>265</v>
      </c>
      <c r="D87" s="6" t="s">
        <v>266</v>
      </c>
      <c r="E87" s="12">
        <v>28.7</v>
      </c>
      <c r="F87">
        <v>5</v>
      </c>
      <c r="G87">
        <v>50</v>
      </c>
      <c r="H87" s="4">
        <f t="shared" si="3"/>
        <v>287</v>
      </c>
    </row>
    <row r="88" spans="1:8" ht="15" customHeight="1" x14ac:dyDescent="0.2">
      <c r="A88" s="11">
        <v>42433.470138888886</v>
      </c>
      <c r="B88" s="6" t="s">
        <v>267</v>
      </c>
      <c r="C88" s="6" t="s">
        <v>268</v>
      </c>
      <c r="D88" s="6" t="s">
        <v>269</v>
      </c>
      <c r="E88" s="12">
        <v>6.57</v>
      </c>
      <c r="F88">
        <v>5</v>
      </c>
      <c r="G88">
        <v>50</v>
      </c>
      <c r="H88" s="4">
        <f t="shared" si="3"/>
        <v>65.7</v>
      </c>
    </row>
    <row r="89" spans="1:8" ht="15" customHeight="1" x14ac:dyDescent="0.2">
      <c r="A89" s="11">
        <v>42433.470138888886</v>
      </c>
      <c r="B89" s="6" t="s">
        <v>270</v>
      </c>
      <c r="C89" s="6" t="s">
        <v>271</v>
      </c>
      <c r="D89" s="6" t="s">
        <v>272</v>
      </c>
      <c r="E89" s="12">
        <v>16.13</v>
      </c>
      <c r="F89">
        <v>5</v>
      </c>
      <c r="G89">
        <v>50</v>
      </c>
      <c r="H89" s="4">
        <f t="shared" si="3"/>
        <v>161.29999999999998</v>
      </c>
    </row>
    <row r="90" spans="1:8" ht="15" customHeight="1" x14ac:dyDescent="0.2">
      <c r="A90" s="11">
        <v>42433.470138888886</v>
      </c>
      <c r="B90" s="6" t="s">
        <v>273</v>
      </c>
      <c r="C90" s="6" t="s">
        <v>274</v>
      </c>
      <c r="D90" s="6" t="s">
        <v>275</v>
      </c>
      <c r="E90" s="12">
        <v>6.03</v>
      </c>
      <c r="F90">
        <v>5</v>
      </c>
      <c r="G90">
        <v>50</v>
      </c>
      <c r="H90" s="4">
        <f t="shared" si="3"/>
        <v>60.300000000000011</v>
      </c>
    </row>
    <row r="91" spans="1:8" ht="15" customHeight="1" x14ac:dyDescent="0.2">
      <c r="A91" s="11">
        <v>42433.470138888886</v>
      </c>
      <c r="B91" s="6" t="s">
        <v>276</v>
      </c>
      <c r="C91" s="6" t="s">
        <v>277</v>
      </c>
      <c r="D91" s="6" t="s">
        <v>278</v>
      </c>
      <c r="E91" s="12">
        <v>12.98</v>
      </c>
      <c r="F91">
        <v>5</v>
      </c>
      <c r="G91">
        <v>50</v>
      </c>
      <c r="H91" s="4">
        <f t="shared" si="3"/>
        <v>129.80000000000001</v>
      </c>
    </row>
    <row r="92" spans="1:8" ht="15" customHeight="1" x14ac:dyDescent="0.2">
      <c r="A92" s="11">
        <v>42433.470138888886</v>
      </c>
      <c r="B92" s="6" t="s">
        <v>279</v>
      </c>
      <c r="C92" s="6" t="s">
        <v>280</v>
      </c>
      <c r="D92" s="6" t="s">
        <v>281</v>
      </c>
      <c r="E92" s="12">
        <v>14.19</v>
      </c>
      <c r="F92">
        <v>5</v>
      </c>
      <c r="G92">
        <v>50</v>
      </c>
      <c r="H92" s="4">
        <f t="shared" si="3"/>
        <v>141.9</v>
      </c>
    </row>
    <row r="93" spans="1:8" ht="15" customHeight="1" x14ac:dyDescent="0.2">
      <c r="A93" s="11">
        <v>42433.470138888886</v>
      </c>
      <c r="B93" s="6" t="s">
        <v>282</v>
      </c>
      <c r="C93" s="6" t="s">
        <v>283</v>
      </c>
      <c r="D93" s="6" t="s">
        <v>284</v>
      </c>
      <c r="E93" s="12">
        <v>0.68</v>
      </c>
      <c r="F93">
        <v>5</v>
      </c>
      <c r="G93">
        <v>50</v>
      </c>
      <c r="H93" s="4">
        <f t="shared" si="3"/>
        <v>6.8000000000000007</v>
      </c>
    </row>
    <row r="94" spans="1:8" ht="15" customHeight="1" x14ac:dyDescent="0.2">
      <c r="A94" s="11">
        <v>42433.470138888886</v>
      </c>
      <c r="B94" s="6" t="s">
        <v>285</v>
      </c>
      <c r="C94" s="6" t="s">
        <v>286</v>
      </c>
      <c r="D94" s="6" t="s">
        <v>287</v>
      </c>
      <c r="E94" s="12">
        <v>0.56000000000000005</v>
      </c>
      <c r="F94">
        <v>5</v>
      </c>
      <c r="G94">
        <v>50</v>
      </c>
      <c r="H94" s="4">
        <f t="shared" si="3"/>
        <v>5.6000000000000005</v>
      </c>
    </row>
    <row r="95" spans="1:8" ht="15" customHeight="1" x14ac:dyDescent="0.2">
      <c r="A95" s="11">
        <v>42433.470138888886</v>
      </c>
      <c r="B95" s="6" t="s">
        <v>288</v>
      </c>
      <c r="C95" s="6" t="s">
        <v>289</v>
      </c>
      <c r="D95" s="6" t="s">
        <v>290</v>
      </c>
      <c r="E95" s="12">
        <v>0.7</v>
      </c>
      <c r="F95">
        <v>5</v>
      </c>
      <c r="G95">
        <v>50</v>
      </c>
      <c r="H95" s="4">
        <f t="shared" si="3"/>
        <v>6.9999999999999991</v>
      </c>
    </row>
    <row r="96" spans="1:8" ht="15" customHeight="1" x14ac:dyDescent="0.2">
      <c r="A96" s="11">
        <v>42433.470138888886</v>
      </c>
      <c r="B96" s="6" t="s">
        <v>291</v>
      </c>
      <c r="C96" s="6" t="s">
        <v>292</v>
      </c>
      <c r="D96" s="6" t="s">
        <v>293</v>
      </c>
      <c r="E96" s="12">
        <v>0.27</v>
      </c>
      <c r="F96">
        <v>5</v>
      </c>
      <c r="G96">
        <v>50</v>
      </c>
      <c r="H96" s="4">
        <f t="shared" si="3"/>
        <v>2.7</v>
      </c>
    </row>
    <row r="97" spans="1:8" ht="15" customHeight="1" x14ac:dyDescent="0.2">
      <c r="A97" s="11">
        <v>42433.470138888886</v>
      </c>
      <c r="B97" s="6" t="s">
        <v>294</v>
      </c>
      <c r="C97" s="6" t="s">
        <v>295</v>
      </c>
      <c r="D97" s="6" t="s">
        <v>296</v>
      </c>
      <c r="E97" s="12">
        <v>12.65</v>
      </c>
      <c r="F97">
        <v>5</v>
      </c>
      <c r="G97">
        <v>50</v>
      </c>
      <c r="H97" s="4">
        <f t="shared" si="3"/>
        <v>126.50000000000001</v>
      </c>
    </row>
    <row r="98" spans="1:8" ht="15" customHeight="1" x14ac:dyDescent="0.2">
      <c r="A98" s="11">
        <v>42433.470138888886</v>
      </c>
      <c r="B98" s="6" t="s">
        <v>297</v>
      </c>
      <c r="C98" s="6" t="s">
        <v>298</v>
      </c>
      <c r="D98" s="6" t="s">
        <v>299</v>
      </c>
      <c r="E98" s="12">
        <v>49.5</v>
      </c>
      <c r="F98">
        <v>5</v>
      </c>
      <c r="G98">
        <v>50</v>
      </c>
      <c r="H98" s="4">
        <f t="shared" si="3"/>
        <v>495</v>
      </c>
    </row>
    <row r="99" spans="1:8" ht="15" customHeight="1" x14ac:dyDescent="0.2">
      <c r="A99" s="11">
        <v>42433.470138888886</v>
      </c>
      <c r="B99" s="6" t="s">
        <v>300</v>
      </c>
      <c r="C99" s="6" t="s">
        <v>301</v>
      </c>
      <c r="D99" s="6" t="s">
        <v>302</v>
      </c>
      <c r="E99" s="12">
        <v>50.85</v>
      </c>
      <c r="F99">
        <v>5</v>
      </c>
      <c r="G99">
        <v>50</v>
      </c>
      <c r="H99" s="4">
        <f t="shared" si="3"/>
        <v>508.50000000000006</v>
      </c>
    </row>
    <row r="100" spans="1:8" ht="15" customHeight="1" x14ac:dyDescent="0.2">
      <c r="A100" s="11">
        <v>42433.470138888886</v>
      </c>
      <c r="B100" s="6" t="s">
        <v>303</v>
      </c>
      <c r="C100" s="6" t="s">
        <v>304</v>
      </c>
      <c r="D100" s="6" t="s">
        <v>305</v>
      </c>
      <c r="E100" s="12">
        <v>17.28</v>
      </c>
      <c r="F100">
        <v>5</v>
      </c>
      <c r="G100">
        <v>50</v>
      </c>
      <c r="H100" s="4">
        <f t="shared" si="3"/>
        <v>172.8</v>
      </c>
    </row>
    <row r="101" spans="1:8" ht="15" customHeight="1" x14ac:dyDescent="0.2">
      <c r="A101" s="11">
        <v>42433.470138888886</v>
      </c>
      <c r="B101" s="6" t="s">
        <v>306</v>
      </c>
      <c r="C101" s="6" t="s">
        <v>307</v>
      </c>
      <c r="D101" s="6" t="s">
        <v>308</v>
      </c>
      <c r="E101" s="12">
        <v>38.299999999999997</v>
      </c>
      <c r="F101">
        <v>5</v>
      </c>
      <c r="G101">
        <v>50</v>
      </c>
      <c r="H101" s="4">
        <f t="shared" si="3"/>
        <v>383</v>
      </c>
    </row>
    <row r="102" spans="1:8" ht="15" customHeight="1" x14ac:dyDescent="0.2">
      <c r="A102" s="11">
        <v>42433.470138888886</v>
      </c>
      <c r="B102" s="6" t="s">
        <v>309</v>
      </c>
      <c r="C102" s="6" t="s">
        <v>310</v>
      </c>
      <c r="D102" s="6" t="s">
        <v>311</v>
      </c>
      <c r="E102" s="12">
        <v>4.67</v>
      </c>
      <c r="F102">
        <v>5</v>
      </c>
      <c r="G102">
        <v>50</v>
      </c>
      <c r="H102" s="4">
        <f t="shared" si="3"/>
        <v>46.7</v>
      </c>
    </row>
    <row r="103" spans="1:8" ht="15" customHeight="1" x14ac:dyDescent="0.2">
      <c r="A103" s="11">
        <v>42433.470138888886</v>
      </c>
      <c r="B103" s="6" t="s">
        <v>312</v>
      </c>
      <c r="C103" s="6" t="s">
        <v>313</v>
      </c>
      <c r="D103" s="6" t="s">
        <v>314</v>
      </c>
      <c r="E103" s="12">
        <v>60.98</v>
      </c>
      <c r="F103">
        <v>5</v>
      </c>
      <c r="G103">
        <v>50</v>
      </c>
      <c r="H103" s="4">
        <f t="shared" si="3"/>
        <v>609.79999999999995</v>
      </c>
    </row>
    <row r="104" spans="1:8" ht="15" customHeight="1" x14ac:dyDescent="0.2">
      <c r="A104" s="11">
        <v>42433.470138888886</v>
      </c>
      <c r="B104" s="6" t="s">
        <v>315</v>
      </c>
      <c r="C104" s="6" t="s">
        <v>316</v>
      </c>
      <c r="D104" s="6" t="s">
        <v>317</v>
      </c>
      <c r="E104" s="12">
        <v>11.88</v>
      </c>
      <c r="F104">
        <v>5</v>
      </c>
      <c r="G104">
        <v>50</v>
      </c>
      <c r="H104" s="4">
        <f t="shared" si="3"/>
        <v>118.80000000000001</v>
      </c>
    </row>
    <row r="105" spans="1:8" ht="15" customHeight="1" x14ac:dyDescent="0.2">
      <c r="A105" s="11">
        <v>42433.470138888886</v>
      </c>
      <c r="B105" s="6" t="s">
        <v>318</v>
      </c>
      <c r="C105" s="6" t="s">
        <v>319</v>
      </c>
      <c r="D105" s="6" t="s">
        <v>320</v>
      </c>
      <c r="E105" s="12">
        <v>0.04</v>
      </c>
      <c r="F105">
        <v>5</v>
      </c>
      <c r="G105">
        <v>50</v>
      </c>
      <c r="H105" s="4">
        <f t="shared" si="3"/>
        <v>0.4</v>
      </c>
    </row>
    <row r="106" spans="1:8" ht="15" customHeight="1" x14ac:dyDescent="0.2">
      <c r="A106" s="11">
        <v>42433.470138888886</v>
      </c>
      <c r="B106" s="6" t="s">
        <v>321</v>
      </c>
      <c r="C106" s="6" t="s">
        <v>322</v>
      </c>
      <c r="D106" s="6" t="s">
        <v>323</v>
      </c>
      <c r="E106" s="12">
        <v>11.48</v>
      </c>
      <c r="F106">
        <v>5</v>
      </c>
      <c r="G106">
        <v>50</v>
      </c>
      <c r="H106" s="4">
        <f t="shared" si="3"/>
        <v>114.80000000000001</v>
      </c>
    </row>
    <row r="107" spans="1:8" ht="15" customHeight="1" x14ac:dyDescent="0.2">
      <c r="A107" s="11">
        <v>42433.470138888886</v>
      </c>
      <c r="B107" s="6" t="s">
        <v>324</v>
      </c>
      <c r="C107" s="6" t="s">
        <v>325</v>
      </c>
      <c r="D107" s="6" t="s">
        <v>326</v>
      </c>
      <c r="E107" s="12">
        <v>4.63</v>
      </c>
      <c r="F107">
        <v>5</v>
      </c>
      <c r="G107">
        <v>50</v>
      </c>
      <c r="H107" s="4">
        <f t="shared" si="3"/>
        <v>46.300000000000004</v>
      </c>
    </row>
    <row r="108" spans="1:8" ht="15" customHeight="1" x14ac:dyDescent="0.2">
      <c r="A108" s="11">
        <v>42433.470138888886</v>
      </c>
      <c r="B108" s="6" t="s">
        <v>327</v>
      </c>
      <c r="C108" s="6" t="s">
        <v>328</v>
      </c>
      <c r="D108" s="6" t="s">
        <v>329</v>
      </c>
      <c r="E108" s="12">
        <v>12.51</v>
      </c>
      <c r="F108">
        <v>5</v>
      </c>
      <c r="G108">
        <v>50</v>
      </c>
      <c r="H108" s="4">
        <f t="shared" si="3"/>
        <v>125.10000000000001</v>
      </c>
    </row>
    <row r="109" spans="1:8" ht="15" customHeight="1" x14ac:dyDescent="0.2">
      <c r="A109" s="11">
        <v>42433.470138888886</v>
      </c>
      <c r="B109" s="6" t="s">
        <v>330</v>
      </c>
      <c r="C109" s="6" t="s">
        <v>331</v>
      </c>
      <c r="D109" s="6" t="s">
        <v>332</v>
      </c>
      <c r="E109" s="12">
        <v>6.82</v>
      </c>
      <c r="F109">
        <v>5</v>
      </c>
      <c r="G109">
        <v>50</v>
      </c>
      <c r="H109" s="4">
        <f t="shared" si="3"/>
        <v>68.2</v>
      </c>
    </row>
    <row r="110" spans="1:8" ht="15" customHeight="1" x14ac:dyDescent="0.2">
      <c r="A110" s="11">
        <v>42433.470138888886</v>
      </c>
      <c r="B110" s="6" t="s">
        <v>333</v>
      </c>
      <c r="C110" s="6" t="s">
        <v>334</v>
      </c>
      <c r="D110" s="6" t="s">
        <v>335</v>
      </c>
      <c r="E110" s="12">
        <v>15.17</v>
      </c>
      <c r="F110">
        <v>5</v>
      </c>
      <c r="G110">
        <v>50</v>
      </c>
      <c r="H110" s="4">
        <f t="shared" si="3"/>
        <v>151.70000000000002</v>
      </c>
    </row>
    <row r="111" spans="1:8" ht="15" customHeight="1" x14ac:dyDescent="0.2">
      <c r="A111" s="11">
        <v>42433.470138888886</v>
      </c>
      <c r="B111" s="6" t="s">
        <v>336</v>
      </c>
      <c r="C111" s="6" t="s">
        <v>337</v>
      </c>
      <c r="D111" s="6" t="s">
        <v>338</v>
      </c>
      <c r="E111" s="12">
        <v>16.13</v>
      </c>
      <c r="F111">
        <v>5</v>
      </c>
      <c r="G111">
        <v>50</v>
      </c>
      <c r="H111" s="4">
        <f t="shared" si="3"/>
        <v>161.29999999999998</v>
      </c>
    </row>
    <row r="112" spans="1:8" ht="15" customHeight="1" x14ac:dyDescent="0.2">
      <c r="A112" s="11">
        <v>42433.470138888886</v>
      </c>
      <c r="B112" s="6" t="s">
        <v>339</v>
      </c>
      <c r="C112" s="6" t="s">
        <v>340</v>
      </c>
      <c r="D112" s="6" t="s">
        <v>341</v>
      </c>
      <c r="E112" s="12">
        <v>7.01</v>
      </c>
      <c r="F112">
        <v>5</v>
      </c>
      <c r="G112">
        <v>50</v>
      </c>
      <c r="H112" s="4">
        <f t="shared" si="3"/>
        <v>70.100000000000009</v>
      </c>
    </row>
    <row r="113" spans="1:10" ht="15" customHeight="1" x14ac:dyDescent="0.2">
      <c r="A113" s="11">
        <v>42433.470138888886</v>
      </c>
      <c r="B113" s="6" t="s">
        <v>342</v>
      </c>
      <c r="C113" s="6" t="s">
        <v>343</v>
      </c>
      <c r="D113" s="6" t="s">
        <v>344</v>
      </c>
      <c r="E113" s="12">
        <v>0.4</v>
      </c>
      <c r="F113">
        <v>5</v>
      </c>
      <c r="G113">
        <v>50</v>
      </c>
      <c r="H113" s="4">
        <f t="shared" si="3"/>
        <v>4.0000000000000009</v>
      </c>
    </row>
    <row r="114" spans="1:10" ht="15" customHeight="1" x14ac:dyDescent="0.2">
      <c r="A114" s="11">
        <v>42433.470138888886</v>
      </c>
      <c r="B114" s="6" t="s">
        <v>345</v>
      </c>
      <c r="C114" s="6" t="s">
        <v>346</v>
      </c>
      <c r="D114" s="6" t="s">
        <v>347</v>
      </c>
      <c r="E114" s="12">
        <v>10.56</v>
      </c>
      <c r="F114">
        <v>5</v>
      </c>
      <c r="G114">
        <v>50</v>
      </c>
      <c r="H114" s="4">
        <f t="shared" si="3"/>
        <v>105.60000000000001</v>
      </c>
    </row>
    <row r="115" spans="1:10" ht="15" customHeight="1" x14ac:dyDescent="0.2">
      <c r="A115" s="11">
        <v>42433.470138888886</v>
      </c>
      <c r="B115" s="6" t="s">
        <v>348</v>
      </c>
      <c r="C115" s="6" t="s">
        <v>349</v>
      </c>
      <c r="D115" s="6" t="s">
        <v>350</v>
      </c>
      <c r="E115" s="12">
        <v>9.66</v>
      </c>
      <c r="F115">
        <v>5</v>
      </c>
      <c r="G115">
        <v>50</v>
      </c>
      <c r="H115" s="4">
        <f t="shared" si="3"/>
        <v>96.600000000000009</v>
      </c>
    </row>
    <row r="116" spans="1:10" ht="15" customHeight="1" x14ac:dyDescent="0.2">
      <c r="A116" s="11">
        <v>42433.470138888886</v>
      </c>
      <c r="B116" s="6" t="s">
        <v>351</v>
      </c>
      <c r="C116" s="6" t="s">
        <v>352</v>
      </c>
      <c r="D116" s="6" t="s">
        <v>353</v>
      </c>
      <c r="E116" s="12">
        <v>11.74</v>
      </c>
      <c r="F116">
        <v>5</v>
      </c>
      <c r="G116">
        <v>50</v>
      </c>
      <c r="H116" s="4">
        <f t="shared" si="3"/>
        <v>117.40000000000002</v>
      </c>
    </row>
    <row r="117" spans="1:10" ht="15" customHeight="1" x14ac:dyDescent="0.2">
      <c r="A117" s="11">
        <v>42433.470138888886</v>
      </c>
      <c r="B117" s="6" t="s">
        <v>354</v>
      </c>
      <c r="C117" s="6" t="s">
        <v>355</v>
      </c>
      <c r="D117" s="6" t="s">
        <v>356</v>
      </c>
      <c r="E117" s="12">
        <v>11</v>
      </c>
      <c r="F117">
        <v>5</v>
      </c>
      <c r="G117">
        <v>50</v>
      </c>
      <c r="H117" s="4">
        <f t="shared" si="3"/>
        <v>110</v>
      </c>
    </row>
    <row r="118" spans="1:10" ht="15" customHeight="1" x14ac:dyDescent="0.2">
      <c r="A118" s="11">
        <v>42433.470138888886</v>
      </c>
      <c r="B118" s="6" t="s">
        <v>357</v>
      </c>
      <c r="C118" s="6" t="s">
        <v>358</v>
      </c>
      <c r="D118" s="6" t="s">
        <v>359</v>
      </c>
      <c r="E118" s="12">
        <v>9.93</v>
      </c>
      <c r="F118">
        <v>5</v>
      </c>
      <c r="G118">
        <v>50</v>
      </c>
      <c r="H118" s="4">
        <f t="shared" si="3"/>
        <v>99.3</v>
      </c>
    </row>
    <row r="119" spans="1:10" ht="15" customHeight="1" x14ac:dyDescent="0.2">
      <c r="A119" s="11">
        <v>42433.470138888886</v>
      </c>
      <c r="B119" s="6" t="s">
        <v>360</v>
      </c>
      <c r="C119" s="6" t="s">
        <v>361</v>
      </c>
      <c r="D119" s="6" t="s">
        <v>362</v>
      </c>
      <c r="E119" s="12">
        <v>36.71</v>
      </c>
      <c r="F119">
        <v>5</v>
      </c>
      <c r="G119">
        <v>50</v>
      </c>
      <c r="H119" s="4">
        <f t="shared" si="3"/>
        <v>367.1</v>
      </c>
    </row>
    <row r="120" spans="1:10" ht="15" customHeight="1" x14ac:dyDescent="0.2">
      <c r="A120" s="11">
        <v>42433.470138888886</v>
      </c>
      <c r="B120" s="6" t="s">
        <v>363</v>
      </c>
      <c r="C120" s="6" t="s">
        <v>364</v>
      </c>
      <c r="D120" s="6" t="s">
        <v>365</v>
      </c>
      <c r="E120" s="12">
        <v>0.21</v>
      </c>
      <c r="F120">
        <v>5</v>
      </c>
      <c r="G120">
        <v>50</v>
      </c>
      <c r="H120" s="4">
        <f t="shared" si="3"/>
        <v>2.1</v>
      </c>
    </row>
    <row r="121" spans="1:10" ht="15" customHeight="1" x14ac:dyDescent="0.2">
      <c r="A121" s="11">
        <v>42433.470138888886</v>
      </c>
      <c r="B121" s="6" t="s">
        <v>366</v>
      </c>
      <c r="C121" s="6" t="s">
        <v>367</v>
      </c>
      <c r="D121" s="7" t="s">
        <v>368</v>
      </c>
      <c r="E121" s="13">
        <v>0</v>
      </c>
      <c r="F121" s="8">
        <v>5</v>
      </c>
      <c r="G121" s="8">
        <v>50</v>
      </c>
      <c r="H121" s="10">
        <f t="shared" si="3"/>
        <v>0</v>
      </c>
      <c r="I121" s="8">
        <f>(0.2*(G121/1000))/(F121/1000)</f>
        <v>2.0000000000000004</v>
      </c>
      <c r="J121" s="8" t="s">
        <v>42</v>
      </c>
    </row>
    <row r="122" spans="1:10" ht="15" customHeight="1" x14ac:dyDescent="0.2">
      <c r="A122" s="11">
        <v>42433.470138888886</v>
      </c>
      <c r="B122" s="6" t="s">
        <v>369</v>
      </c>
      <c r="C122" s="6" t="s">
        <v>370</v>
      </c>
      <c r="D122" s="6" t="s">
        <v>371</v>
      </c>
      <c r="E122" s="12">
        <v>0.02</v>
      </c>
      <c r="F122">
        <v>5</v>
      </c>
      <c r="G122">
        <v>50</v>
      </c>
      <c r="H122" s="4">
        <f>(E122*(G122/1000))/(F122/1000)</f>
        <v>0.2</v>
      </c>
    </row>
    <row r="123" spans="1:10" ht="15" customHeight="1" x14ac:dyDescent="0.2">
      <c r="A123" s="11">
        <v>42433.470138888886</v>
      </c>
      <c r="B123" s="6" t="s">
        <v>372</v>
      </c>
      <c r="C123" s="6" t="s">
        <v>373</v>
      </c>
      <c r="D123" s="6" t="s">
        <v>374</v>
      </c>
      <c r="E123" s="12">
        <v>0.2</v>
      </c>
      <c r="F123">
        <v>5</v>
      </c>
      <c r="G123">
        <v>50</v>
      </c>
      <c r="H123" s="4">
        <f t="shared" si="3"/>
        <v>2.0000000000000004</v>
      </c>
    </row>
    <row r="124" spans="1:10" ht="15" customHeight="1" x14ac:dyDescent="0.2">
      <c r="A124" s="11">
        <v>42433.470138888886</v>
      </c>
      <c r="B124" s="6" t="s">
        <v>375</v>
      </c>
      <c r="C124" s="6" t="s">
        <v>376</v>
      </c>
      <c r="D124" s="6" t="s">
        <v>377</v>
      </c>
      <c r="E124" s="12">
        <v>2.91</v>
      </c>
      <c r="F124">
        <v>5</v>
      </c>
      <c r="G124">
        <v>50</v>
      </c>
      <c r="H124" s="4">
        <f t="shared" si="3"/>
        <v>29.1</v>
      </c>
    </row>
    <row r="125" spans="1:10" ht="15" customHeight="1" x14ac:dyDescent="0.2">
      <c r="A125" s="11">
        <v>42433.470138888886</v>
      </c>
      <c r="B125" s="6" t="s">
        <v>378</v>
      </c>
      <c r="C125" s="6" t="s">
        <v>379</v>
      </c>
      <c r="D125" s="6" t="s">
        <v>380</v>
      </c>
      <c r="E125" s="12">
        <v>15.09</v>
      </c>
      <c r="F125">
        <v>5</v>
      </c>
      <c r="G125">
        <v>50</v>
      </c>
      <c r="H125" s="4">
        <f t="shared" si="3"/>
        <v>150.9</v>
      </c>
    </row>
    <row r="126" spans="1:10" ht="15" customHeight="1" x14ac:dyDescent="0.2">
      <c r="A126" s="11">
        <v>42433.470138888886</v>
      </c>
      <c r="B126" s="6" t="s">
        <v>381</v>
      </c>
      <c r="C126" s="6" t="s">
        <v>382</v>
      </c>
      <c r="D126" s="6" t="s">
        <v>383</v>
      </c>
      <c r="E126" s="12">
        <v>0.95</v>
      </c>
      <c r="F126">
        <v>5</v>
      </c>
      <c r="G126">
        <v>50</v>
      </c>
      <c r="H126" s="4">
        <f t="shared" si="3"/>
        <v>9.5</v>
      </c>
    </row>
    <row r="127" spans="1:10" ht="15" customHeight="1" x14ac:dyDescent="0.2">
      <c r="A127" s="11">
        <v>42433.470138888886</v>
      </c>
      <c r="B127" s="6" t="s">
        <v>384</v>
      </c>
      <c r="C127" s="6" t="s">
        <v>385</v>
      </c>
      <c r="D127" s="6" t="s">
        <v>386</v>
      </c>
      <c r="E127" s="12">
        <v>1.34</v>
      </c>
      <c r="F127">
        <v>5</v>
      </c>
      <c r="G127">
        <v>50</v>
      </c>
      <c r="H127" s="4">
        <f t="shared" si="3"/>
        <v>13.4</v>
      </c>
    </row>
    <row r="128" spans="1:10" ht="15" customHeight="1" x14ac:dyDescent="0.2">
      <c r="A128" s="11">
        <v>42433.470138888886</v>
      </c>
      <c r="B128" s="6" t="s">
        <v>387</v>
      </c>
      <c r="C128" s="6" t="s">
        <v>388</v>
      </c>
      <c r="D128" s="6" t="s">
        <v>389</v>
      </c>
      <c r="E128" s="12">
        <v>3.89</v>
      </c>
      <c r="F128">
        <v>5</v>
      </c>
      <c r="G128">
        <v>50</v>
      </c>
      <c r="H128" s="4">
        <f t="shared" si="3"/>
        <v>38.9</v>
      </c>
    </row>
    <row r="129" spans="1:8" ht="15" customHeight="1" x14ac:dyDescent="0.2">
      <c r="A129" s="11">
        <v>42433.470138888886</v>
      </c>
      <c r="B129" s="6" t="s">
        <v>390</v>
      </c>
      <c r="C129" s="6" t="s">
        <v>391</v>
      </c>
      <c r="D129" s="6" t="s">
        <v>392</v>
      </c>
      <c r="E129" s="12">
        <v>4.0999999999999996</v>
      </c>
      <c r="F129">
        <v>5</v>
      </c>
      <c r="G129">
        <v>50</v>
      </c>
      <c r="H129" s="4">
        <f t="shared" si="3"/>
        <v>41</v>
      </c>
    </row>
    <row r="130" spans="1:8" ht="15" customHeight="1" x14ac:dyDescent="0.2">
      <c r="A130" s="11">
        <v>42433.470138888886</v>
      </c>
      <c r="B130" s="6" t="s">
        <v>393</v>
      </c>
      <c r="C130" s="6" t="s">
        <v>394</v>
      </c>
      <c r="D130" s="6" t="s">
        <v>395</v>
      </c>
      <c r="E130" s="12">
        <v>1.21</v>
      </c>
      <c r="F130">
        <v>5</v>
      </c>
      <c r="G130">
        <v>50</v>
      </c>
      <c r="H130" s="4">
        <f t="shared" si="3"/>
        <v>12.1</v>
      </c>
    </row>
    <row r="131" spans="1:8" ht="15" customHeight="1" x14ac:dyDescent="0.2">
      <c r="A131" s="11">
        <v>42433.470138888886</v>
      </c>
      <c r="B131" s="6" t="s">
        <v>396</v>
      </c>
      <c r="C131" s="6" t="s">
        <v>397</v>
      </c>
      <c r="D131" s="6" t="s">
        <v>398</v>
      </c>
      <c r="E131" s="12">
        <v>4.9400000000000004</v>
      </c>
      <c r="F131">
        <v>5</v>
      </c>
      <c r="G131">
        <v>50</v>
      </c>
      <c r="H131" s="4">
        <f t="shared" si="3"/>
        <v>49.400000000000006</v>
      </c>
    </row>
    <row r="132" spans="1:8" ht="15" customHeight="1" x14ac:dyDescent="0.2">
      <c r="A132" s="11">
        <v>42433.470138888886</v>
      </c>
      <c r="B132" s="6" t="s">
        <v>399</v>
      </c>
      <c r="C132" s="6" t="s">
        <v>400</v>
      </c>
      <c r="D132" s="6" t="s">
        <v>401</v>
      </c>
      <c r="E132" s="12">
        <v>2.86</v>
      </c>
      <c r="F132">
        <v>5</v>
      </c>
      <c r="G132">
        <v>50</v>
      </c>
      <c r="H132" s="4">
        <f t="shared" si="3"/>
        <v>28.599999999999998</v>
      </c>
    </row>
    <row r="133" spans="1:8" ht="15" customHeight="1" x14ac:dyDescent="0.2">
      <c r="A133" s="11">
        <v>42433.470138888886</v>
      </c>
      <c r="B133" s="6" t="s">
        <v>402</v>
      </c>
      <c r="C133" s="6" t="s">
        <v>403</v>
      </c>
      <c r="D133" s="6" t="s">
        <v>404</v>
      </c>
      <c r="E133" s="12">
        <v>11.27</v>
      </c>
      <c r="F133">
        <v>5</v>
      </c>
      <c r="G133">
        <v>50</v>
      </c>
      <c r="H133" s="4">
        <f t="shared" si="3"/>
        <v>112.7</v>
      </c>
    </row>
    <row r="134" spans="1:8" ht="15" customHeight="1" x14ac:dyDescent="0.2">
      <c r="A134" s="11">
        <v>42433.470138888886</v>
      </c>
      <c r="B134" s="6" t="s">
        <v>405</v>
      </c>
      <c r="C134" s="6" t="s">
        <v>406</v>
      </c>
      <c r="D134" s="6" t="s">
        <v>407</v>
      </c>
      <c r="E134" s="12">
        <v>4.67</v>
      </c>
      <c r="F134">
        <v>5</v>
      </c>
      <c r="G134">
        <v>50</v>
      </c>
      <c r="H134" s="4">
        <f t="shared" si="3"/>
        <v>46.7</v>
      </c>
    </row>
    <row r="135" spans="1:8" ht="15" customHeight="1" x14ac:dyDescent="0.2">
      <c r="A135" s="11">
        <v>42433.470138888886</v>
      </c>
      <c r="B135" s="6" t="s">
        <v>408</v>
      </c>
      <c r="C135" s="6" t="s">
        <v>409</v>
      </c>
      <c r="D135" s="6" t="s">
        <v>404</v>
      </c>
      <c r="E135" s="12">
        <v>2.74</v>
      </c>
      <c r="F135">
        <v>5</v>
      </c>
      <c r="G135">
        <v>50</v>
      </c>
      <c r="H135" s="4">
        <f t="shared" si="3"/>
        <v>27.400000000000002</v>
      </c>
    </row>
    <row r="136" spans="1:8" ht="15" customHeight="1" x14ac:dyDescent="0.2">
      <c r="A136" s="11">
        <v>42433.470138888886</v>
      </c>
      <c r="B136" s="6" t="s">
        <v>410</v>
      </c>
      <c r="C136" s="6" t="s">
        <v>411</v>
      </c>
      <c r="D136" s="6" t="s">
        <v>412</v>
      </c>
      <c r="E136" s="12">
        <v>6.58</v>
      </c>
      <c r="F136">
        <v>5</v>
      </c>
      <c r="G136">
        <v>50</v>
      </c>
      <c r="H136" s="4">
        <f t="shared" si="3"/>
        <v>65.8</v>
      </c>
    </row>
    <row r="137" spans="1:8" ht="15" customHeight="1" x14ac:dyDescent="0.2">
      <c r="A137" s="11">
        <v>42433.470138888886</v>
      </c>
      <c r="B137" s="6" t="s">
        <v>413</v>
      </c>
      <c r="C137" s="6" t="s">
        <v>414</v>
      </c>
      <c r="D137" s="6" t="s">
        <v>415</v>
      </c>
      <c r="E137" s="12">
        <v>1.28</v>
      </c>
      <c r="F137">
        <v>5</v>
      </c>
      <c r="G137">
        <v>50</v>
      </c>
      <c r="H137" s="4">
        <f t="shared" si="3"/>
        <v>12.8</v>
      </c>
    </row>
    <row r="138" spans="1:8" ht="15" customHeight="1" x14ac:dyDescent="0.2">
      <c r="A138" s="11">
        <v>42433.470138888886</v>
      </c>
      <c r="B138" s="6" t="s">
        <v>416</v>
      </c>
      <c r="C138" s="6" t="s">
        <v>417</v>
      </c>
      <c r="D138" s="6" t="s">
        <v>418</v>
      </c>
      <c r="E138" s="12">
        <v>1.47</v>
      </c>
      <c r="F138">
        <v>5</v>
      </c>
      <c r="G138">
        <v>50</v>
      </c>
      <c r="H138" s="4">
        <f t="shared" ref="H138:H147" si="4">(E138*(G138/1000))/(F138/1000)</f>
        <v>14.7</v>
      </c>
    </row>
    <row r="139" spans="1:8" ht="15" customHeight="1" x14ac:dyDescent="0.2">
      <c r="A139" s="11">
        <v>42433.470138888886</v>
      </c>
      <c r="B139" s="6" t="s">
        <v>419</v>
      </c>
      <c r="C139" s="6" t="s">
        <v>420</v>
      </c>
      <c r="D139" s="6" t="s">
        <v>421</v>
      </c>
      <c r="E139" s="12">
        <v>6.77</v>
      </c>
      <c r="F139">
        <v>5</v>
      </c>
      <c r="G139">
        <v>50</v>
      </c>
      <c r="H139" s="4">
        <f t="shared" si="4"/>
        <v>67.7</v>
      </c>
    </row>
    <row r="140" spans="1:8" ht="15" customHeight="1" x14ac:dyDescent="0.2">
      <c r="A140" s="11">
        <v>42433.470138888886</v>
      </c>
      <c r="B140" s="6" t="s">
        <v>422</v>
      </c>
      <c r="C140" s="6" t="s">
        <v>423</v>
      </c>
      <c r="D140" s="6" t="s">
        <v>424</v>
      </c>
      <c r="E140" s="12">
        <v>10.210000000000001</v>
      </c>
      <c r="F140">
        <v>5</v>
      </c>
      <c r="G140">
        <v>50</v>
      </c>
      <c r="H140" s="4">
        <f t="shared" si="4"/>
        <v>102.10000000000001</v>
      </c>
    </row>
    <row r="141" spans="1:8" ht="15" customHeight="1" x14ac:dyDescent="0.2">
      <c r="A141" s="11">
        <v>42433.470138888886</v>
      </c>
      <c r="B141" s="6" t="s">
        <v>425</v>
      </c>
      <c r="C141" s="6" t="s">
        <v>426</v>
      </c>
      <c r="D141" s="6" t="s">
        <v>427</v>
      </c>
      <c r="E141" s="12">
        <v>7.18</v>
      </c>
      <c r="F141">
        <v>5</v>
      </c>
      <c r="G141">
        <v>50</v>
      </c>
      <c r="H141" s="4">
        <f t="shared" si="4"/>
        <v>71.8</v>
      </c>
    </row>
    <row r="142" spans="1:8" ht="15" customHeight="1" x14ac:dyDescent="0.2">
      <c r="A142" s="11">
        <v>42433.470138888886</v>
      </c>
      <c r="B142" s="6" t="s">
        <v>428</v>
      </c>
      <c r="C142" s="6" t="s">
        <v>429</v>
      </c>
      <c r="D142" s="6" t="s">
        <v>430</v>
      </c>
      <c r="E142" s="12">
        <v>3.88</v>
      </c>
      <c r="F142">
        <v>5</v>
      </c>
      <c r="G142">
        <v>50</v>
      </c>
      <c r="H142" s="4">
        <f t="shared" si="4"/>
        <v>38.799999999999997</v>
      </c>
    </row>
    <row r="143" spans="1:8" ht="15" customHeight="1" x14ac:dyDescent="0.2">
      <c r="A143" s="11">
        <v>42433.470138888886</v>
      </c>
      <c r="B143" s="6" t="s">
        <v>431</v>
      </c>
      <c r="C143" s="6" t="s">
        <v>432</v>
      </c>
      <c r="D143" s="6" t="s">
        <v>433</v>
      </c>
      <c r="E143" s="12">
        <v>4.47</v>
      </c>
      <c r="F143">
        <v>5</v>
      </c>
      <c r="G143">
        <v>50</v>
      </c>
      <c r="H143" s="4">
        <f t="shared" si="4"/>
        <v>44.7</v>
      </c>
    </row>
    <row r="144" spans="1:8" ht="15" customHeight="1" x14ac:dyDescent="0.2">
      <c r="A144" s="11">
        <v>42433.470138888886</v>
      </c>
      <c r="B144" s="6" t="s">
        <v>434</v>
      </c>
      <c r="C144" s="6" t="s">
        <v>435</v>
      </c>
      <c r="D144" s="6" t="s">
        <v>436</v>
      </c>
      <c r="E144" s="12">
        <v>2.39</v>
      </c>
      <c r="F144">
        <v>5</v>
      </c>
      <c r="G144">
        <v>50</v>
      </c>
      <c r="H144" s="4">
        <f t="shared" si="4"/>
        <v>23.900000000000002</v>
      </c>
    </row>
    <row r="145" spans="1:8" ht="15" customHeight="1" x14ac:dyDescent="0.2">
      <c r="A145" s="11">
        <v>42433.470138888886</v>
      </c>
      <c r="B145" s="6" t="s">
        <v>437</v>
      </c>
      <c r="C145" s="6" t="s">
        <v>438</v>
      </c>
      <c r="D145" s="6" t="s">
        <v>439</v>
      </c>
      <c r="E145" s="12">
        <v>88.66</v>
      </c>
      <c r="F145">
        <v>5</v>
      </c>
      <c r="G145">
        <v>50</v>
      </c>
      <c r="H145" s="4">
        <f t="shared" si="4"/>
        <v>886.59999999999991</v>
      </c>
    </row>
    <row r="146" spans="1:8" ht="15" customHeight="1" x14ac:dyDescent="0.2">
      <c r="A146" s="11">
        <v>42433.470138888886</v>
      </c>
      <c r="B146" s="6" t="s">
        <v>440</v>
      </c>
      <c r="C146" s="6" t="s">
        <v>441</v>
      </c>
      <c r="D146" s="6" t="s">
        <v>439</v>
      </c>
      <c r="E146" s="12">
        <v>2.76</v>
      </c>
      <c r="F146">
        <v>5</v>
      </c>
      <c r="G146">
        <v>50</v>
      </c>
      <c r="H146" s="4">
        <f t="shared" si="4"/>
        <v>27.599999999999998</v>
      </c>
    </row>
    <row r="147" spans="1:8" ht="15" customHeight="1" x14ac:dyDescent="0.2">
      <c r="A147" s="11">
        <v>42433.470138888886</v>
      </c>
      <c r="B147" s="6" t="s">
        <v>442</v>
      </c>
      <c r="C147" s="6" t="s">
        <v>443</v>
      </c>
      <c r="D147" s="6" t="s">
        <v>439</v>
      </c>
      <c r="E147" s="12">
        <v>8.81</v>
      </c>
      <c r="F147">
        <v>5</v>
      </c>
      <c r="G147">
        <v>50</v>
      </c>
      <c r="H147" s="4">
        <f t="shared" si="4"/>
        <v>88.100000000000009</v>
      </c>
    </row>
    <row r="149" spans="1:8" x14ac:dyDescent="0.2">
      <c r="D149" t="s">
        <v>444</v>
      </c>
      <c r="E149" s="4">
        <v>0.2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Marie Purtle</dc:creator>
  <cp:keywords/>
  <dc:description/>
  <cp:lastModifiedBy>Natalie Levesque</cp:lastModifiedBy>
  <cp:revision/>
  <dcterms:created xsi:type="dcterms:W3CDTF">2016-04-21T17:16:42Z</dcterms:created>
  <dcterms:modified xsi:type="dcterms:W3CDTF">2016-05-10T17:43:37Z</dcterms:modified>
  <cp:category/>
  <cp:contentStatus/>
</cp:coreProperties>
</file>