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ichalak/presidential_cabinet_nominations/"/>
    </mc:Choice>
  </mc:AlternateContent>
  <xr:revisionPtr revIDLastSave="0" documentId="13_ncr:40009_{954A2C0D-501A-404C-97E5-C8E1B957B97C}" xr6:coauthVersionLast="46" xr6:coauthVersionMax="46" xr10:uidLastSave="{00000000-0000-0000-0000-000000000000}"/>
  <bookViews>
    <workbookView xWindow="380" yWindow="500" windowWidth="28040" windowHeight="16300"/>
  </bookViews>
  <sheets>
    <sheet name="202101_biden_cabinet_confirm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J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<sst xmlns="http://schemas.openxmlformats.org/spreadsheetml/2006/main" count="40" uniqueCount="40">
  <si>
    <t>position</t>
  </si>
  <si>
    <t>nominee</t>
  </si>
  <si>
    <t>announced_datetime</t>
  </si>
  <si>
    <t>announced_year</t>
  </si>
  <si>
    <t>announced_confirmed_days_predicted</t>
  </si>
  <si>
    <t>confirmed_datetime_predicted</t>
  </si>
  <si>
    <t>Secretary of Homeland Security</t>
  </si>
  <si>
    <t>Alejandro Mayorkas</t>
  </si>
  <si>
    <t>Secretary of State</t>
  </si>
  <si>
    <t>Antony Blinken</t>
  </si>
  <si>
    <t>Secretary of the Treasury</t>
  </si>
  <si>
    <t>Janet Yellen</t>
  </si>
  <si>
    <t>Secretary of Defense</t>
  </si>
  <si>
    <t>Gen. Lloyd Austin</t>
  </si>
  <si>
    <t>Secretary of Health &amp; Human Services</t>
  </si>
  <si>
    <t>Xavier Becerra</t>
  </si>
  <si>
    <t>Secretary of Veterans Affairs</t>
  </si>
  <si>
    <t>Denis McDonough</t>
  </si>
  <si>
    <t>Secretary of Housing &amp; Urban Development</t>
  </si>
  <si>
    <t>Marcia Fudge</t>
  </si>
  <si>
    <t>Secretary of Agriculture</t>
  </si>
  <si>
    <t>Tom Vilsack</t>
  </si>
  <si>
    <t>Secretary of Transportation</t>
  </si>
  <si>
    <t>Pete Buttigieg</t>
  </si>
  <si>
    <t>Secretary of the Interior</t>
  </si>
  <si>
    <t>Deb Haaland</t>
  </si>
  <si>
    <t>Secretary of Energy</t>
  </si>
  <si>
    <t>Jennifer Granholm</t>
  </si>
  <si>
    <t>Secretary of Education</t>
  </si>
  <si>
    <t>Miguel Cardona</t>
  </si>
  <si>
    <t>Secretary of Commerce</t>
  </si>
  <si>
    <t>Gina Raimondo</t>
  </si>
  <si>
    <t>Secretary of Labor</t>
  </si>
  <si>
    <t>Marty Walsh</t>
  </si>
  <si>
    <t>Attorney General</t>
  </si>
  <si>
    <t>Merrick Garland</t>
  </si>
  <si>
    <t>confirmed_datetime_observed</t>
  </si>
  <si>
    <t>error_days</t>
  </si>
  <si>
    <t>swornin_by_march1_predicted</t>
  </si>
  <si>
    <t>days_until_datetime_predicted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</si>
</sst>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8" sqref="G8"/>
    </sheetView>
  </sheetViews>
  <sheetFormatPr baseColWidth="10" defaultRowHeight="16" x14ac:dyDescent="0.2"/>
  <cols>
    <col min="1" max="1" width="37.5" bestFit="1" customWidth="1"/>
    <col min="2" max="2" width="17.5" bestFit="1" customWidth="1"/>
    <col min="3" max="3" width="18.6640625" bestFit="1" customWidth="1"/>
    <col min="4" max="4" width="14.5" bestFit="1" customWidth="1"/>
    <col min="5" max="5" width="33.33203125" bestFit="1" customWidth="1"/>
    <col min="6" max="7" width="27.1640625" bestFit="1" customWidth="1"/>
    <col min="8" max="8" width="2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38</v>
      </c>
      <c r="I1" t="s">
        <v>36</v>
      </c>
      <c r="J1" t="s">
        <v>37</v>
      </c>
    </row>
    <row r="2" spans="1:10" x14ac:dyDescent="0.2">
      <c r="A2" t="s">
        <v>6</v>
      </c>
      <c r="B2" t="s">
        <v>7</v>
      </c>
      <c r="C2" s="1">
        <v>44158</v>
      </c>
      <c r="D2">
        <v>2020</v>
      </c>
      <c r="E2" s="2">
        <v>51.571250419875099</v>
      </c>
      <c r="F2" s="1">
        <v>44210</v>
      </c>
      <c r="G2" s="2">
        <f ca="1">F2 - TODAY()</f>
        <v>-10</v>
      </c>
      <c r="H2" t="b">
        <f>(F2 + 1) &lt;= DATE(2021, 3, 1)</f>
        <v>1</v>
      </c>
      <c r="I2" s="1"/>
      <c r="J2" s="1"/>
    </row>
    <row r="3" spans="1:10" x14ac:dyDescent="0.2">
      <c r="A3" t="s">
        <v>8</v>
      </c>
      <c r="B3" t="s">
        <v>9</v>
      </c>
      <c r="C3" s="1">
        <v>44159</v>
      </c>
      <c r="D3">
        <v>2020</v>
      </c>
      <c r="E3" s="2">
        <v>56.849343575884703</v>
      </c>
      <c r="F3" s="1">
        <v>44216</v>
      </c>
      <c r="G3" s="2">
        <f t="shared" ref="G3:G16" ca="1" si="0">F3 - TODAY()</f>
        <v>-4</v>
      </c>
      <c r="H3" t="b">
        <f>(F3 + 1) &lt;= DATE(2021, 3, 1)</f>
        <v>1</v>
      </c>
      <c r="I3" s="1"/>
    </row>
    <row r="4" spans="1:10" x14ac:dyDescent="0.2">
      <c r="A4" t="s">
        <v>10</v>
      </c>
      <c r="B4" t="s">
        <v>11</v>
      </c>
      <c r="C4" s="1">
        <v>44165</v>
      </c>
      <c r="D4">
        <v>2020</v>
      </c>
      <c r="E4" s="2">
        <v>63.719367488328999</v>
      </c>
      <c r="F4" s="1">
        <v>44229</v>
      </c>
      <c r="G4" s="2">
        <f t="shared" ca="1" si="0"/>
        <v>9</v>
      </c>
      <c r="H4" t="b">
        <f>(F4 + 1) &lt;= DATE(2021, 3, 1)</f>
        <v>1</v>
      </c>
      <c r="I4" s="1"/>
    </row>
    <row r="5" spans="1:10" x14ac:dyDescent="0.2">
      <c r="A5" t="s">
        <v>12</v>
      </c>
      <c r="B5" t="s">
        <v>13</v>
      </c>
      <c r="C5" s="1">
        <v>44172</v>
      </c>
      <c r="D5">
        <v>2020</v>
      </c>
      <c r="E5" s="2">
        <v>46.791862158027897</v>
      </c>
      <c r="F5" s="1">
        <v>44219</v>
      </c>
      <c r="G5" s="2">
        <f t="shared" ca="1" si="0"/>
        <v>-1</v>
      </c>
      <c r="H5" t="b">
        <f>(F5 + 1) &lt;= DATE(2021, 3, 1)</f>
        <v>1</v>
      </c>
      <c r="I5" s="1">
        <v>44218</v>
      </c>
      <c r="J5">
        <f>I5 - F5</f>
        <v>-1</v>
      </c>
    </row>
    <row r="6" spans="1:10" x14ac:dyDescent="0.2">
      <c r="A6" t="s">
        <v>14</v>
      </c>
      <c r="B6" t="s">
        <v>15</v>
      </c>
      <c r="C6" s="1">
        <v>44172</v>
      </c>
      <c r="D6">
        <v>2020</v>
      </c>
      <c r="E6" s="2">
        <v>65.869984818358006</v>
      </c>
      <c r="F6" s="1">
        <v>44238</v>
      </c>
      <c r="G6" s="2">
        <f t="shared" ca="1" si="0"/>
        <v>18</v>
      </c>
      <c r="H6" t="b">
        <f>(F6 + 1) &lt;= DATE(2021, 3, 1)</f>
        <v>1</v>
      </c>
      <c r="I6" s="1"/>
    </row>
    <row r="7" spans="1:10" x14ac:dyDescent="0.2">
      <c r="A7" t="s">
        <v>16</v>
      </c>
      <c r="B7" t="s">
        <v>17</v>
      </c>
      <c r="C7" s="1">
        <v>44175</v>
      </c>
      <c r="D7">
        <v>2020</v>
      </c>
      <c r="E7" s="2">
        <v>47.248547697169002</v>
      </c>
      <c r="F7" s="1">
        <v>44222</v>
      </c>
      <c r="G7" s="2">
        <f t="shared" ca="1" si="0"/>
        <v>2</v>
      </c>
      <c r="H7" t="b">
        <f>(F7 + 1) &lt;= DATE(2021, 3, 1)</f>
        <v>1</v>
      </c>
      <c r="I7" s="1"/>
    </row>
    <row r="8" spans="1:10" x14ac:dyDescent="0.2">
      <c r="A8" t="s">
        <v>18</v>
      </c>
      <c r="B8" t="s">
        <v>19</v>
      </c>
      <c r="C8" s="1">
        <v>44175</v>
      </c>
      <c r="D8">
        <v>2020</v>
      </c>
      <c r="E8" s="2">
        <v>63.423478897298097</v>
      </c>
      <c r="F8" s="1">
        <v>44238</v>
      </c>
      <c r="G8" s="2">
        <f t="shared" ca="1" si="0"/>
        <v>18</v>
      </c>
      <c r="H8" t="b">
        <f>(F8 + 1) &lt;= DATE(2021, 3, 1)</f>
        <v>1</v>
      </c>
      <c r="I8" s="1"/>
    </row>
    <row r="9" spans="1:10" x14ac:dyDescent="0.2">
      <c r="A9" t="s">
        <v>20</v>
      </c>
      <c r="B9" t="s">
        <v>21</v>
      </c>
      <c r="C9" s="1">
        <v>44175</v>
      </c>
      <c r="D9">
        <v>2020</v>
      </c>
      <c r="E9" s="2">
        <v>87.134694778162597</v>
      </c>
      <c r="F9" s="1">
        <v>44262</v>
      </c>
      <c r="G9" s="2">
        <f t="shared" ca="1" si="0"/>
        <v>42</v>
      </c>
      <c r="H9" t="b">
        <f>(F9 + 1) &lt;= DATE(2021, 3, 1)</f>
        <v>0</v>
      </c>
      <c r="I9" s="1"/>
    </row>
    <row r="10" spans="1:10" x14ac:dyDescent="0.2">
      <c r="A10" t="s">
        <v>22</v>
      </c>
      <c r="B10" t="s">
        <v>23</v>
      </c>
      <c r="C10" s="1">
        <v>44180</v>
      </c>
      <c r="D10">
        <v>2020</v>
      </c>
      <c r="E10" s="2">
        <v>55.885372444675802</v>
      </c>
      <c r="F10" s="1">
        <v>44236</v>
      </c>
      <c r="G10" s="2">
        <f t="shared" ca="1" si="0"/>
        <v>16</v>
      </c>
      <c r="H10" t="b">
        <f>(F10 + 1) &lt;= DATE(2021, 3, 1)</f>
        <v>1</v>
      </c>
      <c r="I10" s="1"/>
    </row>
    <row r="11" spans="1:10" x14ac:dyDescent="0.2">
      <c r="A11" t="s">
        <v>24</v>
      </c>
      <c r="B11" t="s">
        <v>25</v>
      </c>
      <c r="C11" s="1">
        <v>44182</v>
      </c>
      <c r="D11">
        <v>2020</v>
      </c>
      <c r="E11" s="2">
        <v>65.040493433131303</v>
      </c>
      <c r="F11" s="1">
        <v>44247</v>
      </c>
      <c r="G11" s="2">
        <f t="shared" ca="1" si="0"/>
        <v>27</v>
      </c>
      <c r="H11" t="b">
        <f>(F11 + 1) &lt;= DATE(2021, 3, 1)</f>
        <v>1</v>
      </c>
      <c r="I11" s="1"/>
    </row>
    <row r="12" spans="1:10" x14ac:dyDescent="0.2">
      <c r="A12" t="s">
        <v>26</v>
      </c>
      <c r="B12" t="s">
        <v>27</v>
      </c>
      <c r="C12" s="1">
        <v>44182</v>
      </c>
      <c r="D12">
        <v>2020</v>
      </c>
      <c r="E12" s="2">
        <v>69.147838171610502</v>
      </c>
      <c r="F12" s="1">
        <v>44251</v>
      </c>
      <c r="G12" s="2">
        <f t="shared" ca="1" si="0"/>
        <v>31</v>
      </c>
      <c r="H12" t="b">
        <f>(F12 + 1) &lt;= DATE(2021, 3, 1)</f>
        <v>1</v>
      </c>
      <c r="I12" s="1"/>
    </row>
    <row r="13" spans="1:10" x14ac:dyDescent="0.2">
      <c r="A13" t="s">
        <v>28</v>
      </c>
      <c r="B13" t="s">
        <v>29</v>
      </c>
      <c r="C13" s="1">
        <v>44188</v>
      </c>
      <c r="D13">
        <v>2020</v>
      </c>
      <c r="E13" s="2">
        <v>55.917616660779998</v>
      </c>
      <c r="F13" s="1">
        <v>44244</v>
      </c>
      <c r="G13" s="2">
        <f t="shared" ca="1" si="0"/>
        <v>24</v>
      </c>
      <c r="H13" t="b">
        <f>(F13 + 1) &lt;= DATE(2021, 3, 1)</f>
        <v>1</v>
      </c>
      <c r="I13" s="1"/>
    </row>
    <row r="14" spans="1:10" x14ac:dyDescent="0.2">
      <c r="A14" t="s">
        <v>30</v>
      </c>
      <c r="B14" t="s">
        <v>31</v>
      </c>
      <c r="C14" s="1">
        <v>44203</v>
      </c>
      <c r="D14">
        <v>2021</v>
      </c>
      <c r="E14" s="2">
        <v>94.224797908605595</v>
      </c>
      <c r="F14" s="1">
        <v>44297</v>
      </c>
      <c r="G14" s="2">
        <f t="shared" ca="1" si="0"/>
        <v>77</v>
      </c>
      <c r="H14" t="b">
        <f>(F14 + 1) &lt;= DATE(2021, 3, 1)</f>
        <v>0</v>
      </c>
      <c r="I14" s="1"/>
    </row>
    <row r="15" spans="1:10" x14ac:dyDescent="0.2">
      <c r="A15" t="s">
        <v>32</v>
      </c>
      <c r="B15" t="s">
        <v>33</v>
      </c>
      <c r="C15" s="1">
        <v>44203</v>
      </c>
      <c r="D15">
        <v>2021</v>
      </c>
      <c r="E15" s="2">
        <v>91.415980114657998</v>
      </c>
      <c r="F15" s="1">
        <v>44294</v>
      </c>
      <c r="G15" s="2">
        <f t="shared" ca="1" si="0"/>
        <v>74</v>
      </c>
      <c r="H15" t="b">
        <f>(F15 + 1) &lt;= DATE(2021, 3, 1)</f>
        <v>0</v>
      </c>
      <c r="I15" s="1"/>
    </row>
    <row r="16" spans="1:10" x14ac:dyDescent="0.2">
      <c r="A16" t="s">
        <v>34</v>
      </c>
      <c r="B16" t="s">
        <v>35</v>
      </c>
      <c r="C16" s="1">
        <v>44203</v>
      </c>
      <c r="D16">
        <v>2021</v>
      </c>
      <c r="E16" s="2">
        <v>101.993524625959</v>
      </c>
      <c r="F16" s="1">
        <v>44305</v>
      </c>
      <c r="G16" s="2">
        <f t="shared" ca="1" si="0"/>
        <v>85</v>
      </c>
      <c r="H16" t="b">
        <f>(F16 + 1) &lt;= DATE(2021, 3, 1)</f>
        <v>0</v>
      </c>
      <c r="I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202101_biden_cabinet_confirmati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Michalak, Nicholas</cp:lastModifiedBy>
  <dcterms:created xsi:type="dcterms:W3CDTF">2021-01-24T19:02:48Z</dcterms:created>
  <dcterms:modified xsi:type="dcterms:W3CDTF">2021-01-24T19:14:50Z</dcterms:modified>
</cp:coreProperties>
</file>